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3316BA3B-181D-4B5D-A171-1851A2826CB5}" xr6:coauthVersionLast="47" xr6:coauthVersionMax="47" xr10:uidLastSave="{00000000-0000-0000-0000-000000000000}"/>
  <bookViews>
    <workbookView xWindow="24" yWindow="744" windowWidth="23016" windowHeight="12216" tabRatio="951" firstSheet="2" activeTab="11" xr2:uid="{00000000-000D-0000-FFFF-FFFF00000000}"/>
  </bookViews>
  <sheets>
    <sheet name="M21 WIZARDS" sheetId="1" r:id="rId1"/>
    <sheet name="M22 ROCK N ROLLERS" sheetId="2" r:id="rId2"/>
    <sheet name="M23 AZTECS" sheetId="3" r:id="rId3"/>
    <sheet name="M24 NEWARK NOMADS" sheetId="4" r:id="rId4"/>
    <sheet name="M25 WOODLARK" sheetId="5" r:id="rId5"/>
    <sheet name="M26 WYNSOMES" sheetId="6" r:id="rId6"/>
    <sheet name="M27 CLOCKPELTERS" sheetId="7" r:id="rId7"/>
    <sheet name="M28 PILGRIMS " sheetId="8" r:id="rId8"/>
    <sheet name="M29 PHOENIX" sheetId="9" r:id="rId9"/>
    <sheet name="M30 THE IMPS" sheetId="12" r:id="rId10"/>
    <sheet name="M31 LAZY S" sheetId="13" r:id="rId11"/>
    <sheet name="LEAGUE TABLE" sheetId="10" r:id="rId12"/>
  </sheets>
  <calcPr calcId="191029"/>
</workbook>
</file>

<file path=xl/calcChain.xml><?xml version="1.0" encoding="utf-8"?>
<calcChain xmlns="http://schemas.openxmlformats.org/spreadsheetml/2006/main">
  <c r="I36" i="5" l="1"/>
  <c r="H36" i="5"/>
  <c r="G36" i="5"/>
  <c r="F36" i="5"/>
  <c r="E36" i="5"/>
  <c r="D36" i="5"/>
  <c r="C36" i="5"/>
  <c r="I36" i="13" l="1"/>
  <c r="K12" i="10" s="1"/>
  <c r="H36" i="13"/>
  <c r="I12" i="10" s="1"/>
  <c r="G36" i="13"/>
  <c r="H12" i="10" s="1"/>
  <c r="F36" i="13"/>
  <c r="G12" i="10" s="1"/>
  <c r="E36" i="13"/>
  <c r="F12" i="10" s="1"/>
  <c r="D36" i="13"/>
  <c r="E12" i="10" s="1"/>
  <c r="C36" i="13"/>
  <c r="D12" i="10" s="1"/>
  <c r="J36" i="12"/>
  <c r="K6" i="10" s="1"/>
  <c r="I36" i="12"/>
  <c r="I6" i="10" s="1"/>
  <c r="H36" i="12"/>
  <c r="H6" i="10" s="1"/>
  <c r="G36" i="12"/>
  <c r="G6" i="10" s="1"/>
  <c r="F36" i="12"/>
  <c r="F6" i="10" s="1"/>
  <c r="E36" i="12"/>
  <c r="E6" i="10" s="1"/>
  <c r="D36" i="12"/>
  <c r="D6" i="10" s="1"/>
  <c r="I36" i="9"/>
  <c r="K5" i="10" s="1"/>
  <c r="H36" i="9"/>
  <c r="I5" i="10" s="1"/>
  <c r="G36" i="9"/>
  <c r="H5" i="10" s="1"/>
  <c r="F36" i="9"/>
  <c r="G5" i="10" s="1"/>
  <c r="E36" i="9"/>
  <c r="F5" i="10" s="1"/>
  <c r="D36" i="9"/>
  <c r="E5" i="10" s="1"/>
  <c r="C36" i="9"/>
  <c r="D5" i="10" s="1"/>
  <c r="I36" i="8"/>
  <c r="K11" i="10" s="1"/>
  <c r="H36" i="8"/>
  <c r="I11" i="10" s="1"/>
  <c r="G36" i="8"/>
  <c r="H11" i="10" s="1"/>
  <c r="F36" i="8"/>
  <c r="G11" i="10" s="1"/>
  <c r="E36" i="8"/>
  <c r="F11" i="10" s="1"/>
  <c r="D36" i="8"/>
  <c r="E11" i="10" s="1"/>
  <c r="C36" i="8"/>
  <c r="D11" i="10" s="1"/>
  <c r="I36" i="7"/>
  <c r="K8" i="10" s="1"/>
  <c r="H36" i="7"/>
  <c r="I8" i="10" s="1"/>
  <c r="G36" i="7"/>
  <c r="H8" i="10" s="1"/>
  <c r="F36" i="7"/>
  <c r="G8" i="10" s="1"/>
  <c r="E36" i="7"/>
  <c r="F8" i="10" s="1"/>
  <c r="D36" i="7"/>
  <c r="E8" i="10" s="1"/>
  <c r="C36" i="7"/>
  <c r="D8" i="10" s="1"/>
  <c r="I36" i="6"/>
  <c r="K9" i="10" s="1"/>
  <c r="H36" i="6"/>
  <c r="I9" i="10" s="1"/>
  <c r="G36" i="6"/>
  <c r="H9" i="10" s="1"/>
  <c r="F36" i="6"/>
  <c r="G9" i="10" s="1"/>
  <c r="E36" i="6"/>
  <c r="F9" i="10" s="1"/>
  <c r="D36" i="6"/>
  <c r="E9" i="10" s="1"/>
  <c r="C36" i="6"/>
  <c r="D9" i="10" s="1"/>
  <c r="K7" i="10"/>
  <c r="I7" i="10"/>
  <c r="H7" i="10"/>
  <c r="G7" i="10"/>
  <c r="F7" i="10"/>
  <c r="E7" i="10"/>
  <c r="D7" i="10"/>
  <c r="I36" i="4"/>
  <c r="K10" i="10" s="1"/>
  <c r="H36" i="4"/>
  <c r="I10" i="10" s="1"/>
  <c r="G36" i="4"/>
  <c r="H10" i="10" s="1"/>
  <c r="F36" i="4"/>
  <c r="G10" i="10" s="1"/>
  <c r="E36" i="4"/>
  <c r="F10" i="10" s="1"/>
  <c r="D36" i="4"/>
  <c r="E10" i="10" s="1"/>
  <c r="C36" i="4"/>
  <c r="D10" i="10" s="1"/>
  <c r="I36" i="3"/>
  <c r="K13" i="10" s="1"/>
  <c r="H36" i="3"/>
  <c r="I13" i="10" s="1"/>
  <c r="G36" i="3"/>
  <c r="H13" i="10" s="1"/>
  <c r="F36" i="3"/>
  <c r="G13" i="10" s="1"/>
  <c r="E36" i="3"/>
  <c r="F13" i="10" s="1"/>
  <c r="D36" i="3"/>
  <c r="E13" i="10" s="1"/>
  <c r="C36" i="3"/>
  <c r="D13" i="10" s="1"/>
  <c r="I36" i="2"/>
  <c r="K3" i="10" s="1"/>
  <c r="H36" i="2"/>
  <c r="I3" i="10" s="1"/>
  <c r="G36" i="2"/>
  <c r="H3" i="10" s="1"/>
  <c r="F36" i="2"/>
  <c r="G3" i="10" s="1"/>
  <c r="E36" i="2"/>
  <c r="F3" i="10" s="1"/>
  <c r="D36" i="2"/>
  <c r="E3" i="10" s="1"/>
  <c r="C36" i="2"/>
  <c r="D3" i="10" s="1"/>
  <c r="I36" i="1"/>
  <c r="H36" i="1"/>
  <c r="G36" i="1"/>
  <c r="F36" i="1"/>
  <c r="E36" i="1"/>
  <c r="D36" i="1"/>
  <c r="C36" i="1"/>
  <c r="D4" i="10" s="1"/>
  <c r="J3" i="10" l="1"/>
  <c r="J12" i="10"/>
  <c r="E4" i="10" l="1"/>
  <c r="E14" i="10" s="1"/>
  <c r="F4" i="10"/>
  <c r="F14" i="10" s="1"/>
  <c r="G4" i="10"/>
  <c r="H4" i="10"/>
  <c r="H14" i="10" s="1"/>
  <c r="I4" i="10"/>
  <c r="K4" i="10"/>
  <c r="K14" i="10" s="1"/>
  <c r="D14" i="10"/>
  <c r="G14" i="10" l="1"/>
  <c r="I14" i="10"/>
  <c r="J11" i="10"/>
  <c r="J5" i="10"/>
  <c r="J13" i="10"/>
  <c r="J8" i="10"/>
  <c r="J6" i="10"/>
  <c r="J7" i="10"/>
  <c r="J10" i="10"/>
  <c r="J9" i="10"/>
  <c r="J4" i="10"/>
  <c r="J14" i="10" l="1"/>
</calcChain>
</file>

<file path=xl/sharedStrings.xml><?xml version="1.0" encoding="utf-8"?>
<sst xmlns="http://schemas.openxmlformats.org/spreadsheetml/2006/main" count="881" uniqueCount="66">
  <si>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</si>
  <si>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</si>
  <si>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</si>
  <si>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</si>
  <si>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</si>
  <si>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</si>
  <si>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</si>
  <si>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</si>
  <si>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</si>
  <si>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</si>
  <si>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</si>
  <si>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</si>
  <si>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</si>
  <si>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</si>
  <si>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</si>
  <si>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</si>
  <si>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</si>
  <si>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</si>
  <si>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</si>
  <si>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</si>
  <si>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</si>
  <si>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OPPONENTS</t>
  </si>
  <si>
    <t>CLOCKPELTERS</t>
  </si>
  <si>
    <t xml:space="preserve"> NO.</t>
  </si>
  <si>
    <t>DRAW</t>
  </si>
  <si>
    <t>PLAY</t>
  </si>
  <si>
    <t>AZTECS</t>
  </si>
  <si>
    <t>WOODLARK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</si>
  <si>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</si>
  <si>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</si>
  <si>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</si>
  <si>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</si>
  <si>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</si>
  <si>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</si>
  <si>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</si>
  <si>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</si>
  <si>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</si>
  <si>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</si>
  <si>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M23 AZTECS</t>
  </si>
  <si>
    <t>M25 WOODLARK</t>
  </si>
  <si>
    <t>M26 WYNSOMES</t>
  </si>
  <si>
    <t>M27 CLOCKPELTERS</t>
  </si>
  <si>
    <t>M29 PHOENIX</t>
  </si>
  <si>
    <t>M30 THE IMPS</t>
  </si>
  <si>
    <t>PHOENIX</t>
  </si>
  <si>
    <t>THE IMPS</t>
  </si>
  <si>
    <t>WYMSOMES</t>
  </si>
  <si>
    <t xml:space="preserve">TEAM  </t>
  </si>
  <si>
    <t xml:space="preserve"> </t>
  </si>
  <si>
    <t>PILGRIMS</t>
  </si>
  <si>
    <t>LAZY S</t>
  </si>
  <si>
    <t>11TH</t>
  </si>
  <si>
    <t>M31</t>
  </si>
  <si>
    <t>NEWARK NOMADS</t>
  </si>
  <si>
    <t>M24 NEWARK NOMADS</t>
  </si>
  <si>
    <t>M28 PILGRIMS</t>
  </si>
  <si>
    <t>M31 LAZY S</t>
  </si>
  <si>
    <t>ROCK n ROLLERS</t>
  </si>
  <si>
    <t>M22 ROCK N ROLLERS</t>
  </si>
  <si>
    <t>ROCK N ROLLERS</t>
  </si>
  <si>
    <t>WYNSOMES</t>
  </si>
  <si>
    <t>NO</t>
  </si>
  <si>
    <t>MATCH</t>
  </si>
  <si>
    <t>WIZARDS</t>
  </si>
  <si>
    <t>M21 WIZARDS</t>
  </si>
  <si>
    <t>MORNING TRIPS: DIVISION TWO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</si>
</sst>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B0F0"/>
      <name val="Calibri"/>
      <family val="2"/>
    </font>
    <font>
      <b/>
      <sz val="11"/>
      <color rgb="FF00B0F0"/>
      <name val="Calibri"/>
      <family val="2"/>
      <scheme val="minor"/>
    </font>
    <font>
      <sz val="16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00B0F0"/>
      <name val="Calibri"/>
      <family val="2"/>
    </font>
    <font>
      <sz val="18"/>
      <color rgb="FF00B0F0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b/>
      <sz val="18"/>
      <color indexed="8"/>
      <name val="Calibri"/>
      <family val="2"/>
    </font>
    <font>
      <b/>
      <sz val="18"/>
      <color indexed="10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</font>
    <font>
      <b/>
      <sz val="16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2" borderId="0" xfId="0" applyFont="1" applyFill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8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" fillId="0" borderId="5" xfId="0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" fontId="18" fillId="0" borderId="1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6" xfId="0" applyFon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16" fontId="19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1" fillId="0" borderId="0" xfId="0" applyFont="1" applyAlignment="1">
      <alignment horizontal="left"/>
    </xf>
    <xf numFmtId="16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1" xfId="0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4" xfId="0" applyFont="1" applyBorder="1"/>
    <xf numFmtId="0" fontId="27" fillId="0" borderId="1" xfId="0" applyFont="1" applyBorder="1"/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9" fillId="0" borderId="1" xfId="0" applyFont="1" applyBorder="1"/>
    <xf numFmtId="0" fontId="30" fillId="0" borderId="1" xfId="0" applyFont="1" applyBorder="1"/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1" xfId="0" applyFont="1" applyBorder="1" applyAlignment="1">
      <alignment horizontal="center"/>
    </xf>
    <xf numFmtId="16" fontId="36" fillId="0" borderId="1" xfId="0" applyNumberFormat="1" applyFont="1" applyBorder="1" applyAlignment="1">
      <alignment horizontal="center"/>
    </xf>
    <xf numFmtId="0" fontId="13" fillId="0" borderId="0" xfId="0" applyFont="1"/>
    <xf numFmtId="0" fontId="1" fillId="3" borderId="7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18" workbookViewId="0">
      <selection activeCell="E35" sqref="E35"/>
    </sheetView>
  </sheetViews>
  <sheetFormatPr defaultRowHeight="14.4" x14ac:dyDescent="0.3"/>
  <cols>
    <col min="1" max="1" width="8" customWidth="1"/>
    <col min="2" max="2" width="24.77734375" customWidth="1"/>
    <col min="3" max="3" width="12.6640625" customWidth="1"/>
    <col min="5" max="5" width="12.21875" customWidth="1"/>
    <col min="6" max="6" width="10.77734375" customWidth="1"/>
    <col min="7" max="7" width="9.21875" customWidth="1"/>
    <col min="8" max="8" width="9" customWidth="1"/>
    <col min="9" max="9" width="11.77734375" customWidth="1"/>
    <col min="10" max="10" width="14.109375" style="12" customWidth="1"/>
    <col min="11" max="11" width="6.5546875" style="1" customWidth="1"/>
    <col min="12" max="12" width="21.6640625" style="12" customWidth="1"/>
    <col min="13" max="13" width="15.88671875" customWidth="1"/>
  </cols>
  <sheetData>
    <row r="1" spans="1:13" ht="25.8" x14ac:dyDescent="0.5">
      <c r="A1" s="34"/>
      <c r="B1" s="95" t="s">
        <v>64</v>
      </c>
      <c r="C1" s="95"/>
      <c r="D1" s="95"/>
      <c r="E1" s="95"/>
      <c r="F1" s="35"/>
      <c r="G1" s="35"/>
      <c r="H1" s="35"/>
      <c r="I1" s="35"/>
      <c r="J1" s="36"/>
      <c r="K1" s="11"/>
      <c r="L1" s="14"/>
    </row>
    <row r="2" spans="1:13" ht="21" customHeight="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</row>
    <row r="3" spans="1:13" ht="21" customHeight="1" x14ac:dyDescent="0.4">
      <c r="A3" s="25" t="s">
        <v>29</v>
      </c>
      <c r="B3" s="26" t="s">
        <v>59</v>
      </c>
      <c r="C3" s="28">
        <v>1</v>
      </c>
      <c r="D3" s="28">
        <v>0</v>
      </c>
      <c r="E3" s="28">
        <v>0</v>
      </c>
      <c r="F3" s="28">
        <v>1</v>
      </c>
      <c r="G3" s="29">
        <v>14</v>
      </c>
      <c r="H3" s="29">
        <v>15</v>
      </c>
      <c r="I3" s="29">
        <v>0</v>
      </c>
      <c r="J3" s="38">
        <v>45548</v>
      </c>
      <c r="K3" s="26"/>
      <c r="L3" s="45"/>
    </row>
    <row r="4" spans="1:13" ht="21" customHeight="1" x14ac:dyDescent="0.4">
      <c r="A4" s="25" t="s">
        <v>30</v>
      </c>
      <c r="B4" s="26" t="s">
        <v>26</v>
      </c>
      <c r="C4" s="28">
        <v>1</v>
      </c>
      <c r="D4" s="28">
        <v>1</v>
      </c>
      <c r="E4" s="28">
        <v>0</v>
      </c>
      <c r="F4" s="28">
        <v>0</v>
      </c>
      <c r="G4" s="28">
        <v>27</v>
      </c>
      <c r="H4" s="28">
        <v>4</v>
      </c>
      <c r="I4" s="28">
        <v>2</v>
      </c>
      <c r="J4" s="39">
        <v>45555</v>
      </c>
      <c r="M4" s="13"/>
    </row>
    <row r="5" spans="1:13" ht="21" customHeight="1" x14ac:dyDescent="0.4">
      <c r="A5" s="25" t="s">
        <v>31</v>
      </c>
      <c r="B5" s="26" t="s">
        <v>53</v>
      </c>
      <c r="C5" s="28">
        <v>1</v>
      </c>
      <c r="D5" s="28">
        <v>0</v>
      </c>
      <c r="E5" s="28">
        <v>1</v>
      </c>
      <c r="F5" s="28">
        <v>0</v>
      </c>
      <c r="G5" s="28">
        <v>12</v>
      </c>
      <c r="H5" s="28">
        <v>12</v>
      </c>
      <c r="I5" s="28">
        <v>1</v>
      </c>
      <c r="J5" s="38">
        <v>45558</v>
      </c>
    </row>
    <row r="6" spans="1:13" ht="21" x14ac:dyDescent="0.4">
      <c r="A6" s="25" t="s">
        <v>32</v>
      </c>
      <c r="B6" s="26" t="s">
        <v>27</v>
      </c>
      <c r="C6" s="28">
        <v>1</v>
      </c>
      <c r="D6" s="28">
        <v>1</v>
      </c>
      <c r="E6" s="28">
        <v>0</v>
      </c>
      <c r="F6" s="28">
        <v>0</v>
      </c>
      <c r="G6" s="28">
        <v>11</v>
      </c>
      <c r="H6" s="28">
        <v>9</v>
      </c>
      <c r="I6" s="28">
        <v>2</v>
      </c>
      <c r="J6" s="38">
        <v>45569</v>
      </c>
    </row>
    <row r="7" spans="1:13" ht="21" x14ac:dyDescent="0.4">
      <c r="A7" s="25" t="s">
        <v>33</v>
      </c>
      <c r="B7" s="26" t="s">
        <v>60</v>
      </c>
      <c r="C7" s="33">
        <v>1</v>
      </c>
      <c r="D7" s="33">
        <v>1</v>
      </c>
      <c r="E7" s="33">
        <v>0</v>
      </c>
      <c r="F7" s="33">
        <v>0</v>
      </c>
      <c r="G7" s="33">
        <v>16</v>
      </c>
      <c r="H7" s="33">
        <v>7</v>
      </c>
      <c r="I7" s="33">
        <v>2</v>
      </c>
      <c r="J7" s="38">
        <v>45574</v>
      </c>
    </row>
    <row r="8" spans="1:13" ht="21" x14ac:dyDescent="0.4">
      <c r="A8" s="25" t="s">
        <v>35</v>
      </c>
      <c r="B8" s="26" t="s">
        <v>49</v>
      </c>
      <c r="C8" s="28">
        <v>1</v>
      </c>
      <c r="D8" s="28">
        <v>1</v>
      </c>
      <c r="E8" s="28">
        <v>0</v>
      </c>
      <c r="F8" s="28">
        <v>0</v>
      </c>
      <c r="G8" s="28">
        <v>17</v>
      </c>
      <c r="H8" s="28">
        <v>3</v>
      </c>
      <c r="I8" s="28">
        <v>2</v>
      </c>
      <c r="J8" s="38">
        <v>45583</v>
      </c>
    </row>
    <row r="9" spans="1:13" ht="21" x14ac:dyDescent="0.4">
      <c r="A9" s="47" t="s">
        <v>36</v>
      </c>
      <c r="B9" s="48" t="s">
        <v>44</v>
      </c>
      <c r="C9" s="28">
        <v>1</v>
      </c>
      <c r="D9" s="28">
        <v>0</v>
      </c>
      <c r="E9" s="28">
        <v>0</v>
      </c>
      <c r="F9" s="28">
        <v>1</v>
      </c>
      <c r="G9" s="28">
        <v>7</v>
      </c>
      <c r="H9" s="28">
        <v>12</v>
      </c>
      <c r="I9" s="28">
        <v>0</v>
      </c>
      <c r="J9" s="38">
        <v>45586</v>
      </c>
    </row>
    <row r="10" spans="1:13" ht="21" x14ac:dyDescent="0.4">
      <c r="A10" s="25" t="s">
        <v>34</v>
      </c>
      <c r="B10" s="26" t="s">
        <v>22</v>
      </c>
      <c r="C10" s="33">
        <v>1</v>
      </c>
      <c r="D10" s="33">
        <v>1</v>
      </c>
      <c r="E10" s="33">
        <v>0</v>
      </c>
      <c r="F10" s="33">
        <v>0</v>
      </c>
      <c r="G10" s="33">
        <v>25</v>
      </c>
      <c r="H10" s="33">
        <v>13</v>
      </c>
      <c r="I10" s="33">
        <v>2</v>
      </c>
      <c r="J10" s="38">
        <v>45593</v>
      </c>
      <c r="M10" s="13"/>
    </row>
    <row r="11" spans="1:13" s="49" customFormat="1" ht="21" x14ac:dyDescent="0.4">
      <c r="A11" s="25" t="s">
        <v>37</v>
      </c>
      <c r="B11" s="26" t="s">
        <v>45</v>
      </c>
      <c r="C11" s="33">
        <v>1</v>
      </c>
      <c r="D11" s="33">
        <v>1</v>
      </c>
      <c r="E11" s="33">
        <v>0</v>
      </c>
      <c r="F11" s="33">
        <v>0</v>
      </c>
      <c r="G11" s="33">
        <v>16</v>
      </c>
      <c r="H11" s="33">
        <v>3</v>
      </c>
      <c r="I11" s="33">
        <v>2</v>
      </c>
      <c r="J11" s="46">
        <v>45597</v>
      </c>
    </row>
    <row r="12" spans="1:13" ht="21" x14ac:dyDescent="0.4">
      <c r="A12" s="25" t="s">
        <v>52</v>
      </c>
      <c r="B12" s="26" t="s">
        <v>50</v>
      </c>
      <c r="C12" s="28">
        <v>1</v>
      </c>
      <c r="D12" s="28">
        <v>1</v>
      </c>
      <c r="E12" s="28">
        <v>0</v>
      </c>
      <c r="F12" s="28">
        <v>0</v>
      </c>
      <c r="G12" s="28">
        <v>14</v>
      </c>
      <c r="H12" s="28">
        <v>12</v>
      </c>
      <c r="I12" s="28">
        <v>2</v>
      </c>
      <c r="J12" s="38">
        <v>45602</v>
      </c>
      <c r="M12" s="13"/>
    </row>
    <row r="13" spans="1:13" s="15" customFormat="1" ht="21" x14ac:dyDescent="0.4">
      <c r="A13" s="53" t="s">
        <v>61</v>
      </c>
      <c r="B13" s="53" t="s">
        <v>62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40">
        <v>45607</v>
      </c>
      <c r="K13" s="54"/>
      <c r="L13" s="55"/>
    </row>
    <row r="14" spans="1:13" ht="21" x14ac:dyDescent="0.4">
      <c r="A14" s="25" t="s">
        <v>29</v>
      </c>
      <c r="B14" s="26" t="s">
        <v>59</v>
      </c>
      <c r="C14" s="28">
        <v>1</v>
      </c>
      <c r="D14" s="28">
        <v>0</v>
      </c>
      <c r="E14" s="28">
        <v>0</v>
      </c>
      <c r="F14" s="28">
        <v>1</v>
      </c>
      <c r="G14" s="28">
        <v>12</v>
      </c>
      <c r="H14" s="28">
        <v>17</v>
      </c>
      <c r="I14" s="28">
        <v>0</v>
      </c>
      <c r="J14" s="38">
        <v>45614</v>
      </c>
      <c r="K14" s="23"/>
      <c r="L14" s="24"/>
    </row>
    <row r="15" spans="1:13" ht="21" x14ac:dyDescent="0.4">
      <c r="A15" s="25" t="s">
        <v>30</v>
      </c>
      <c r="B15" s="26" t="s">
        <v>26</v>
      </c>
      <c r="C15" s="28">
        <v>1</v>
      </c>
      <c r="D15" s="28">
        <v>1</v>
      </c>
      <c r="E15" s="28">
        <v>0</v>
      </c>
      <c r="F15" s="28">
        <v>0</v>
      </c>
      <c r="G15" s="28">
        <v>23</v>
      </c>
      <c r="H15" s="28">
        <v>5</v>
      </c>
      <c r="I15" s="28">
        <v>2</v>
      </c>
      <c r="J15" s="38">
        <v>45621</v>
      </c>
      <c r="K15" s="23"/>
      <c r="L15" s="24"/>
    </row>
    <row r="16" spans="1:13" ht="21" x14ac:dyDescent="0.4">
      <c r="A16" s="25" t="s">
        <v>31</v>
      </c>
      <c r="B16" s="26" t="s">
        <v>53</v>
      </c>
      <c r="C16" s="28">
        <v>1</v>
      </c>
      <c r="D16" s="28">
        <v>1</v>
      </c>
      <c r="E16" s="28">
        <v>0</v>
      </c>
      <c r="F16" s="28">
        <v>0</v>
      </c>
      <c r="G16" s="28">
        <v>14</v>
      </c>
      <c r="H16" s="28">
        <v>12</v>
      </c>
      <c r="I16" s="28">
        <v>2</v>
      </c>
      <c r="J16" s="38">
        <v>45630</v>
      </c>
      <c r="K16" s="23"/>
      <c r="L16" s="24"/>
    </row>
    <row r="17" spans="1:12" ht="21" x14ac:dyDescent="0.4">
      <c r="A17" s="25" t="s">
        <v>32</v>
      </c>
      <c r="B17" s="26" t="s">
        <v>27</v>
      </c>
      <c r="C17" s="28">
        <v>1</v>
      </c>
      <c r="D17" s="28">
        <v>0</v>
      </c>
      <c r="E17" s="28">
        <v>0</v>
      </c>
      <c r="F17" s="28">
        <v>1</v>
      </c>
      <c r="G17" s="28">
        <v>13</v>
      </c>
      <c r="H17" s="28">
        <v>16</v>
      </c>
      <c r="I17" s="28">
        <v>0</v>
      </c>
      <c r="J17" s="38">
        <v>45639</v>
      </c>
      <c r="K17" s="23"/>
      <c r="L17" s="24"/>
    </row>
    <row r="18" spans="1:12" ht="21" x14ac:dyDescent="0.4">
      <c r="A18" s="25" t="s">
        <v>33</v>
      </c>
      <c r="B18" s="26" t="s">
        <v>60</v>
      </c>
      <c r="C18" s="28">
        <v>1</v>
      </c>
      <c r="D18" s="28">
        <v>0</v>
      </c>
      <c r="E18" s="28">
        <v>0</v>
      </c>
      <c r="F18" s="28">
        <v>1</v>
      </c>
      <c r="G18" s="28">
        <v>9</v>
      </c>
      <c r="H18" s="28">
        <v>12</v>
      </c>
      <c r="I18" s="28">
        <v>0</v>
      </c>
      <c r="J18" s="38">
        <v>45642</v>
      </c>
      <c r="K18" s="23"/>
      <c r="L18" s="24"/>
    </row>
    <row r="19" spans="1:12" ht="21" x14ac:dyDescent="0.4">
      <c r="A19" s="25" t="s">
        <v>35</v>
      </c>
      <c r="B19" s="26" t="s">
        <v>49</v>
      </c>
      <c r="C19" s="33">
        <v>1</v>
      </c>
      <c r="D19" s="33">
        <v>1</v>
      </c>
      <c r="E19" s="33">
        <v>0</v>
      </c>
      <c r="F19" s="33">
        <v>0</v>
      </c>
      <c r="G19" s="33">
        <v>13</v>
      </c>
      <c r="H19" s="33">
        <v>7</v>
      </c>
      <c r="I19" s="33">
        <v>2</v>
      </c>
      <c r="J19" s="38">
        <v>45293</v>
      </c>
      <c r="K19" s="23"/>
      <c r="L19" s="24"/>
    </row>
    <row r="20" spans="1:12" ht="21" x14ac:dyDescent="0.4">
      <c r="A20" s="47" t="s">
        <v>36</v>
      </c>
      <c r="B20" s="48" t="s">
        <v>44</v>
      </c>
      <c r="C20" s="33">
        <v>1</v>
      </c>
      <c r="D20" s="33">
        <v>1</v>
      </c>
      <c r="E20" s="33">
        <v>0</v>
      </c>
      <c r="F20" s="33">
        <v>0</v>
      </c>
      <c r="G20" s="33">
        <v>13</v>
      </c>
      <c r="H20" s="33">
        <v>10</v>
      </c>
      <c r="I20" s="33">
        <v>2</v>
      </c>
      <c r="J20" s="38">
        <v>45301</v>
      </c>
      <c r="K20" s="23"/>
      <c r="L20" s="24"/>
    </row>
    <row r="21" spans="1:12" ht="21" x14ac:dyDescent="0.4">
      <c r="A21" s="25" t="s">
        <v>34</v>
      </c>
      <c r="B21" s="26" t="s">
        <v>22</v>
      </c>
      <c r="C21" s="33">
        <v>1</v>
      </c>
      <c r="D21" s="33">
        <v>1</v>
      </c>
      <c r="E21" s="33">
        <v>0</v>
      </c>
      <c r="F21" s="33">
        <v>0</v>
      </c>
      <c r="G21" s="33">
        <v>12</v>
      </c>
      <c r="H21" s="33">
        <v>6</v>
      </c>
      <c r="I21" s="33">
        <v>2</v>
      </c>
      <c r="J21" s="38">
        <v>45304</v>
      </c>
      <c r="K21" s="23"/>
      <c r="L21" s="24"/>
    </row>
    <row r="22" spans="1:12" ht="21" x14ac:dyDescent="0.4">
      <c r="A22" s="25" t="s">
        <v>37</v>
      </c>
      <c r="B22" s="26" t="s">
        <v>45</v>
      </c>
      <c r="C22" s="33">
        <v>1</v>
      </c>
      <c r="D22" s="33">
        <v>0</v>
      </c>
      <c r="E22" s="33">
        <v>0</v>
      </c>
      <c r="F22" s="33">
        <v>1</v>
      </c>
      <c r="G22" s="33">
        <v>10</v>
      </c>
      <c r="H22" s="33">
        <v>11</v>
      </c>
      <c r="I22" s="33">
        <v>0</v>
      </c>
      <c r="J22" s="38">
        <v>45311</v>
      </c>
      <c r="K22" s="23"/>
      <c r="L22" s="24"/>
    </row>
    <row r="23" spans="1:12" ht="21" x14ac:dyDescent="0.4">
      <c r="A23" s="47" t="s">
        <v>52</v>
      </c>
      <c r="B23" s="48" t="s">
        <v>50</v>
      </c>
      <c r="C23" s="33">
        <v>1</v>
      </c>
      <c r="D23" s="33">
        <v>1</v>
      </c>
      <c r="E23" s="33">
        <v>0</v>
      </c>
      <c r="F23" s="33">
        <v>0</v>
      </c>
      <c r="G23" s="33">
        <v>21</v>
      </c>
      <c r="H23" s="33">
        <v>12</v>
      </c>
      <c r="I23" s="33">
        <v>2</v>
      </c>
      <c r="J23" s="46">
        <v>45320</v>
      </c>
      <c r="K23" s="23"/>
      <c r="L23" s="24"/>
    </row>
    <row r="24" spans="1:12" ht="21" x14ac:dyDescent="0.4">
      <c r="A24" s="53" t="s">
        <v>61</v>
      </c>
      <c r="B24" s="53" t="s">
        <v>62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8">
        <v>45329</v>
      </c>
      <c r="K24" s="23"/>
      <c r="L24" s="24"/>
    </row>
    <row r="25" spans="1:12" ht="21" x14ac:dyDescent="0.4">
      <c r="A25" s="25" t="s">
        <v>29</v>
      </c>
      <c r="B25" s="26" t="s">
        <v>59</v>
      </c>
      <c r="C25" s="33">
        <v>1</v>
      </c>
      <c r="D25" s="33">
        <v>0</v>
      </c>
      <c r="E25" s="33">
        <v>0</v>
      </c>
      <c r="F25" s="33">
        <v>1</v>
      </c>
      <c r="G25" s="33">
        <v>5</v>
      </c>
      <c r="H25" s="33">
        <v>16</v>
      </c>
      <c r="I25" s="33">
        <v>0</v>
      </c>
      <c r="J25" s="38">
        <v>45332</v>
      </c>
      <c r="K25" s="23"/>
      <c r="L25" s="24"/>
    </row>
    <row r="26" spans="1:12" ht="21" x14ac:dyDescent="0.4">
      <c r="A26" s="25" t="s">
        <v>30</v>
      </c>
      <c r="B26" s="26" t="s">
        <v>26</v>
      </c>
      <c r="C26" s="33">
        <v>1</v>
      </c>
      <c r="D26" s="33">
        <v>0</v>
      </c>
      <c r="E26" s="33">
        <v>1</v>
      </c>
      <c r="F26" s="33">
        <v>0</v>
      </c>
      <c r="G26" s="33">
        <v>12</v>
      </c>
      <c r="H26" s="33">
        <v>12</v>
      </c>
      <c r="I26" s="33">
        <v>1</v>
      </c>
      <c r="J26" s="38">
        <v>45339</v>
      </c>
      <c r="K26" s="23"/>
      <c r="L26" s="24"/>
    </row>
    <row r="27" spans="1:12" ht="21" x14ac:dyDescent="0.4">
      <c r="A27" s="25" t="s">
        <v>31</v>
      </c>
      <c r="B27" s="26" t="s">
        <v>53</v>
      </c>
      <c r="C27" s="33">
        <v>1</v>
      </c>
      <c r="D27" s="33">
        <v>1</v>
      </c>
      <c r="E27" s="33">
        <v>0</v>
      </c>
      <c r="F27" s="33">
        <v>0</v>
      </c>
      <c r="G27" s="33">
        <v>17</v>
      </c>
      <c r="H27" s="33">
        <v>6</v>
      </c>
      <c r="I27" s="33">
        <v>2</v>
      </c>
      <c r="J27" s="38">
        <v>45343</v>
      </c>
      <c r="K27" s="23"/>
      <c r="L27" s="24"/>
    </row>
    <row r="28" spans="1:12" ht="21" x14ac:dyDescent="0.4">
      <c r="A28" s="25" t="s">
        <v>32</v>
      </c>
      <c r="B28" s="26" t="s">
        <v>27</v>
      </c>
      <c r="C28" s="33">
        <v>1</v>
      </c>
      <c r="D28" s="33">
        <v>1</v>
      </c>
      <c r="E28" s="33">
        <v>0</v>
      </c>
      <c r="F28" s="33">
        <v>0</v>
      </c>
      <c r="G28" s="33">
        <v>14</v>
      </c>
      <c r="H28" s="33">
        <v>8</v>
      </c>
      <c r="I28" s="33">
        <v>2</v>
      </c>
      <c r="J28" s="38">
        <v>45348</v>
      </c>
      <c r="K28" s="23"/>
      <c r="L28" s="24"/>
    </row>
    <row r="29" spans="1:12" ht="21" x14ac:dyDescent="0.4">
      <c r="A29" s="25" t="s">
        <v>33</v>
      </c>
      <c r="B29" s="26" t="s">
        <v>60</v>
      </c>
      <c r="C29" s="33">
        <v>1</v>
      </c>
      <c r="D29" s="33">
        <v>1</v>
      </c>
      <c r="E29" s="33">
        <v>0</v>
      </c>
      <c r="F29" s="33">
        <v>0</v>
      </c>
      <c r="G29" s="33">
        <v>9</v>
      </c>
      <c r="H29" s="33">
        <v>7</v>
      </c>
      <c r="I29" s="33">
        <v>2</v>
      </c>
      <c r="J29" s="38">
        <v>45358</v>
      </c>
      <c r="K29" s="23"/>
      <c r="L29" s="24"/>
    </row>
    <row r="30" spans="1:12" ht="21" x14ac:dyDescent="0.4">
      <c r="A30" s="25" t="s">
        <v>35</v>
      </c>
      <c r="B30" s="26" t="s">
        <v>49</v>
      </c>
      <c r="C30" s="28">
        <v>1</v>
      </c>
      <c r="D30" s="28">
        <v>0</v>
      </c>
      <c r="E30" s="28">
        <v>1</v>
      </c>
      <c r="F30" s="28">
        <v>0</v>
      </c>
      <c r="G30" s="28">
        <v>10</v>
      </c>
      <c r="H30" s="28">
        <v>10</v>
      </c>
      <c r="I30" s="28">
        <v>1</v>
      </c>
      <c r="J30" s="38">
        <v>45361</v>
      </c>
      <c r="K30" s="23"/>
      <c r="L30" s="24"/>
    </row>
    <row r="31" spans="1:12" ht="21" x14ac:dyDescent="0.4">
      <c r="A31" s="47" t="s">
        <v>36</v>
      </c>
      <c r="B31" s="48" t="s">
        <v>44</v>
      </c>
      <c r="C31" s="28">
        <v>1</v>
      </c>
      <c r="D31" s="28">
        <v>1</v>
      </c>
      <c r="E31" s="28">
        <v>0</v>
      </c>
      <c r="F31" s="28">
        <v>0</v>
      </c>
      <c r="G31" s="28">
        <v>21</v>
      </c>
      <c r="H31" s="28">
        <v>4</v>
      </c>
      <c r="I31" s="28">
        <v>2</v>
      </c>
      <c r="J31" s="38">
        <v>45368</v>
      </c>
      <c r="K31" s="23"/>
      <c r="L31" s="24"/>
    </row>
    <row r="32" spans="1:12" ht="21" x14ac:dyDescent="0.4">
      <c r="A32" s="25" t="s">
        <v>34</v>
      </c>
      <c r="B32" s="26" t="s">
        <v>22</v>
      </c>
      <c r="C32" s="33">
        <v>1</v>
      </c>
      <c r="D32" s="33">
        <v>1</v>
      </c>
      <c r="E32" s="33">
        <v>0</v>
      </c>
      <c r="F32" s="33">
        <v>0</v>
      </c>
      <c r="G32" s="33">
        <v>23</v>
      </c>
      <c r="H32" s="33">
        <v>7</v>
      </c>
      <c r="I32" s="33">
        <v>2</v>
      </c>
      <c r="J32" s="46">
        <v>45377</v>
      </c>
      <c r="K32" s="23"/>
      <c r="L32" s="24"/>
    </row>
    <row r="33" spans="1:12" ht="21" x14ac:dyDescent="0.4">
      <c r="A33" s="25" t="s">
        <v>37</v>
      </c>
      <c r="B33" s="26" t="s">
        <v>45</v>
      </c>
      <c r="C33" s="28">
        <v>1</v>
      </c>
      <c r="D33" s="28">
        <v>0</v>
      </c>
      <c r="E33" s="28">
        <v>0</v>
      </c>
      <c r="F33" s="28">
        <v>1</v>
      </c>
      <c r="G33" s="28">
        <v>5</v>
      </c>
      <c r="H33" s="28">
        <v>13</v>
      </c>
      <c r="I33" s="28">
        <v>0</v>
      </c>
      <c r="J33" s="38">
        <v>45386</v>
      </c>
      <c r="K33" s="23"/>
      <c r="L33" s="24"/>
    </row>
    <row r="34" spans="1:12" ht="21" x14ac:dyDescent="0.4">
      <c r="A34" s="25" t="s">
        <v>52</v>
      </c>
      <c r="B34" s="26" t="s">
        <v>50</v>
      </c>
      <c r="C34" s="28">
        <v>1</v>
      </c>
      <c r="D34" s="28">
        <v>0</v>
      </c>
      <c r="E34" s="28">
        <v>0</v>
      </c>
      <c r="F34" s="28">
        <v>1</v>
      </c>
      <c r="G34" s="28">
        <v>12</v>
      </c>
      <c r="H34" s="28">
        <v>19</v>
      </c>
      <c r="I34" s="28">
        <v>0</v>
      </c>
      <c r="J34" s="38">
        <v>45389</v>
      </c>
      <c r="K34" s="23"/>
      <c r="L34" s="24"/>
    </row>
    <row r="35" spans="1:12" ht="21" x14ac:dyDescent="0.4">
      <c r="A35" s="53" t="s">
        <v>61</v>
      </c>
      <c r="B35" s="53" t="s">
        <v>62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8">
        <v>45396</v>
      </c>
      <c r="K35" s="23"/>
      <c r="L35" s="24"/>
    </row>
    <row r="36" spans="1:12" s="64" customFormat="1" ht="23.4" x14ac:dyDescent="0.45">
      <c r="A36" s="72"/>
      <c r="B36" s="73" t="s">
        <v>3</v>
      </c>
      <c r="C36" s="74">
        <f t="shared" ref="C36:I36" si="0">SUM(C3:C35)</f>
        <v>30</v>
      </c>
      <c r="D36" s="74">
        <f t="shared" si="0"/>
        <v>18</v>
      </c>
      <c r="E36" s="74">
        <f t="shared" si="0"/>
        <v>3</v>
      </c>
      <c r="F36" s="74">
        <f t="shared" si="0"/>
        <v>9</v>
      </c>
      <c r="G36" s="74">
        <f t="shared" si="0"/>
        <v>427</v>
      </c>
      <c r="H36" s="74">
        <f t="shared" si="0"/>
        <v>300</v>
      </c>
      <c r="I36" s="74">
        <f t="shared" si="0"/>
        <v>39</v>
      </c>
      <c r="J36" s="75"/>
      <c r="K36" s="63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22" workbookViewId="0">
      <selection activeCell="C36" sqref="C36"/>
    </sheetView>
  </sheetViews>
  <sheetFormatPr defaultRowHeight="14.4" x14ac:dyDescent="0.3"/>
  <cols>
    <col min="2" max="2" width="21.77734375" customWidth="1"/>
    <col min="3" max="3" width="12.44140625" customWidth="1"/>
    <col min="4" max="4" width="10.21875" style="1" customWidth="1"/>
    <col min="5" max="5" width="13.21875" style="1" customWidth="1"/>
    <col min="6" max="6" width="9.77734375" style="1" customWidth="1"/>
    <col min="7" max="8" width="9.77734375" customWidth="1"/>
    <col min="9" max="9" width="12.77734375" customWidth="1"/>
    <col min="10" max="10" width="12.21875" customWidth="1"/>
    <col min="11" max="11" width="5.5546875" customWidth="1"/>
    <col min="12" max="12" width="21.88671875" customWidth="1"/>
    <col min="13" max="13" width="16.77734375" customWidth="1"/>
    <col min="14" max="32" width="4.21875" customWidth="1"/>
  </cols>
  <sheetData>
    <row r="1" spans="1:13" ht="25.8" x14ac:dyDescent="0.5">
      <c r="A1" s="34"/>
      <c r="B1" s="95" t="s">
        <v>58</v>
      </c>
      <c r="C1" s="95"/>
      <c r="D1" s="95"/>
      <c r="E1" s="95"/>
      <c r="F1" s="35"/>
      <c r="G1" s="35"/>
      <c r="H1" s="35"/>
      <c r="I1" s="35"/>
      <c r="J1" s="36"/>
    </row>
    <row r="2" spans="1:13" ht="2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3" ht="21" x14ac:dyDescent="0.4">
      <c r="A3" s="25" t="s">
        <v>28</v>
      </c>
      <c r="B3" s="45" t="s">
        <v>63</v>
      </c>
      <c r="C3" s="28">
        <v>1</v>
      </c>
      <c r="D3" s="28">
        <v>1</v>
      </c>
      <c r="E3" s="28">
        <v>0</v>
      </c>
      <c r="F3" s="28">
        <v>0</v>
      </c>
      <c r="G3" s="29">
        <v>15</v>
      </c>
      <c r="H3" s="29">
        <v>14</v>
      </c>
      <c r="I3" s="29">
        <v>2</v>
      </c>
      <c r="J3" s="38">
        <v>45548</v>
      </c>
    </row>
    <row r="4" spans="1:13" ht="21" x14ac:dyDescent="0.4">
      <c r="A4" s="25" t="s">
        <v>31</v>
      </c>
      <c r="B4" s="26" t="s">
        <v>53</v>
      </c>
      <c r="C4" s="28">
        <v>1</v>
      </c>
      <c r="D4" s="28">
        <v>1</v>
      </c>
      <c r="E4" s="28">
        <v>0</v>
      </c>
      <c r="F4" s="28">
        <v>0</v>
      </c>
      <c r="G4" s="28">
        <v>11</v>
      </c>
      <c r="H4" s="28">
        <v>4</v>
      </c>
      <c r="I4" s="28">
        <v>2</v>
      </c>
      <c r="J4" s="39">
        <v>45555</v>
      </c>
      <c r="K4" s="25"/>
      <c r="L4" s="26"/>
      <c r="M4" s="13"/>
    </row>
    <row r="5" spans="1:13" ht="21" x14ac:dyDescent="0.4">
      <c r="A5" s="25" t="s">
        <v>32</v>
      </c>
      <c r="B5" s="26" t="s">
        <v>27</v>
      </c>
      <c r="C5" s="28">
        <v>1</v>
      </c>
      <c r="D5" s="28">
        <v>0</v>
      </c>
      <c r="E5" s="28">
        <v>0</v>
      </c>
      <c r="F5" s="28">
        <v>1</v>
      </c>
      <c r="G5" s="28">
        <v>4</v>
      </c>
      <c r="H5" s="28">
        <v>12</v>
      </c>
      <c r="I5" s="28">
        <v>0</v>
      </c>
      <c r="J5" s="38">
        <v>45558</v>
      </c>
      <c r="M5" s="13"/>
    </row>
    <row r="6" spans="1:13" ht="21" x14ac:dyDescent="0.4">
      <c r="A6" s="25" t="s">
        <v>34</v>
      </c>
      <c r="B6" s="26" t="s">
        <v>22</v>
      </c>
      <c r="C6" s="28">
        <v>1</v>
      </c>
      <c r="D6" s="28">
        <v>1</v>
      </c>
      <c r="E6" s="28">
        <v>0</v>
      </c>
      <c r="F6" s="28">
        <v>0</v>
      </c>
      <c r="G6" s="28">
        <v>19</v>
      </c>
      <c r="H6" s="28">
        <v>7</v>
      </c>
      <c r="I6" s="28">
        <v>2</v>
      </c>
      <c r="J6" s="38">
        <v>2</v>
      </c>
    </row>
    <row r="7" spans="1:13" ht="21" x14ac:dyDescent="0.4">
      <c r="A7" s="25" t="s">
        <v>35</v>
      </c>
      <c r="B7" s="26" t="s">
        <v>49</v>
      </c>
      <c r="C7" s="33">
        <v>1</v>
      </c>
      <c r="D7" s="33">
        <v>0</v>
      </c>
      <c r="E7" s="33">
        <v>0</v>
      </c>
      <c r="F7" s="33">
        <v>1</v>
      </c>
      <c r="G7" s="33">
        <v>10</v>
      </c>
      <c r="H7" s="33">
        <v>17</v>
      </c>
      <c r="I7" s="33">
        <v>0</v>
      </c>
      <c r="J7" s="38">
        <v>45574</v>
      </c>
    </row>
    <row r="8" spans="1:13" ht="21" x14ac:dyDescent="0.4">
      <c r="A8" s="47" t="s">
        <v>36</v>
      </c>
      <c r="B8" s="48" t="s">
        <v>44</v>
      </c>
      <c r="C8" s="28">
        <v>1</v>
      </c>
      <c r="D8" s="28">
        <v>1</v>
      </c>
      <c r="E8" s="28">
        <v>0</v>
      </c>
      <c r="F8" s="28">
        <v>0</v>
      </c>
      <c r="G8" s="28">
        <v>16</v>
      </c>
      <c r="H8" s="28">
        <v>9</v>
      </c>
      <c r="I8" s="28">
        <v>2</v>
      </c>
      <c r="J8" s="38">
        <v>45583</v>
      </c>
    </row>
    <row r="9" spans="1:13" ht="21" x14ac:dyDescent="0.4">
      <c r="A9" s="25" t="s">
        <v>33</v>
      </c>
      <c r="B9" s="26" t="s">
        <v>60</v>
      </c>
      <c r="C9" s="28">
        <v>1</v>
      </c>
      <c r="D9" s="28">
        <v>1</v>
      </c>
      <c r="E9" s="28">
        <v>0</v>
      </c>
      <c r="F9" s="28">
        <v>0</v>
      </c>
      <c r="G9" s="28">
        <v>18</v>
      </c>
      <c r="H9" s="28">
        <v>7</v>
      </c>
      <c r="I9" s="28">
        <v>2</v>
      </c>
      <c r="J9" s="38">
        <v>45586</v>
      </c>
    </row>
    <row r="10" spans="1:13" ht="21" x14ac:dyDescent="0.4">
      <c r="A10" s="25" t="s">
        <v>37</v>
      </c>
      <c r="B10" s="26" t="s">
        <v>45</v>
      </c>
      <c r="C10" s="33">
        <v>1</v>
      </c>
      <c r="D10" s="33">
        <v>1</v>
      </c>
      <c r="E10" s="33">
        <v>0</v>
      </c>
      <c r="F10" s="33">
        <v>0</v>
      </c>
      <c r="G10" s="33">
        <v>17</v>
      </c>
      <c r="H10" s="33">
        <v>11</v>
      </c>
      <c r="I10" s="33">
        <v>2</v>
      </c>
      <c r="J10" s="38">
        <v>45593</v>
      </c>
      <c r="M10" s="13"/>
    </row>
    <row r="11" spans="1:13" s="49" customFormat="1" ht="21" x14ac:dyDescent="0.4">
      <c r="A11" s="25" t="s">
        <v>52</v>
      </c>
      <c r="B11" s="26" t="s">
        <v>50</v>
      </c>
      <c r="C11" s="33">
        <v>1</v>
      </c>
      <c r="D11" s="33">
        <v>1</v>
      </c>
      <c r="E11" s="33">
        <v>0</v>
      </c>
      <c r="F11" s="33">
        <v>0</v>
      </c>
      <c r="G11" s="33">
        <v>21</v>
      </c>
      <c r="H11" s="33">
        <v>7</v>
      </c>
      <c r="I11" s="33">
        <v>2</v>
      </c>
      <c r="J11" s="46">
        <v>45597</v>
      </c>
    </row>
    <row r="12" spans="1:13" s="15" customFormat="1" ht="21" x14ac:dyDescent="0.4">
      <c r="A12" s="31" t="s">
        <v>61</v>
      </c>
      <c r="B12" s="32" t="s">
        <v>62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40">
        <v>45602</v>
      </c>
    </row>
    <row r="13" spans="1:13" ht="21" x14ac:dyDescent="0.4">
      <c r="A13" s="25" t="s">
        <v>30</v>
      </c>
      <c r="B13" s="26" t="s">
        <v>26</v>
      </c>
      <c r="C13" s="28">
        <v>1</v>
      </c>
      <c r="D13" s="28">
        <v>1</v>
      </c>
      <c r="E13" s="28">
        <v>0</v>
      </c>
      <c r="F13" s="28">
        <v>0</v>
      </c>
      <c r="G13" s="28">
        <v>16</v>
      </c>
      <c r="H13" s="28">
        <v>5</v>
      </c>
      <c r="I13" s="28">
        <v>2</v>
      </c>
      <c r="J13" s="38">
        <v>45607</v>
      </c>
    </row>
    <row r="14" spans="1:13" ht="21" x14ac:dyDescent="0.4">
      <c r="A14" s="25" t="s">
        <v>28</v>
      </c>
      <c r="B14" s="45" t="s">
        <v>63</v>
      </c>
      <c r="C14" s="28">
        <v>1</v>
      </c>
      <c r="D14" s="28">
        <v>1</v>
      </c>
      <c r="E14" s="28">
        <v>0</v>
      </c>
      <c r="F14" s="28">
        <v>0</v>
      </c>
      <c r="G14" s="28">
        <v>17</v>
      </c>
      <c r="H14" s="28">
        <v>12</v>
      </c>
      <c r="I14" s="28">
        <v>2</v>
      </c>
      <c r="J14" s="38">
        <v>45614</v>
      </c>
      <c r="K14" s="23"/>
      <c r="L14" s="24"/>
    </row>
    <row r="15" spans="1:13" ht="21" x14ac:dyDescent="0.4">
      <c r="A15" s="25" t="s">
        <v>31</v>
      </c>
      <c r="B15" s="26" t="s">
        <v>53</v>
      </c>
      <c r="C15" s="28">
        <v>1</v>
      </c>
      <c r="D15" s="28">
        <v>1</v>
      </c>
      <c r="E15" s="28">
        <v>0</v>
      </c>
      <c r="F15" s="28">
        <v>0</v>
      </c>
      <c r="G15" s="28">
        <v>25</v>
      </c>
      <c r="H15" s="28">
        <v>2</v>
      </c>
      <c r="I15" s="28">
        <v>2</v>
      </c>
      <c r="J15" s="38">
        <v>45621</v>
      </c>
      <c r="K15" s="23"/>
      <c r="L15" s="24"/>
    </row>
    <row r="16" spans="1:13" ht="21" x14ac:dyDescent="0.4">
      <c r="A16" s="25" t="s">
        <v>32</v>
      </c>
      <c r="B16" s="26" t="s">
        <v>27</v>
      </c>
      <c r="C16" s="28">
        <v>1</v>
      </c>
      <c r="D16" s="28">
        <v>1</v>
      </c>
      <c r="E16" s="28">
        <v>0</v>
      </c>
      <c r="F16" s="28">
        <v>0</v>
      </c>
      <c r="G16" s="28">
        <v>16</v>
      </c>
      <c r="H16" s="28">
        <v>9</v>
      </c>
      <c r="I16" s="28">
        <v>2</v>
      </c>
      <c r="J16" s="38">
        <v>45630</v>
      </c>
      <c r="K16" s="23"/>
      <c r="L16" s="24"/>
    </row>
    <row r="17" spans="1:12" ht="21" x14ac:dyDescent="0.4">
      <c r="A17" s="25" t="s">
        <v>34</v>
      </c>
      <c r="B17" s="26" t="s">
        <v>22</v>
      </c>
      <c r="C17" s="28">
        <v>1</v>
      </c>
      <c r="D17" s="28">
        <v>1</v>
      </c>
      <c r="E17" s="28">
        <v>0</v>
      </c>
      <c r="F17" s="28">
        <v>0</v>
      </c>
      <c r="G17" s="28">
        <v>25</v>
      </c>
      <c r="H17" s="28">
        <v>2</v>
      </c>
      <c r="I17" s="28">
        <v>2</v>
      </c>
      <c r="J17" s="38">
        <v>45639</v>
      </c>
      <c r="K17" s="23"/>
      <c r="L17" s="24"/>
    </row>
    <row r="18" spans="1:12" ht="21" x14ac:dyDescent="0.4">
      <c r="A18" s="25" t="s">
        <v>35</v>
      </c>
      <c r="B18" s="26" t="s">
        <v>49</v>
      </c>
      <c r="C18" s="28">
        <v>1</v>
      </c>
      <c r="D18" s="28">
        <v>1</v>
      </c>
      <c r="E18" s="28">
        <v>0</v>
      </c>
      <c r="F18" s="28">
        <v>0</v>
      </c>
      <c r="G18" s="28">
        <v>13</v>
      </c>
      <c r="H18" s="28">
        <v>7</v>
      </c>
      <c r="I18" s="28">
        <v>2</v>
      </c>
      <c r="J18" s="38">
        <v>45642</v>
      </c>
      <c r="K18" s="23"/>
      <c r="L18" s="24"/>
    </row>
    <row r="19" spans="1:12" ht="21" x14ac:dyDescent="0.4">
      <c r="A19" s="47" t="s">
        <v>36</v>
      </c>
      <c r="B19" s="48" t="s">
        <v>44</v>
      </c>
      <c r="C19" s="33">
        <v>1</v>
      </c>
      <c r="D19" s="33">
        <v>0</v>
      </c>
      <c r="E19" s="33">
        <v>0</v>
      </c>
      <c r="F19" s="33">
        <v>1</v>
      </c>
      <c r="G19" s="33">
        <v>7</v>
      </c>
      <c r="H19" s="33">
        <v>14</v>
      </c>
      <c r="I19" s="33">
        <v>0</v>
      </c>
      <c r="J19" s="38">
        <v>45293</v>
      </c>
      <c r="K19" s="23"/>
      <c r="L19" s="24"/>
    </row>
    <row r="20" spans="1:12" ht="21" x14ac:dyDescent="0.4">
      <c r="A20" s="25" t="s">
        <v>33</v>
      </c>
      <c r="B20" s="26" t="s">
        <v>60</v>
      </c>
      <c r="C20" s="33">
        <v>1</v>
      </c>
      <c r="D20" s="33">
        <v>0</v>
      </c>
      <c r="E20" s="33">
        <v>0</v>
      </c>
      <c r="F20" s="33">
        <v>1</v>
      </c>
      <c r="G20" s="33">
        <v>9</v>
      </c>
      <c r="H20" s="33">
        <v>14</v>
      </c>
      <c r="I20" s="33">
        <v>0</v>
      </c>
      <c r="J20" s="38">
        <v>45301</v>
      </c>
      <c r="K20" s="23"/>
      <c r="L20" s="24"/>
    </row>
    <row r="21" spans="1:12" ht="21" x14ac:dyDescent="0.4">
      <c r="A21" s="25" t="s">
        <v>37</v>
      </c>
      <c r="B21" s="26" t="s">
        <v>45</v>
      </c>
      <c r="C21" s="33">
        <v>1</v>
      </c>
      <c r="D21" s="33">
        <v>1</v>
      </c>
      <c r="E21" s="33">
        <v>0</v>
      </c>
      <c r="F21" s="33">
        <v>0</v>
      </c>
      <c r="G21" s="33">
        <v>16</v>
      </c>
      <c r="H21" s="33">
        <v>7</v>
      </c>
      <c r="I21" s="33">
        <v>2</v>
      </c>
      <c r="J21" s="38">
        <v>45304</v>
      </c>
      <c r="K21" s="23"/>
      <c r="L21" s="24"/>
    </row>
    <row r="22" spans="1:12" ht="21" x14ac:dyDescent="0.4">
      <c r="A22" s="25" t="s">
        <v>52</v>
      </c>
      <c r="B22" s="26" t="s">
        <v>50</v>
      </c>
      <c r="C22" s="33">
        <v>1</v>
      </c>
      <c r="D22" s="33">
        <v>1</v>
      </c>
      <c r="E22" s="33">
        <v>0</v>
      </c>
      <c r="F22" s="33">
        <v>0</v>
      </c>
      <c r="G22" s="33">
        <v>25</v>
      </c>
      <c r="H22" s="33">
        <v>5</v>
      </c>
      <c r="I22" s="33">
        <v>2</v>
      </c>
      <c r="J22" s="38">
        <v>45311</v>
      </c>
      <c r="K22" s="23"/>
      <c r="L22" s="24"/>
    </row>
    <row r="23" spans="1:12" ht="21" x14ac:dyDescent="0.4">
      <c r="A23" s="31" t="s">
        <v>61</v>
      </c>
      <c r="B23" s="32" t="s">
        <v>62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40">
        <v>45320</v>
      </c>
      <c r="K23" s="23"/>
      <c r="L23" s="24"/>
    </row>
    <row r="24" spans="1:12" ht="21" x14ac:dyDescent="0.4">
      <c r="A24" s="25" t="s">
        <v>30</v>
      </c>
      <c r="B24" s="26" t="s">
        <v>26</v>
      </c>
      <c r="C24" s="33">
        <v>1</v>
      </c>
      <c r="D24" s="33">
        <v>1</v>
      </c>
      <c r="E24" s="33">
        <v>0</v>
      </c>
      <c r="F24" s="33">
        <v>0</v>
      </c>
      <c r="G24" s="33">
        <v>28</v>
      </c>
      <c r="H24" s="33">
        <v>3</v>
      </c>
      <c r="I24" s="33">
        <v>2</v>
      </c>
      <c r="J24" s="38">
        <v>45329</v>
      </c>
      <c r="K24" s="23"/>
      <c r="L24" s="24"/>
    </row>
    <row r="25" spans="1:12" ht="21" x14ac:dyDescent="0.4">
      <c r="A25" s="25" t="s">
        <v>28</v>
      </c>
      <c r="B25" s="45" t="s">
        <v>63</v>
      </c>
      <c r="C25" s="33">
        <v>1</v>
      </c>
      <c r="D25" s="33">
        <v>1</v>
      </c>
      <c r="E25" s="33">
        <v>0</v>
      </c>
      <c r="F25" s="33">
        <v>0</v>
      </c>
      <c r="G25" s="33">
        <v>16</v>
      </c>
      <c r="H25" s="33">
        <v>5</v>
      </c>
      <c r="I25" s="33">
        <v>2</v>
      </c>
      <c r="J25" s="38">
        <v>45332</v>
      </c>
      <c r="K25" s="23"/>
      <c r="L25" s="24"/>
    </row>
    <row r="26" spans="1:12" ht="21" x14ac:dyDescent="0.4">
      <c r="A26" s="25" t="s">
        <v>31</v>
      </c>
      <c r="B26" s="26" t="s">
        <v>53</v>
      </c>
      <c r="C26" s="33">
        <v>1</v>
      </c>
      <c r="D26" s="33">
        <v>1</v>
      </c>
      <c r="E26" s="33">
        <v>0</v>
      </c>
      <c r="F26" s="33">
        <v>0</v>
      </c>
      <c r="G26" s="33">
        <v>31</v>
      </c>
      <c r="H26" s="33">
        <v>4</v>
      </c>
      <c r="I26" s="33">
        <v>2</v>
      </c>
      <c r="J26" s="38">
        <v>45339</v>
      </c>
      <c r="K26" s="23"/>
      <c r="L26" s="24"/>
    </row>
    <row r="27" spans="1:12" ht="21" x14ac:dyDescent="0.4">
      <c r="A27" s="25" t="s">
        <v>32</v>
      </c>
      <c r="B27" s="26" t="s">
        <v>27</v>
      </c>
      <c r="C27" s="33">
        <v>1</v>
      </c>
      <c r="D27" s="33">
        <v>1</v>
      </c>
      <c r="E27" s="33">
        <v>0</v>
      </c>
      <c r="F27" s="33">
        <v>0</v>
      </c>
      <c r="G27" s="33">
        <v>14</v>
      </c>
      <c r="H27" s="33">
        <v>7</v>
      </c>
      <c r="I27" s="33">
        <v>2</v>
      </c>
      <c r="J27" s="38">
        <v>45343</v>
      </c>
      <c r="K27" s="23"/>
      <c r="L27" s="24"/>
    </row>
    <row r="28" spans="1:12" ht="21" x14ac:dyDescent="0.4">
      <c r="A28" s="25" t="s">
        <v>34</v>
      </c>
      <c r="B28" s="26" t="s">
        <v>22</v>
      </c>
      <c r="C28" s="33">
        <v>1</v>
      </c>
      <c r="D28" s="33">
        <v>1</v>
      </c>
      <c r="E28" s="33">
        <v>0</v>
      </c>
      <c r="F28" s="33">
        <v>0</v>
      </c>
      <c r="G28" s="33">
        <v>15</v>
      </c>
      <c r="H28" s="33">
        <v>9</v>
      </c>
      <c r="I28" s="33">
        <v>2</v>
      </c>
      <c r="J28" s="38">
        <v>45348</v>
      </c>
      <c r="K28" s="23"/>
      <c r="L28" s="24"/>
    </row>
    <row r="29" spans="1:12" ht="21" x14ac:dyDescent="0.4">
      <c r="A29" s="25" t="s">
        <v>35</v>
      </c>
      <c r="B29" s="26" t="s">
        <v>49</v>
      </c>
      <c r="C29" s="33">
        <v>1</v>
      </c>
      <c r="D29" s="33">
        <v>1</v>
      </c>
      <c r="E29" s="33">
        <v>0</v>
      </c>
      <c r="F29" s="33">
        <v>0</v>
      </c>
      <c r="G29" s="33">
        <v>22</v>
      </c>
      <c r="H29" s="33">
        <v>6</v>
      </c>
      <c r="I29" s="33">
        <v>2</v>
      </c>
      <c r="J29" s="38">
        <v>45358</v>
      </c>
      <c r="K29" s="23"/>
      <c r="L29" s="24"/>
    </row>
    <row r="30" spans="1:12" ht="21" x14ac:dyDescent="0.4">
      <c r="A30" s="47" t="s">
        <v>36</v>
      </c>
      <c r="B30" s="48" t="s">
        <v>44</v>
      </c>
      <c r="C30" s="28">
        <v>1</v>
      </c>
      <c r="D30" s="28">
        <v>0</v>
      </c>
      <c r="E30" s="28">
        <v>0</v>
      </c>
      <c r="F30" s="28">
        <v>1</v>
      </c>
      <c r="G30" s="28">
        <v>11</v>
      </c>
      <c r="H30" s="28">
        <v>13</v>
      </c>
      <c r="I30" s="28">
        <v>0</v>
      </c>
      <c r="J30" s="38">
        <v>45361</v>
      </c>
      <c r="K30" s="23"/>
      <c r="L30" s="24"/>
    </row>
    <row r="31" spans="1:12" ht="21" x14ac:dyDescent="0.4">
      <c r="A31" s="25" t="s">
        <v>33</v>
      </c>
      <c r="B31" s="26" t="s">
        <v>60</v>
      </c>
      <c r="C31" s="28">
        <v>1</v>
      </c>
      <c r="D31" s="28">
        <v>1</v>
      </c>
      <c r="E31" s="28">
        <v>0</v>
      </c>
      <c r="F31" s="28">
        <v>0</v>
      </c>
      <c r="G31" s="28">
        <v>12</v>
      </c>
      <c r="H31" s="28">
        <v>9</v>
      </c>
      <c r="I31" s="28">
        <v>2</v>
      </c>
      <c r="J31" s="38">
        <v>45368</v>
      </c>
      <c r="K31" s="23"/>
      <c r="L31" s="24"/>
    </row>
    <row r="32" spans="1:12" ht="21" x14ac:dyDescent="0.4">
      <c r="A32" s="25" t="s">
        <v>37</v>
      </c>
      <c r="B32" s="26" t="s">
        <v>45</v>
      </c>
      <c r="C32" s="33">
        <v>1</v>
      </c>
      <c r="D32" s="33">
        <v>1</v>
      </c>
      <c r="E32" s="33">
        <v>0</v>
      </c>
      <c r="F32" s="33">
        <v>0</v>
      </c>
      <c r="G32" s="33">
        <v>10</v>
      </c>
      <c r="H32" s="33">
        <v>8</v>
      </c>
      <c r="I32" s="33">
        <v>2</v>
      </c>
      <c r="J32" s="46">
        <v>45377</v>
      </c>
      <c r="K32" s="23"/>
      <c r="L32" s="24"/>
    </row>
    <row r="33" spans="1:12" ht="21" x14ac:dyDescent="0.4">
      <c r="A33" s="25" t="s">
        <v>52</v>
      </c>
      <c r="B33" s="26" t="s">
        <v>50</v>
      </c>
      <c r="C33" s="28">
        <v>1</v>
      </c>
      <c r="D33" s="28">
        <v>1</v>
      </c>
      <c r="E33" s="28">
        <v>0</v>
      </c>
      <c r="F33" s="28">
        <v>0</v>
      </c>
      <c r="G33" s="28">
        <v>22</v>
      </c>
      <c r="H33" s="28">
        <v>9</v>
      </c>
      <c r="I33" s="28">
        <v>2</v>
      </c>
      <c r="J33" s="38">
        <v>45386</v>
      </c>
      <c r="K33" s="23"/>
      <c r="L33" s="24"/>
    </row>
    <row r="34" spans="1:12" ht="21" x14ac:dyDescent="0.4">
      <c r="A34" s="31" t="s">
        <v>61</v>
      </c>
      <c r="B34" s="32" t="s">
        <v>62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40">
        <v>45389</v>
      </c>
      <c r="K34" s="23"/>
      <c r="L34" s="24"/>
    </row>
    <row r="35" spans="1:12" ht="21" x14ac:dyDescent="0.4">
      <c r="A35" s="25" t="s">
        <v>30</v>
      </c>
      <c r="B35" s="26" t="s">
        <v>26</v>
      </c>
      <c r="C35" s="28">
        <v>1</v>
      </c>
      <c r="D35" s="28">
        <v>1</v>
      </c>
      <c r="E35" s="28">
        <v>0</v>
      </c>
      <c r="F35" s="28">
        <v>0</v>
      </c>
      <c r="G35" s="28">
        <v>23</v>
      </c>
      <c r="H35" s="28">
        <v>6</v>
      </c>
      <c r="I35" s="28">
        <v>2</v>
      </c>
      <c r="J35" s="38">
        <v>45396</v>
      </c>
      <c r="K35" s="23"/>
      <c r="L35" s="24"/>
    </row>
    <row r="36" spans="1:12" s="67" customFormat="1" ht="23.4" x14ac:dyDescent="0.45">
      <c r="A36" s="76"/>
      <c r="B36" s="73" t="s">
        <v>3</v>
      </c>
      <c r="C36" s="74">
        <f t="shared" ref="C36:I36" si="0">SUM(C3:C35)</f>
        <v>30</v>
      </c>
      <c r="D36" s="74">
        <f t="shared" si="0"/>
        <v>25</v>
      </c>
      <c r="E36" s="74">
        <f t="shared" si="0"/>
        <v>0</v>
      </c>
      <c r="F36" s="74">
        <f t="shared" si="0"/>
        <v>5</v>
      </c>
      <c r="G36" s="74">
        <f t="shared" si="0"/>
        <v>504</v>
      </c>
      <c r="H36" s="74">
        <f t="shared" si="0"/>
        <v>244</v>
      </c>
      <c r="I36" s="74">
        <f t="shared" si="0"/>
        <v>50</v>
      </c>
      <c r="J36" s="75"/>
      <c r="K36" s="66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topLeftCell="A25" workbookViewId="0">
      <selection activeCell="C36" sqref="C36"/>
    </sheetView>
  </sheetViews>
  <sheetFormatPr defaultRowHeight="15.6" x14ac:dyDescent="0.3"/>
  <cols>
    <col min="1" max="1" width="7.77734375" customWidth="1"/>
    <col min="2" max="2" width="23.77734375" style="7" customWidth="1"/>
    <col min="3" max="3" width="10.5546875" customWidth="1"/>
    <col min="4" max="4" width="10.77734375" customWidth="1"/>
    <col min="5" max="5" width="11.77734375" customWidth="1"/>
    <col min="6" max="7" width="9.77734375" style="1" customWidth="1"/>
    <col min="8" max="8" width="12" style="1" customWidth="1"/>
    <col min="9" max="9" width="13.21875" customWidth="1"/>
    <col min="10" max="10" width="14.77734375" customWidth="1"/>
    <col min="11" max="11" width="7.77734375" customWidth="1"/>
    <col min="12" max="12" width="22.44140625" customWidth="1"/>
    <col min="13" max="13" width="15.21875" customWidth="1"/>
    <col min="14" max="37" width="5.21875" customWidth="1"/>
  </cols>
  <sheetData>
    <row r="1" spans="1:13" ht="25.8" x14ac:dyDescent="0.5">
      <c r="A1" s="34"/>
      <c r="B1" s="95" t="s">
        <v>38</v>
      </c>
      <c r="C1" s="95"/>
      <c r="D1" s="95"/>
      <c r="E1" s="95"/>
      <c r="F1" s="35"/>
      <c r="G1" s="35"/>
      <c r="H1" s="35"/>
      <c r="I1" s="35"/>
      <c r="J1" s="36"/>
    </row>
    <row r="2" spans="1:13" ht="2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3" ht="21" x14ac:dyDescent="0.4">
      <c r="A3" s="25" t="s">
        <v>31</v>
      </c>
      <c r="B3" s="26" t="s">
        <v>53</v>
      </c>
      <c r="C3" s="28">
        <v>1</v>
      </c>
      <c r="D3" s="28">
        <v>1</v>
      </c>
      <c r="E3" s="28">
        <v>0</v>
      </c>
      <c r="F3" s="28">
        <v>0</v>
      </c>
      <c r="G3" s="29">
        <v>14</v>
      </c>
      <c r="H3" s="29">
        <v>9</v>
      </c>
      <c r="I3" s="29">
        <v>2</v>
      </c>
      <c r="J3" s="38">
        <v>45548</v>
      </c>
    </row>
    <row r="4" spans="1:13" ht="21" x14ac:dyDescent="0.4">
      <c r="A4" s="25" t="s">
        <v>28</v>
      </c>
      <c r="B4" s="45" t="s">
        <v>63</v>
      </c>
      <c r="C4" s="28">
        <v>1</v>
      </c>
      <c r="D4" s="28">
        <v>0</v>
      </c>
      <c r="E4" s="28">
        <v>0</v>
      </c>
      <c r="F4" s="28">
        <v>1</v>
      </c>
      <c r="G4" s="28">
        <v>4</v>
      </c>
      <c r="H4" s="28">
        <v>27</v>
      </c>
      <c r="I4" s="28">
        <v>0</v>
      </c>
      <c r="J4" s="39">
        <v>45555</v>
      </c>
    </row>
    <row r="5" spans="1:13" ht="21" x14ac:dyDescent="0.4">
      <c r="A5" s="25" t="s">
        <v>33</v>
      </c>
      <c r="B5" s="26" t="s">
        <v>60</v>
      </c>
      <c r="C5" s="28">
        <v>1</v>
      </c>
      <c r="D5" s="28">
        <v>0</v>
      </c>
      <c r="E5" s="28">
        <v>0</v>
      </c>
      <c r="F5" s="28">
        <v>1</v>
      </c>
      <c r="G5" s="28">
        <v>9</v>
      </c>
      <c r="H5" s="28">
        <v>25</v>
      </c>
      <c r="I5" s="28">
        <v>0</v>
      </c>
      <c r="J5" s="38">
        <v>45558</v>
      </c>
      <c r="K5" s="25"/>
      <c r="L5" s="26"/>
      <c r="M5" s="13"/>
    </row>
    <row r="6" spans="1:13" ht="21" x14ac:dyDescent="0.4">
      <c r="A6" s="25" t="s">
        <v>52</v>
      </c>
      <c r="B6" s="26" t="s">
        <v>50</v>
      </c>
      <c r="C6" s="28">
        <v>1</v>
      </c>
      <c r="D6" s="28">
        <v>0</v>
      </c>
      <c r="E6" s="28">
        <v>0</v>
      </c>
      <c r="F6" s="28">
        <v>1</v>
      </c>
      <c r="G6" s="28">
        <v>7</v>
      </c>
      <c r="H6" s="28">
        <v>16</v>
      </c>
      <c r="I6" s="28">
        <v>0</v>
      </c>
      <c r="J6" s="38">
        <v>45569</v>
      </c>
      <c r="M6" s="13"/>
    </row>
    <row r="7" spans="1:13" ht="21" x14ac:dyDescent="0.4">
      <c r="A7" s="47" t="s">
        <v>36</v>
      </c>
      <c r="B7" s="48" t="s">
        <v>44</v>
      </c>
      <c r="C7" s="33">
        <v>1</v>
      </c>
      <c r="D7" s="33">
        <v>0</v>
      </c>
      <c r="E7" s="33">
        <v>0</v>
      </c>
      <c r="F7" s="33">
        <v>1</v>
      </c>
      <c r="G7" s="33">
        <v>5</v>
      </c>
      <c r="H7" s="33">
        <v>13</v>
      </c>
      <c r="I7" s="33">
        <v>0</v>
      </c>
      <c r="J7" s="38">
        <v>45574</v>
      </c>
    </row>
    <row r="8" spans="1:13" ht="21" x14ac:dyDescent="0.4">
      <c r="A8" s="25" t="s">
        <v>34</v>
      </c>
      <c r="B8" s="26" t="s">
        <v>22</v>
      </c>
      <c r="C8" s="28">
        <v>1</v>
      </c>
      <c r="D8" s="28">
        <v>1</v>
      </c>
      <c r="E8" s="28">
        <v>0</v>
      </c>
      <c r="F8" s="28">
        <v>0</v>
      </c>
      <c r="G8" s="28">
        <v>21</v>
      </c>
      <c r="H8" s="28">
        <v>6</v>
      </c>
      <c r="I8" s="28">
        <v>2</v>
      </c>
      <c r="J8" s="38">
        <v>45583</v>
      </c>
    </row>
    <row r="9" spans="1:13" ht="21" x14ac:dyDescent="0.4">
      <c r="A9" s="25" t="s">
        <v>37</v>
      </c>
      <c r="B9" s="26" t="s">
        <v>45</v>
      </c>
      <c r="C9" s="28">
        <v>1</v>
      </c>
      <c r="D9" s="28">
        <v>0</v>
      </c>
      <c r="E9" s="28">
        <v>0</v>
      </c>
      <c r="F9" s="28">
        <v>1</v>
      </c>
      <c r="G9" s="28">
        <v>10</v>
      </c>
      <c r="H9" s="28">
        <v>26</v>
      </c>
      <c r="I9" s="28">
        <v>0</v>
      </c>
      <c r="J9" s="38">
        <v>45586</v>
      </c>
    </row>
    <row r="10" spans="1:13" ht="21" x14ac:dyDescent="0.4">
      <c r="A10" s="25" t="s">
        <v>35</v>
      </c>
      <c r="B10" s="26" t="s">
        <v>49</v>
      </c>
      <c r="C10" s="33">
        <v>1</v>
      </c>
      <c r="D10" s="33">
        <v>0</v>
      </c>
      <c r="E10" s="33">
        <v>0</v>
      </c>
      <c r="F10" s="33">
        <v>1</v>
      </c>
      <c r="G10" s="33">
        <v>11</v>
      </c>
      <c r="H10" s="33">
        <v>12</v>
      </c>
      <c r="I10" s="33">
        <v>0</v>
      </c>
      <c r="J10" s="38">
        <v>45593</v>
      </c>
      <c r="M10" s="13"/>
    </row>
    <row r="11" spans="1:13" s="15" customFormat="1" ht="21" x14ac:dyDescent="0.4">
      <c r="A11" s="31" t="s">
        <v>61</v>
      </c>
      <c r="B11" s="32" t="s">
        <v>62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40">
        <v>45597</v>
      </c>
    </row>
    <row r="12" spans="1:13" ht="21" x14ac:dyDescent="0.4">
      <c r="A12" s="25" t="s">
        <v>32</v>
      </c>
      <c r="B12" s="26" t="s">
        <v>27</v>
      </c>
      <c r="C12" s="28">
        <v>1</v>
      </c>
      <c r="D12" s="28">
        <v>0</v>
      </c>
      <c r="E12" s="28">
        <v>0</v>
      </c>
      <c r="F12" s="28">
        <v>1</v>
      </c>
      <c r="G12" s="28">
        <v>8</v>
      </c>
      <c r="H12" s="28">
        <v>12</v>
      </c>
      <c r="I12" s="28">
        <v>0</v>
      </c>
      <c r="J12" s="38">
        <v>45602</v>
      </c>
    </row>
    <row r="13" spans="1:13" ht="21" x14ac:dyDescent="0.4">
      <c r="A13" s="25" t="s">
        <v>29</v>
      </c>
      <c r="B13" s="26" t="s">
        <v>59</v>
      </c>
      <c r="C13" s="28">
        <v>1</v>
      </c>
      <c r="D13" s="28">
        <v>0</v>
      </c>
      <c r="E13" s="28">
        <v>0</v>
      </c>
      <c r="F13" s="28">
        <v>1</v>
      </c>
      <c r="G13" s="28">
        <v>5</v>
      </c>
      <c r="H13" s="28">
        <v>16</v>
      </c>
      <c r="I13" s="28">
        <v>0</v>
      </c>
      <c r="J13" s="38">
        <v>45607</v>
      </c>
    </row>
    <row r="14" spans="1:13" ht="21" x14ac:dyDescent="0.4">
      <c r="A14" s="25" t="s">
        <v>31</v>
      </c>
      <c r="B14" s="26" t="s">
        <v>53</v>
      </c>
      <c r="C14" s="28">
        <v>1</v>
      </c>
      <c r="D14" s="28">
        <v>0</v>
      </c>
      <c r="E14" s="28">
        <v>0</v>
      </c>
      <c r="F14" s="28">
        <v>1</v>
      </c>
      <c r="G14" s="28">
        <v>7</v>
      </c>
      <c r="H14" s="28">
        <v>11</v>
      </c>
      <c r="I14" s="28">
        <v>0</v>
      </c>
      <c r="J14" s="38">
        <v>45614</v>
      </c>
      <c r="K14" s="23"/>
      <c r="L14" s="24"/>
    </row>
    <row r="15" spans="1:13" ht="21" x14ac:dyDescent="0.4">
      <c r="A15" s="25" t="s">
        <v>28</v>
      </c>
      <c r="B15" s="45" t="s">
        <v>63</v>
      </c>
      <c r="C15" s="28">
        <v>1</v>
      </c>
      <c r="D15" s="28">
        <v>0</v>
      </c>
      <c r="E15" s="28">
        <v>0</v>
      </c>
      <c r="F15" s="28">
        <v>1</v>
      </c>
      <c r="G15" s="28">
        <v>5</v>
      </c>
      <c r="H15" s="28">
        <v>23</v>
      </c>
      <c r="I15" s="28">
        <v>0</v>
      </c>
      <c r="J15" s="38">
        <v>45621</v>
      </c>
      <c r="K15" s="23"/>
      <c r="L15" s="24"/>
    </row>
    <row r="16" spans="1:13" ht="21" x14ac:dyDescent="0.4">
      <c r="A16" s="25" t="s">
        <v>33</v>
      </c>
      <c r="B16" s="26" t="s">
        <v>60</v>
      </c>
      <c r="C16" s="28">
        <v>1</v>
      </c>
      <c r="D16" s="28">
        <v>0</v>
      </c>
      <c r="E16" s="28">
        <v>0</v>
      </c>
      <c r="F16" s="28">
        <v>1</v>
      </c>
      <c r="G16" s="28">
        <v>3</v>
      </c>
      <c r="H16" s="28">
        <v>27</v>
      </c>
      <c r="I16" s="28">
        <v>0</v>
      </c>
      <c r="J16" s="38">
        <v>45630</v>
      </c>
      <c r="K16" s="23"/>
      <c r="L16" s="24"/>
    </row>
    <row r="17" spans="1:12" ht="21" x14ac:dyDescent="0.4">
      <c r="A17" s="25" t="s">
        <v>52</v>
      </c>
      <c r="B17" s="26" t="s">
        <v>50</v>
      </c>
      <c r="C17" s="28">
        <v>1</v>
      </c>
      <c r="D17" s="28">
        <v>1</v>
      </c>
      <c r="E17" s="28">
        <v>0</v>
      </c>
      <c r="F17" s="28">
        <v>0</v>
      </c>
      <c r="G17" s="28">
        <v>17</v>
      </c>
      <c r="H17" s="28">
        <v>6</v>
      </c>
      <c r="I17" s="28">
        <v>2</v>
      </c>
      <c r="J17" s="38">
        <v>45639</v>
      </c>
      <c r="K17" s="23"/>
      <c r="L17" s="24"/>
    </row>
    <row r="18" spans="1:12" ht="21" x14ac:dyDescent="0.4">
      <c r="A18" s="47" t="s">
        <v>36</v>
      </c>
      <c r="B18" s="48" t="s">
        <v>44</v>
      </c>
      <c r="C18" s="28">
        <v>1</v>
      </c>
      <c r="D18" s="28">
        <v>0</v>
      </c>
      <c r="E18" s="28">
        <v>0</v>
      </c>
      <c r="F18" s="28">
        <v>1</v>
      </c>
      <c r="G18" s="28">
        <v>10</v>
      </c>
      <c r="H18" s="28">
        <v>15</v>
      </c>
      <c r="I18" s="28">
        <v>0</v>
      </c>
      <c r="J18" s="38">
        <v>45642</v>
      </c>
      <c r="K18" s="23"/>
      <c r="L18" s="24"/>
    </row>
    <row r="19" spans="1:12" ht="21" x14ac:dyDescent="0.4">
      <c r="A19" s="25" t="s">
        <v>34</v>
      </c>
      <c r="B19" s="26" t="s">
        <v>22</v>
      </c>
      <c r="C19" s="33">
        <v>1</v>
      </c>
      <c r="D19" s="33">
        <v>1</v>
      </c>
      <c r="E19" s="33">
        <v>0</v>
      </c>
      <c r="F19" s="33">
        <v>0</v>
      </c>
      <c r="G19" s="33">
        <v>19</v>
      </c>
      <c r="H19" s="33">
        <v>13</v>
      </c>
      <c r="I19" s="33">
        <v>2</v>
      </c>
      <c r="J19" s="38">
        <v>45293</v>
      </c>
      <c r="K19" s="23"/>
      <c r="L19" s="24"/>
    </row>
    <row r="20" spans="1:12" ht="21" x14ac:dyDescent="0.4">
      <c r="A20" s="25" t="s">
        <v>37</v>
      </c>
      <c r="B20" s="26" t="s">
        <v>45</v>
      </c>
      <c r="C20" s="33">
        <v>1</v>
      </c>
      <c r="D20" s="33">
        <v>1</v>
      </c>
      <c r="E20" s="33">
        <v>0</v>
      </c>
      <c r="F20" s="33">
        <v>0</v>
      </c>
      <c r="G20" s="33">
        <v>10</v>
      </c>
      <c r="H20" s="33">
        <v>8</v>
      </c>
      <c r="I20" s="33">
        <v>2</v>
      </c>
      <c r="J20" s="38">
        <v>45301</v>
      </c>
      <c r="K20" s="23"/>
      <c r="L20" s="24"/>
    </row>
    <row r="21" spans="1:12" ht="21" x14ac:dyDescent="0.4">
      <c r="A21" s="25" t="s">
        <v>35</v>
      </c>
      <c r="B21" s="26" t="s">
        <v>49</v>
      </c>
      <c r="C21" s="33">
        <v>1</v>
      </c>
      <c r="D21" s="33">
        <v>1</v>
      </c>
      <c r="E21" s="33">
        <v>0</v>
      </c>
      <c r="F21" s="33">
        <v>0</v>
      </c>
      <c r="G21" s="33">
        <v>11</v>
      </c>
      <c r="H21" s="33">
        <v>7</v>
      </c>
      <c r="I21" s="33">
        <v>2</v>
      </c>
      <c r="J21" s="38">
        <v>45304</v>
      </c>
      <c r="K21" s="23"/>
      <c r="L21" s="24"/>
    </row>
    <row r="22" spans="1:12" ht="21" x14ac:dyDescent="0.4">
      <c r="A22" s="31" t="s">
        <v>61</v>
      </c>
      <c r="B22" s="32" t="s">
        <v>62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40">
        <v>45311</v>
      </c>
      <c r="K22" s="23"/>
      <c r="L22" s="24"/>
    </row>
    <row r="23" spans="1:12" ht="21" x14ac:dyDescent="0.4">
      <c r="A23" s="25" t="s">
        <v>32</v>
      </c>
      <c r="B23" s="26" t="s">
        <v>27</v>
      </c>
      <c r="C23" s="33">
        <v>1</v>
      </c>
      <c r="D23" s="33">
        <v>1</v>
      </c>
      <c r="E23" s="33">
        <v>0</v>
      </c>
      <c r="F23" s="33">
        <v>0</v>
      </c>
      <c r="G23" s="33">
        <v>23</v>
      </c>
      <c r="H23" s="33">
        <v>6</v>
      </c>
      <c r="I23" s="33">
        <v>2</v>
      </c>
      <c r="J23" s="38">
        <v>45320</v>
      </c>
      <c r="K23" s="23"/>
      <c r="L23" s="24"/>
    </row>
    <row r="24" spans="1:12" ht="21" x14ac:dyDescent="0.4">
      <c r="A24" s="25" t="s">
        <v>29</v>
      </c>
      <c r="B24" s="26" t="s">
        <v>59</v>
      </c>
      <c r="C24" s="33">
        <v>1</v>
      </c>
      <c r="D24" s="33">
        <v>0</v>
      </c>
      <c r="E24" s="33">
        <v>0</v>
      </c>
      <c r="F24" s="33">
        <v>1</v>
      </c>
      <c r="G24" s="33">
        <v>3</v>
      </c>
      <c r="H24" s="33">
        <v>28</v>
      </c>
      <c r="I24" s="33">
        <v>0</v>
      </c>
      <c r="J24" s="38">
        <v>45329</v>
      </c>
      <c r="K24" s="23"/>
      <c r="L24" s="24"/>
    </row>
    <row r="25" spans="1:12" ht="21" x14ac:dyDescent="0.4">
      <c r="A25" s="25" t="s">
        <v>31</v>
      </c>
      <c r="B25" s="26" t="s">
        <v>53</v>
      </c>
      <c r="C25" s="33">
        <v>1</v>
      </c>
      <c r="D25" s="33">
        <v>0</v>
      </c>
      <c r="E25" s="33">
        <v>0</v>
      </c>
      <c r="F25" s="33">
        <v>1</v>
      </c>
      <c r="G25" s="33">
        <v>11</v>
      </c>
      <c r="H25" s="33">
        <v>12</v>
      </c>
      <c r="I25" s="33">
        <v>0</v>
      </c>
      <c r="J25" s="38">
        <v>45332</v>
      </c>
      <c r="K25" s="23"/>
      <c r="L25" s="24"/>
    </row>
    <row r="26" spans="1:12" ht="21" x14ac:dyDescent="0.4">
      <c r="A26" s="25" t="s">
        <v>28</v>
      </c>
      <c r="B26" s="45" t="s">
        <v>63</v>
      </c>
      <c r="C26" s="33">
        <v>1</v>
      </c>
      <c r="D26" s="33">
        <v>0</v>
      </c>
      <c r="E26" s="33">
        <v>1</v>
      </c>
      <c r="F26" s="33">
        <v>0</v>
      </c>
      <c r="G26" s="33">
        <v>12</v>
      </c>
      <c r="H26" s="33">
        <v>12</v>
      </c>
      <c r="I26" s="33">
        <v>1</v>
      </c>
      <c r="J26" s="38">
        <v>45339</v>
      </c>
      <c r="K26" s="23"/>
      <c r="L26" s="24"/>
    </row>
    <row r="27" spans="1:12" ht="21" x14ac:dyDescent="0.4">
      <c r="A27" s="25" t="s">
        <v>33</v>
      </c>
      <c r="B27" s="26" t="s">
        <v>60</v>
      </c>
      <c r="C27" s="33">
        <v>1</v>
      </c>
      <c r="D27" s="33">
        <v>1</v>
      </c>
      <c r="E27" s="33">
        <v>0</v>
      </c>
      <c r="F27" s="33">
        <v>0</v>
      </c>
      <c r="G27" s="33">
        <v>14</v>
      </c>
      <c r="H27" s="33">
        <v>11</v>
      </c>
      <c r="I27" s="33">
        <v>2</v>
      </c>
      <c r="J27" s="38">
        <v>45343</v>
      </c>
      <c r="K27" s="23"/>
      <c r="L27" s="24"/>
    </row>
    <row r="28" spans="1:12" ht="21" x14ac:dyDescent="0.4">
      <c r="A28" s="25" t="s">
        <v>52</v>
      </c>
      <c r="B28" s="26" t="s">
        <v>50</v>
      </c>
      <c r="C28" s="33">
        <v>1</v>
      </c>
      <c r="D28" s="33">
        <v>1</v>
      </c>
      <c r="E28" s="33">
        <v>0</v>
      </c>
      <c r="F28" s="33">
        <v>0</v>
      </c>
      <c r="G28" s="33">
        <v>16</v>
      </c>
      <c r="H28" s="33">
        <v>11</v>
      </c>
      <c r="I28" s="33">
        <v>2</v>
      </c>
      <c r="J28" s="38">
        <v>45348</v>
      </c>
      <c r="K28" s="23"/>
      <c r="L28" s="24"/>
    </row>
    <row r="29" spans="1:12" ht="21" x14ac:dyDescent="0.4">
      <c r="A29" s="47" t="s">
        <v>36</v>
      </c>
      <c r="B29" s="48" t="s">
        <v>44</v>
      </c>
      <c r="C29" s="33">
        <v>1</v>
      </c>
      <c r="D29" s="33">
        <v>0</v>
      </c>
      <c r="E29" s="33">
        <v>0</v>
      </c>
      <c r="F29" s="33">
        <v>1</v>
      </c>
      <c r="G29" s="33">
        <v>9</v>
      </c>
      <c r="H29" s="33">
        <v>15</v>
      </c>
      <c r="I29" s="33">
        <v>0</v>
      </c>
      <c r="J29" s="38">
        <v>45358</v>
      </c>
      <c r="K29" s="23"/>
      <c r="L29" s="24"/>
    </row>
    <row r="30" spans="1:12" ht="21" x14ac:dyDescent="0.4">
      <c r="A30" s="25" t="s">
        <v>34</v>
      </c>
      <c r="B30" s="26" t="s">
        <v>22</v>
      </c>
      <c r="C30" s="33">
        <v>1</v>
      </c>
      <c r="D30" s="28">
        <v>0</v>
      </c>
      <c r="E30" s="28">
        <v>0</v>
      </c>
      <c r="F30" s="28">
        <v>1</v>
      </c>
      <c r="G30" s="28">
        <v>3</v>
      </c>
      <c r="H30" s="28">
        <v>19</v>
      </c>
      <c r="I30" s="28">
        <v>0</v>
      </c>
      <c r="J30" s="38">
        <v>45361</v>
      </c>
      <c r="K30" s="23"/>
      <c r="L30" s="24"/>
    </row>
    <row r="31" spans="1:12" ht="21" x14ac:dyDescent="0.4">
      <c r="A31" s="47" t="s">
        <v>37</v>
      </c>
      <c r="B31" s="48" t="s">
        <v>45</v>
      </c>
      <c r="C31" s="33">
        <v>1</v>
      </c>
      <c r="D31" s="33">
        <v>0</v>
      </c>
      <c r="E31" s="33">
        <v>0</v>
      </c>
      <c r="F31" s="33">
        <v>1</v>
      </c>
      <c r="G31" s="33">
        <v>4</v>
      </c>
      <c r="H31" s="33">
        <v>19</v>
      </c>
      <c r="I31" s="33">
        <v>0</v>
      </c>
      <c r="J31" s="46">
        <v>45368</v>
      </c>
      <c r="K31" s="23"/>
      <c r="L31" s="24"/>
    </row>
    <row r="32" spans="1:12" ht="21" x14ac:dyDescent="0.4">
      <c r="A32" s="25" t="s">
        <v>35</v>
      </c>
      <c r="B32" s="26" t="s">
        <v>49</v>
      </c>
      <c r="C32" s="33">
        <v>1</v>
      </c>
      <c r="D32" s="33">
        <v>0</v>
      </c>
      <c r="E32" s="33">
        <v>0</v>
      </c>
      <c r="F32" s="33">
        <v>1</v>
      </c>
      <c r="G32" s="33">
        <v>8</v>
      </c>
      <c r="H32" s="33">
        <v>10</v>
      </c>
      <c r="I32" s="33">
        <v>0</v>
      </c>
      <c r="J32" s="46">
        <v>45377</v>
      </c>
      <c r="K32" s="23"/>
      <c r="L32" s="24"/>
    </row>
    <row r="33" spans="1:12" ht="21" x14ac:dyDescent="0.4">
      <c r="A33" s="31" t="s">
        <v>61</v>
      </c>
      <c r="B33" s="32" t="s">
        <v>62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40">
        <v>45386</v>
      </c>
      <c r="K33" s="23"/>
      <c r="L33" s="24"/>
    </row>
    <row r="34" spans="1:12" ht="21" x14ac:dyDescent="0.4">
      <c r="A34" s="25" t="s">
        <v>32</v>
      </c>
      <c r="B34" s="26" t="s">
        <v>27</v>
      </c>
      <c r="C34" s="28">
        <v>1</v>
      </c>
      <c r="D34" s="28">
        <v>0</v>
      </c>
      <c r="E34" s="28">
        <v>0</v>
      </c>
      <c r="F34" s="28">
        <v>1</v>
      </c>
      <c r="G34" s="28">
        <v>11</v>
      </c>
      <c r="H34" s="28">
        <v>12</v>
      </c>
      <c r="I34" s="28">
        <v>0</v>
      </c>
      <c r="J34" s="38">
        <v>45389</v>
      </c>
      <c r="K34" s="23"/>
      <c r="L34" s="24"/>
    </row>
    <row r="35" spans="1:12" ht="21" x14ac:dyDescent="0.4">
      <c r="A35" s="25" t="s">
        <v>29</v>
      </c>
      <c r="B35" s="26" t="s">
        <v>59</v>
      </c>
      <c r="C35" s="28">
        <v>1</v>
      </c>
      <c r="D35" s="28">
        <v>0</v>
      </c>
      <c r="E35" s="28">
        <v>0</v>
      </c>
      <c r="F35" s="28">
        <v>1</v>
      </c>
      <c r="G35" s="28">
        <v>6</v>
      </c>
      <c r="H35" s="28">
        <v>23</v>
      </c>
      <c r="I35" s="28">
        <v>0</v>
      </c>
      <c r="J35" s="38">
        <v>45396</v>
      </c>
      <c r="K35" s="23"/>
      <c r="L35" s="24"/>
    </row>
    <row r="36" spans="1:12" s="67" customFormat="1" ht="23.4" x14ac:dyDescent="0.45">
      <c r="A36" s="76"/>
      <c r="B36" s="73" t="s">
        <v>3</v>
      </c>
      <c r="C36" s="74">
        <f t="shared" ref="C36:I36" si="0">SUM(C3:C35)</f>
        <v>30</v>
      </c>
      <c r="D36" s="74">
        <f t="shared" si="0"/>
        <v>9</v>
      </c>
      <c r="E36" s="74">
        <f t="shared" si="0"/>
        <v>1</v>
      </c>
      <c r="F36" s="74">
        <f t="shared" si="0"/>
        <v>20</v>
      </c>
      <c r="G36" s="74">
        <f t="shared" si="0"/>
        <v>296</v>
      </c>
      <c r="H36" s="74">
        <f t="shared" si="0"/>
        <v>450</v>
      </c>
      <c r="I36" s="74">
        <f t="shared" si="0"/>
        <v>19</v>
      </c>
      <c r="J36" s="75"/>
      <c r="K36" s="66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topLeftCell="A18" workbookViewId="0">
      <selection activeCell="C36" sqref="C36"/>
    </sheetView>
  </sheetViews>
  <sheetFormatPr defaultRowHeight="14.4" x14ac:dyDescent="0.3"/>
  <cols>
    <col min="2" max="2" width="22.77734375" style="6" customWidth="1"/>
    <col min="3" max="3" width="10.21875" customWidth="1"/>
    <col min="4" max="4" width="9.21875" style="1"/>
    <col min="5" max="5" width="12.21875" style="1" customWidth="1"/>
    <col min="6" max="6" width="9.21875" style="1"/>
    <col min="8" max="8" width="10.44140625" customWidth="1"/>
    <col min="9" max="9" width="12.44140625" customWidth="1"/>
    <col min="10" max="10" width="17.6640625" customWidth="1"/>
    <col min="11" max="11" width="6" customWidth="1"/>
    <col min="12" max="12" width="22.6640625" customWidth="1"/>
    <col min="13" max="13" width="15.77734375" customWidth="1"/>
    <col min="14" max="14" width="9.21875"/>
  </cols>
  <sheetData>
    <row r="1" spans="1:13" ht="25.8" x14ac:dyDescent="0.5">
      <c r="A1" s="41"/>
      <c r="B1" s="95" t="s">
        <v>54</v>
      </c>
      <c r="C1" s="95"/>
      <c r="D1" s="95"/>
      <c r="E1" s="95"/>
      <c r="F1" s="42"/>
      <c r="G1" s="42"/>
      <c r="H1" s="42"/>
      <c r="I1" s="42"/>
      <c r="J1" s="36"/>
    </row>
    <row r="2" spans="1:13" ht="17.25" customHeight="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3" ht="21" x14ac:dyDescent="0.4">
      <c r="A3" s="25" t="s">
        <v>30</v>
      </c>
      <c r="B3" s="26" t="s">
        <v>26</v>
      </c>
      <c r="C3" s="28">
        <v>1</v>
      </c>
      <c r="D3" s="28">
        <v>0</v>
      </c>
      <c r="E3" s="28">
        <v>0</v>
      </c>
      <c r="F3" s="28">
        <v>1</v>
      </c>
      <c r="G3" s="29">
        <v>9</v>
      </c>
      <c r="H3" s="29">
        <v>14</v>
      </c>
      <c r="I3" s="29">
        <v>0</v>
      </c>
      <c r="J3" s="38">
        <v>45548</v>
      </c>
    </row>
    <row r="4" spans="1:13" ht="21" x14ac:dyDescent="0.4">
      <c r="A4" s="25" t="s">
        <v>29</v>
      </c>
      <c r="B4" s="26" t="s">
        <v>59</v>
      </c>
      <c r="C4" s="28">
        <v>1</v>
      </c>
      <c r="D4" s="28">
        <v>0</v>
      </c>
      <c r="E4" s="28">
        <v>0</v>
      </c>
      <c r="F4" s="28">
        <v>1</v>
      </c>
      <c r="G4" s="28">
        <v>4</v>
      </c>
      <c r="H4" s="28">
        <v>11</v>
      </c>
      <c r="I4" s="28">
        <v>0</v>
      </c>
      <c r="J4" s="39">
        <v>45555</v>
      </c>
    </row>
    <row r="5" spans="1:13" ht="21" x14ac:dyDescent="0.4">
      <c r="A5" s="25" t="s">
        <v>28</v>
      </c>
      <c r="B5" s="45" t="s">
        <v>63</v>
      </c>
      <c r="C5" s="28">
        <v>1</v>
      </c>
      <c r="D5" s="28">
        <v>0</v>
      </c>
      <c r="E5" s="28">
        <v>1</v>
      </c>
      <c r="F5" s="28">
        <v>0</v>
      </c>
      <c r="G5" s="28">
        <v>12</v>
      </c>
      <c r="H5" s="28">
        <v>12</v>
      </c>
      <c r="I5" s="28">
        <v>1</v>
      </c>
      <c r="J5" s="38">
        <v>45558</v>
      </c>
    </row>
    <row r="6" spans="1:13" ht="21" x14ac:dyDescent="0.4">
      <c r="A6" s="47" t="s">
        <v>36</v>
      </c>
      <c r="B6" s="48" t="s">
        <v>44</v>
      </c>
      <c r="C6" s="28">
        <v>1</v>
      </c>
      <c r="D6" s="28">
        <v>1</v>
      </c>
      <c r="E6" s="28">
        <v>0</v>
      </c>
      <c r="F6" s="28">
        <v>0</v>
      </c>
      <c r="G6" s="28">
        <v>11</v>
      </c>
      <c r="H6" s="28">
        <v>10</v>
      </c>
      <c r="I6" s="28">
        <v>2</v>
      </c>
      <c r="J6" s="38">
        <v>45569</v>
      </c>
      <c r="K6" s="25"/>
      <c r="L6" s="26"/>
      <c r="M6" s="13"/>
    </row>
    <row r="7" spans="1:13" ht="21" x14ac:dyDescent="0.4">
      <c r="A7" s="25" t="s">
        <v>37</v>
      </c>
      <c r="B7" s="26" t="s">
        <v>45</v>
      </c>
      <c r="C7" s="33">
        <v>1</v>
      </c>
      <c r="D7" s="33">
        <v>0</v>
      </c>
      <c r="E7" s="33">
        <v>0</v>
      </c>
      <c r="F7" s="33">
        <v>1</v>
      </c>
      <c r="G7" s="33">
        <v>9</v>
      </c>
      <c r="H7" s="33">
        <v>12</v>
      </c>
      <c r="I7" s="33">
        <v>0</v>
      </c>
      <c r="J7" s="38">
        <v>45574</v>
      </c>
      <c r="M7" s="13"/>
    </row>
    <row r="8" spans="1:13" ht="21" x14ac:dyDescent="0.4">
      <c r="A8" s="25" t="s">
        <v>52</v>
      </c>
      <c r="B8" s="26" t="s">
        <v>50</v>
      </c>
      <c r="C8" s="28">
        <v>1</v>
      </c>
      <c r="D8" s="28">
        <v>0</v>
      </c>
      <c r="E8" s="28">
        <v>1</v>
      </c>
      <c r="F8" s="28">
        <v>0</v>
      </c>
      <c r="G8" s="28">
        <v>10</v>
      </c>
      <c r="H8" s="28">
        <v>10</v>
      </c>
      <c r="I8" s="28">
        <v>1</v>
      </c>
      <c r="J8" s="38">
        <v>45583</v>
      </c>
    </row>
    <row r="9" spans="1:13" ht="21" x14ac:dyDescent="0.4">
      <c r="A9" s="25" t="s">
        <v>35</v>
      </c>
      <c r="B9" s="26" t="s">
        <v>49</v>
      </c>
      <c r="C9" s="28">
        <v>1</v>
      </c>
      <c r="D9" s="28">
        <v>1</v>
      </c>
      <c r="E9" s="28">
        <v>0</v>
      </c>
      <c r="F9" s="28">
        <v>0</v>
      </c>
      <c r="G9" s="28">
        <v>12</v>
      </c>
      <c r="H9" s="28">
        <v>10</v>
      </c>
      <c r="I9" s="28">
        <v>2</v>
      </c>
      <c r="J9" s="38">
        <v>45586</v>
      </c>
    </row>
    <row r="10" spans="1:13" s="15" customFormat="1" ht="21" x14ac:dyDescent="0.4">
      <c r="A10" s="31" t="s">
        <v>61</v>
      </c>
      <c r="B10" s="32" t="s">
        <v>62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40">
        <v>45593</v>
      </c>
      <c r="M10" s="56"/>
    </row>
    <row r="11" spans="1:13" s="49" customFormat="1" ht="21" x14ac:dyDescent="0.4">
      <c r="A11" s="25" t="s">
        <v>34</v>
      </c>
      <c r="B11" s="26" t="s">
        <v>22</v>
      </c>
      <c r="C11" s="33">
        <v>1</v>
      </c>
      <c r="D11" s="33">
        <v>0</v>
      </c>
      <c r="E11" s="33">
        <v>0</v>
      </c>
      <c r="F11" s="33">
        <v>1</v>
      </c>
      <c r="G11" s="33">
        <v>9</v>
      </c>
      <c r="H11" s="33">
        <v>15</v>
      </c>
      <c r="I11" s="33">
        <v>0</v>
      </c>
      <c r="J11" s="46">
        <v>45597</v>
      </c>
    </row>
    <row r="12" spans="1:13" ht="21" x14ac:dyDescent="0.4">
      <c r="A12" s="25" t="s">
        <v>33</v>
      </c>
      <c r="B12" s="26" t="s">
        <v>60</v>
      </c>
      <c r="C12" s="28">
        <v>1</v>
      </c>
      <c r="D12" s="28">
        <v>1</v>
      </c>
      <c r="E12" s="28">
        <v>0</v>
      </c>
      <c r="F12" s="28">
        <v>0</v>
      </c>
      <c r="G12" s="28">
        <v>15</v>
      </c>
      <c r="H12" s="28">
        <v>7</v>
      </c>
      <c r="I12" s="28">
        <v>2</v>
      </c>
      <c r="J12" s="38">
        <v>45602</v>
      </c>
    </row>
    <row r="13" spans="1:13" ht="21" x14ac:dyDescent="0.4">
      <c r="A13" s="25" t="s">
        <v>32</v>
      </c>
      <c r="B13" s="26" t="s">
        <v>27</v>
      </c>
      <c r="C13" s="28">
        <v>1</v>
      </c>
      <c r="D13" s="28">
        <v>1</v>
      </c>
      <c r="E13" s="28">
        <v>0</v>
      </c>
      <c r="F13" s="28">
        <v>0</v>
      </c>
      <c r="G13" s="28">
        <v>15</v>
      </c>
      <c r="H13" s="28">
        <v>9</v>
      </c>
      <c r="I13" s="28">
        <v>2</v>
      </c>
      <c r="J13" s="38">
        <v>45607</v>
      </c>
    </row>
    <row r="14" spans="1:13" ht="21" x14ac:dyDescent="0.4">
      <c r="A14" s="25" t="s">
        <v>30</v>
      </c>
      <c r="B14" s="26" t="s">
        <v>26</v>
      </c>
      <c r="C14" s="28">
        <v>1</v>
      </c>
      <c r="D14" s="28">
        <v>1</v>
      </c>
      <c r="E14" s="28">
        <v>0</v>
      </c>
      <c r="F14" s="28">
        <v>0</v>
      </c>
      <c r="G14" s="28">
        <v>11</v>
      </c>
      <c r="H14" s="28">
        <v>7</v>
      </c>
      <c r="I14" s="28">
        <v>2</v>
      </c>
      <c r="J14" s="38">
        <v>45614</v>
      </c>
      <c r="K14" s="23"/>
      <c r="L14" s="24"/>
    </row>
    <row r="15" spans="1:13" ht="21" x14ac:dyDescent="0.4">
      <c r="A15" s="25" t="s">
        <v>29</v>
      </c>
      <c r="B15" s="26" t="s">
        <v>59</v>
      </c>
      <c r="C15" s="28">
        <v>1</v>
      </c>
      <c r="D15" s="28">
        <v>0</v>
      </c>
      <c r="E15" s="28">
        <v>0</v>
      </c>
      <c r="F15" s="28">
        <v>1</v>
      </c>
      <c r="G15" s="28">
        <v>2</v>
      </c>
      <c r="H15" s="28">
        <v>25</v>
      </c>
      <c r="I15" s="28">
        <v>0</v>
      </c>
      <c r="J15" s="38">
        <v>45621</v>
      </c>
      <c r="K15" s="23"/>
      <c r="L15" s="24"/>
    </row>
    <row r="16" spans="1:13" ht="21" x14ac:dyDescent="0.4">
      <c r="A16" s="25" t="s">
        <v>28</v>
      </c>
      <c r="B16" s="45" t="s">
        <v>63</v>
      </c>
      <c r="C16" s="28">
        <v>1</v>
      </c>
      <c r="D16" s="28">
        <v>0</v>
      </c>
      <c r="E16" s="28">
        <v>0</v>
      </c>
      <c r="F16" s="28">
        <v>1</v>
      </c>
      <c r="G16" s="28">
        <v>12</v>
      </c>
      <c r="H16" s="28">
        <v>14</v>
      </c>
      <c r="I16" s="28">
        <v>0</v>
      </c>
      <c r="J16" s="38">
        <v>45630</v>
      </c>
      <c r="K16" s="23"/>
      <c r="L16" s="24"/>
    </row>
    <row r="17" spans="1:12" ht="21" x14ac:dyDescent="0.4">
      <c r="A17" s="47" t="s">
        <v>36</v>
      </c>
      <c r="B17" s="48" t="s">
        <v>44</v>
      </c>
      <c r="C17" s="28">
        <v>1</v>
      </c>
      <c r="D17" s="28">
        <v>0</v>
      </c>
      <c r="E17" s="28">
        <v>0</v>
      </c>
      <c r="F17" s="28">
        <v>1</v>
      </c>
      <c r="G17" s="28">
        <v>10</v>
      </c>
      <c r="H17" s="28">
        <v>11</v>
      </c>
      <c r="I17" s="28">
        <v>0</v>
      </c>
      <c r="J17" s="38">
        <v>45639</v>
      </c>
      <c r="K17" s="23"/>
      <c r="L17" s="24"/>
    </row>
    <row r="18" spans="1:12" ht="21" x14ac:dyDescent="0.4">
      <c r="A18" s="84" t="s">
        <v>37</v>
      </c>
      <c r="B18" s="85" t="s">
        <v>45</v>
      </c>
      <c r="C18" s="86">
        <v>1</v>
      </c>
      <c r="D18" s="86">
        <v>0</v>
      </c>
      <c r="E18" s="86">
        <v>0</v>
      </c>
      <c r="F18" s="86">
        <v>1</v>
      </c>
      <c r="G18" s="86">
        <v>7</v>
      </c>
      <c r="H18" s="86">
        <v>25</v>
      </c>
      <c r="I18" s="86">
        <v>0</v>
      </c>
      <c r="J18" s="87">
        <v>45642</v>
      </c>
      <c r="K18" s="23"/>
      <c r="L18" s="24"/>
    </row>
    <row r="19" spans="1:12" ht="21" x14ac:dyDescent="0.4">
      <c r="A19" s="25" t="s">
        <v>52</v>
      </c>
      <c r="B19" s="26" t="s">
        <v>50</v>
      </c>
      <c r="C19" s="33">
        <v>1</v>
      </c>
      <c r="D19" s="33">
        <v>1</v>
      </c>
      <c r="E19" s="33">
        <v>0</v>
      </c>
      <c r="F19" s="33">
        <v>0</v>
      </c>
      <c r="G19" s="33">
        <v>10</v>
      </c>
      <c r="H19" s="33">
        <v>8</v>
      </c>
      <c r="I19" s="33">
        <v>2</v>
      </c>
      <c r="J19" s="38">
        <v>45293</v>
      </c>
      <c r="K19" s="23"/>
      <c r="L19" s="24"/>
    </row>
    <row r="20" spans="1:12" ht="21" x14ac:dyDescent="0.4">
      <c r="A20" s="25" t="s">
        <v>35</v>
      </c>
      <c r="B20" s="26" t="s">
        <v>49</v>
      </c>
      <c r="C20" s="33">
        <v>1</v>
      </c>
      <c r="D20" s="33">
        <v>1</v>
      </c>
      <c r="E20" s="33">
        <v>0</v>
      </c>
      <c r="F20" s="33">
        <v>0</v>
      </c>
      <c r="G20" s="33">
        <v>15</v>
      </c>
      <c r="H20" s="33">
        <v>13</v>
      </c>
      <c r="I20" s="33">
        <v>2</v>
      </c>
      <c r="J20" s="38">
        <v>45301</v>
      </c>
      <c r="K20" s="23"/>
      <c r="L20" s="24"/>
    </row>
    <row r="21" spans="1:12" ht="21" x14ac:dyDescent="0.4">
      <c r="A21" s="31" t="s">
        <v>61</v>
      </c>
      <c r="B21" s="32" t="s">
        <v>62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40">
        <v>45304</v>
      </c>
      <c r="K21" s="23"/>
      <c r="L21" s="24"/>
    </row>
    <row r="22" spans="1:12" ht="21" x14ac:dyDescent="0.4">
      <c r="A22" s="25" t="s">
        <v>34</v>
      </c>
      <c r="B22" s="26" t="s">
        <v>22</v>
      </c>
      <c r="C22" s="33">
        <v>1</v>
      </c>
      <c r="D22" s="33">
        <v>0</v>
      </c>
      <c r="E22" s="33">
        <v>0</v>
      </c>
      <c r="F22" s="33">
        <v>1</v>
      </c>
      <c r="G22" s="33">
        <v>9</v>
      </c>
      <c r="H22" s="33">
        <v>13</v>
      </c>
      <c r="I22" s="33">
        <v>0</v>
      </c>
      <c r="J22" s="38">
        <v>45311</v>
      </c>
      <c r="K22" s="23"/>
      <c r="L22" s="24"/>
    </row>
    <row r="23" spans="1:12" ht="16.5" customHeight="1" x14ac:dyDescent="0.4">
      <c r="A23" s="25" t="s">
        <v>33</v>
      </c>
      <c r="B23" s="26" t="s">
        <v>60</v>
      </c>
      <c r="C23" s="33">
        <v>1</v>
      </c>
      <c r="D23" s="33">
        <v>0</v>
      </c>
      <c r="E23" s="33">
        <v>0</v>
      </c>
      <c r="F23" s="33">
        <v>1</v>
      </c>
      <c r="G23" s="33">
        <v>6</v>
      </c>
      <c r="H23" s="33">
        <v>9</v>
      </c>
      <c r="I23" s="33">
        <v>0</v>
      </c>
      <c r="J23" s="38">
        <v>45320</v>
      </c>
      <c r="K23" s="23"/>
      <c r="L23" s="24"/>
    </row>
    <row r="24" spans="1:12" ht="16.5" customHeight="1" x14ac:dyDescent="0.4">
      <c r="A24" s="47" t="s">
        <v>32</v>
      </c>
      <c r="B24" s="48" t="s">
        <v>27</v>
      </c>
      <c r="C24" s="33">
        <v>1</v>
      </c>
      <c r="D24" s="33">
        <v>1</v>
      </c>
      <c r="E24" s="33">
        <v>0</v>
      </c>
      <c r="F24" s="33">
        <v>0</v>
      </c>
      <c r="G24" s="33">
        <v>16</v>
      </c>
      <c r="H24" s="33">
        <v>13</v>
      </c>
      <c r="I24" s="33">
        <v>2</v>
      </c>
      <c r="J24" s="46">
        <v>45329</v>
      </c>
      <c r="K24" s="23"/>
      <c r="L24" s="24"/>
    </row>
    <row r="25" spans="1:12" ht="21" x14ac:dyDescent="0.4">
      <c r="A25" s="25" t="s">
        <v>30</v>
      </c>
      <c r="B25" s="26" t="s">
        <v>26</v>
      </c>
      <c r="C25" s="33">
        <v>1</v>
      </c>
      <c r="D25" s="33">
        <v>1</v>
      </c>
      <c r="E25" s="33">
        <v>0</v>
      </c>
      <c r="F25" s="33">
        <v>0</v>
      </c>
      <c r="G25" s="33">
        <v>12</v>
      </c>
      <c r="H25" s="33">
        <v>11</v>
      </c>
      <c r="I25" s="33">
        <v>2</v>
      </c>
      <c r="J25" s="38">
        <v>45332</v>
      </c>
      <c r="K25" s="23"/>
      <c r="L25" s="24"/>
    </row>
    <row r="26" spans="1:12" ht="21" x14ac:dyDescent="0.4">
      <c r="A26" s="25" t="s">
        <v>29</v>
      </c>
      <c r="B26" s="26" t="s">
        <v>59</v>
      </c>
      <c r="C26" s="33">
        <v>1</v>
      </c>
      <c r="D26" s="33">
        <v>0</v>
      </c>
      <c r="E26" s="33">
        <v>0</v>
      </c>
      <c r="F26" s="33">
        <v>1</v>
      </c>
      <c r="G26" s="33">
        <v>4</v>
      </c>
      <c r="H26" s="33">
        <v>31</v>
      </c>
      <c r="I26" s="33">
        <v>0</v>
      </c>
      <c r="J26" s="38">
        <v>45339</v>
      </c>
      <c r="K26" s="23"/>
      <c r="L26" s="24"/>
    </row>
    <row r="27" spans="1:12" ht="21" x14ac:dyDescent="0.4">
      <c r="A27" s="25" t="s">
        <v>28</v>
      </c>
      <c r="B27" s="45" t="s">
        <v>63</v>
      </c>
      <c r="C27" s="33">
        <v>1</v>
      </c>
      <c r="D27" s="33">
        <v>0</v>
      </c>
      <c r="E27" s="33">
        <v>0</v>
      </c>
      <c r="F27" s="33">
        <v>1</v>
      </c>
      <c r="G27" s="33">
        <v>6</v>
      </c>
      <c r="H27" s="33">
        <v>17</v>
      </c>
      <c r="I27" s="33">
        <v>0</v>
      </c>
      <c r="J27" s="38">
        <v>45343</v>
      </c>
      <c r="K27" s="23"/>
      <c r="L27" s="24"/>
    </row>
    <row r="28" spans="1:12" ht="21" x14ac:dyDescent="0.4">
      <c r="A28" s="47" t="s">
        <v>36</v>
      </c>
      <c r="B28" s="48" t="s">
        <v>44</v>
      </c>
      <c r="C28" s="33">
        <v>1</v>
      </c>
      <c r="D28" s="33">
        <v>0</v>
      </c>
      <c r="E28" s="33">
        <v>0</v>
      </c>
      <c r="F28" s="33">
        <v>1</v>
      </c>
      <c r="G28" s="33">
        <v>7</v>
      </c>
      <c r="H28" s="33">
        <v>14</v>
      </c>
      <c r="I28" s="33">
        <v>0</v>
      </c>
      <c r="J28" s="38">
        <v>45348</v>
      </c>
      <c r="K28" s="23"/>
      <c r="L28" s="24"/>
    </row>
    <row r="29" spans="1:12" ht="21" x14ac:dyDescent="0.4">
      <c r="A29" s="25" t="s">
        <v>37</v>
      </c>
      <c r="B29" s="26" t="s">
        <v>45</v>
      </c>
      <c r="C29" s="33">
        <v>1</v>
      </c>
      <c r="D29" s="33">
        <v>0</v>
      </c>
      <c r="E29" s="33">
        <v>0</v>
      </c>
      <c r="F29" s="33">
        <v>1</v>
      </c>
      <c r="G29" s="33">
        <v>9</v>
      </c>
      <c r="H29" s="33">
        <v>17</v>
      </c>
      <c r="I29" s="33">
        <v>0</v>
      </c>
      <c r="J29" s="38">
        <v>45358</v>
      </c>
      <c r="K29" s="23"/>
      <c r="L29" s="24"/>
    </row>
    <row r="30" spans="1:12" ht="21" x14ac:dyDescent="0.4">
      <c r="A30" s="25" t="s">
        <v>52</v>
      </c>
      <c r="B30" s="26" t="s">
        <v>50</v>
      </c>
      <c r="C30" s="28">
        <v>1</v>
      </c>
      <c r="D30" s="28">
        <v>0</v>
      </c>
      <c r="E30" s="28">
        <v>0</v>
      </c>
      <c r="F30" s="28">
        <v>1</v>
      </c>
      <c r="G30" s="28">
        <v>9</v>
      </c>
      <c r="H30" s="28">
        <v>30</v>
      </c>
      <c r="I30" s="28">
        <v>0</v>
      </c>
      <c r="J30" s="38">
        <v>45361</v>
      </c>
      <c r="K30" s="23"/>
      <c r="L30" s="24"/>
    </row>
    <row r="31" spans="1:12" ht="21" x14ac:dyDescent="0.4">
      <c r="A31" s="25" t="s">
        <v>35</v>
      </c>
      <c r="B31" s="26" t="s">
        <v>49</v>
      </c>
      <c r="C31" s="28">
        <v>1</v>
      </c>
      <c r="D31" s="28">
        <v>0</v>
      </c>
      <c r="E31" s="28">
        <v>0</v>
      </c>
      <c r="F31" s="28">
        <v>1</v>
      </c>
      <c r="G31" s="28">
        <v>9</v>
      </c>
      <c r="H31" s="28">
        <v>21</v>
      </c>
      <c r="I31" s="28">
        <v>0</v>
      </c>
      <c r="J31" s="38">
        <v>45368</v>
      </c>
      <c r="K31" s="23"/>
      <c r="L31" s="24"/>
    </row>
    <row r="32" spans="1:12" ht="21" x14ac:dyDescent="0.4">
      <c r="A32" s="31" t="s">
        <v>61</v>
      </c>
      <c r="B32" s="32" t="s">
        <v>62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40">
        <v>45377</v>
      </c>
      <c r="K32" s="23"/>
      <c r="L32" s="24"/>
    </row>
    <row r="33" spans="1:12" ht="21" x14ac:dyDescent="0.4">
      <c r="A33" s="25" t="s">
        <v>34</v>
      </c>
      <c r="B33" s="26" t="s">
        <v>22</v>
      </c>
      <c r="C33" s="28">
        <v>1</v>
      </c>
      <c r="D33" s="28">
        <v>0</v>
      </c>
      <c r="E33" s="28">
        <v>0</v>
      </c>
      <c r="F33" s="28">
        <v>1</v>
      </c>
      <c r="G33" s="28">
        <v>5</v>
      </c>
      <c r="H33" s="28">
        <v>20</v>
      </c>
      <c r="I33" s="28">
        <v>0</v>
      </c>
      <c r="J33" s="38">
        <v>45386</v>
      </c>
      <c r="K33" s="23"/>
      <c r="L33" s="24"/>
    </row>
    <row r="34" spans="1:12" ht="21" x14ac:dyDescent="0.4">
      <c r="A34" s="25" t="s">
        <v>33</v>
      </c>
      <c r="B34" s="26" t="s">
        <v>60</v>
      </c>
      <c r="C34" s="28">
        <v>1</v>
      </c>
      <c r="D34" s="28">
        <v>1</v>
      </c>
      <c r="E34" s="28">
        <v>0</v>
      </c>
      <c r="F34" s="28">
        <v>0</v>
      </c>
      <c r="G34" s="28">
        <v>17</v>
      </c>
      <c r="H34" s="28">
        <v>10</v>
      </c>
      <c r="I34" s="28">
        <v>2</v>
      </c>
      <c r="J34" s="38">
        <v>45389</v>
      </c>
      <c r="K34" s="23"/>
      <c r="L34" s="24"/>
    </row>
    <row r="35" spans="1:12" ht="21" x14ac:dyDescent="0.4">
      <c r="A35" s="25" t="s">
        <v>32</v>
      </c>
      <c r="B35" s="26" t="s">
        <v>27</v>
      </c>
      <c r="C35" s="28">
        <v>1</v>
      </c>
      <c r="D35" s="28">
        <v>0</v>
      </c>
      <c r="E35" s="28">
        <v>0</v>
      </c>
      <c r="F35" s="28">
        <v>1</v>
      </c>
      <c r="G35" s="28">
        <v>4</v>
      </c>
      <c r="H35" s="28">
        <v>29</v>
      </c>
      <c r="I35" s="28">
        <v>0</v>
      </c>
      <c r="J35" s="38">
        <v>45396</v>
      </c>
      <c r="K35" s="23"/>
      <c r="L35" s="24"/>
    </row>
    <row r="36" spans="1:12" s="67" customFormat="1" ht="23.4" x14ac:dyDescent="0.45">
      <c r="A36" s="76"/>
      <c r="B36" s="73" t="s">
        <v>3</v>
      </c>
      <c r="C36" s="74">
        <f t="shared" ref="C36:I36" si="0">SUM(C3:C35)</f>
        <v>30</v>
      </c>
      <c r="D36" s="74">
        <f t="shared" si="0"/>
        <v>10</v>
      </c>
      <c r="E36" s="74">
        <f t="shared" si="0"/>
        <v>2</v>
      </c>
      <c r="F36" s="74">
        <f t="shared" si="0"/>
        <v>18</v>
      </c>
      <c r="G36" s="74">
        <f t="shared" si="0"/>
        <v>286</v>
      </c>
      <c r="H36" s="74">
        <f t="shared" si="0"/>
        <v>448</v>
      </c>
      <c r="I36" s="74">
        <f t="shared" si="0"/>
        <v>22</v>
      </c>
      <c r="J36" s="75"/>
      <c r="K36" s="66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topLeftCell="A22" workbookViewId="0">
      <selection activeCell="C36" sqref="C36"/>
    </sheetView>
  </sheetViews>
  <sheetFormatPr defaultRowHeight="14.4" x14ac:dyDescent="0.3"/>
  <cols>
    <col min="2" max="2" width="23" style="6" customWidth="1"/>
    <col min="3" max="3" width="11.5546875" customWidth="1"/>
    <col min="4" max="4" width="9.21875" style="1"/>
    <col min="5" max="5" width="11.44140625" style="1" customWidth="1"/>
    <col min="6" max="6" width="9.21875" style="1"/>
    <col min="9" max="9" width="13.5546875" customWidth="1"/>
    <col min="10" max="10" width="13.44140625" customWidth="1"/>
    <col min="11" max="11" width="7.5546875" customWidth="1"/>
    <col min="12" max="12" width="22.6640625" customWidth="1"/>
    <col min="13" max="13" width="13.33203125" customWidth="1"/>
    <col min="14" max="14" width="9.21875"/>
  </cols>
  <sheetData>
    <row r="1" spans="1:13" ht="25.8" x14ac:dyDescent="0.5">
      <c r="A1" s="41"/>
      <c r="B1" s="95" t="s">
        <v>39</v>
      </c>
      <c r="C1" s="95"/>
      <c r="D1" s="95"/>
      <c r="E1" s="95"/>
      <c r="F1" s="42"/>
      <c r="G1" s="42"/>
      <c r="H1" s="42"/>
      <c r="I1" s="42"/>
      <c r="J1" s="36"/>
    </row>
    <row r="2" spans="1:13" ht="2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3" ht="21" x14ac:dyDescent="0.4">
      <c r="A3" s="68" t="s">
        <v>33</v>
      </c>
      <c r="B3" s="69" t="s">
        <v>60</v>
      </c>
      <c r="C3" s="28">
        <v>1</v>
      </c>
      <c r="D3" s="28">
        <v>1</v>
      </c>
      <c r="E3" s="28">
        <v>0</v>
      </c>
      <c r="F3" s="28">
        <v>0</v>
      </c>
      <c r="G3" s="29">
        <v>11</v>
      </c>
      <c r="H3" s="29">
        <v>8</v>
      </c>
      <c r="I3" s="29">
        <v>2</v>
      </c>
      <c r="J3" s="38">
        <v>45548</v>
      </c>
      <c r="K3" s="1"/>
      <c r="L3" s="12"/>
    </row>
    <row r="4" spans="1:13" ht="21" x14ac:dyDescent="0.4">
      <c r="A4" s="68" t="s">
        <v>34</v>
      </c>
      <c r="B4" s="69" t="s">
        <v>22</v>
      </c>
      <c r="C4" s="28">
        <v>1</v>
      </c>
      <c r="D4" s="28">
        <v>0</v>
      </c>
      <c r="E4" s="28">
        <v>0</v>
      </c>
      <c r="F4" s="28">
        <v>1</v>
      </c>
      <c r="G4" s="28">
        <v>12</v>
      </c>
      <c r="H4" s="28">
        <v>13</v>
      </c>
      <c r="I4" s="28">
        <v>0</v>
      </c>
      <c r="J4" s="39">
        <v>45555</v>
      </c>
      <c r="K4" s="1"/>
      <c r="L4" s="12"/>
    </row>
    <row r="5" spans="1:13" ht="21" x14ac:dyDescent="0.4">
      <c r="A5" s="68" t="s">
        <v>29</v>
      </c>
      <c r="B5" s="69" t="s">
        <v>59</v>
      </c>
      <c r="C5" s="28">
        <v>1</v>
      </c>
      <c r="D5" s="28">
        <v>1</v>
      </c>
      <c r="E5" s="28">
        <v>0</v>
      </c>
      <c r="F5" s="28">
        <v>0</v>
      </c>
      <c r="G5" s="28">
        <v>12</v>
      </c>
      <c r="H5" s="28">
        <v>4</v>
      </c>
      <c r="I5" s="28">
        <v>2</v>
      </c>
      <c r="J5" s="38">
        <v>45558</v>
      </c>
      <c r="K5" s="1"/>
      <c r="L5" s="12"/>
    </row>
    <row r="6" spans="1:13" ht="21" x14ac:dyDescent="0.4">
      <c r="A6" s="70" t="s">
        <v>28</v>
      </c>
      <c r="B6" s="71" t="s">
        <v>63</v>
      </c>
      <c r="C6" s="28">
        <v>1</v>
      </c>
      <c r="D6" s="28">
        <v>0</v>
      </c>
      <c r="E6" s="28">
        <v>0</v>
      </c>
      <c r="F6" s="28">
        <v>1</v>
      </c>
      <c r="G6" s="28">
        <v>9</v>
      </c>
      <c r="H6" s="28">
        <v>11</v>
      </c>
      <c r="I6" s="28">
        <v>0</v>
      </c>
      <c r="J6" s="38">
        <v>45569</v>
      </c>
      <c r="K6" s="1"/>
      <c r="L6" s="12"/>
    </row>
    <row r="7" spans="1:13" ht="21" x14ac:dyDescent="0.4">
      <c r="A7" s="25" t="s">
        <v>52</v>
      </c>
      <c r="B7" s="26" t="s">
        <v>50</v>
      </c>
      <c r="C7" s="33">
        <v>1</v>
      </c>
      <c r="D7" s="33">
        <v>1</v>
      </c>
      <c r="E7" s="33">
        <v>0</v>
      </c>
      <c r="F7" s="33">
        <v>0</v>
      </c>
      <c r="G7" s="33">
        <v>17</v>
      </c>
      <c r="H7" s="33">
        <v>7</v>
      </c>
      <c r="I7" s="33">
        <v>2</v>
      </c>
      <c r="J7" s="38">
        <v>45574</v>
      </c>
      <c r="K7" s="25"/>
      <c r="L7" s="26"/>
      <c r="M7" s="13"/>
    </row>
    <row r="8" spans="1:13" ht="21" x14ac:dyDescent="0.4">
      <c r="A8" s="25" t="s">
        <v>37</v>
      </c>
      <c r="B8" s="26" t="s">
        <v>45</v>
      </c>
      <c r="C8" s="28">
        <v>1</v>
      </c>
      <c r="D8" s="28">
        <v>1</v>
      </c>
      <c r="E8" s="28">
        <v>0</v>
      </c>
      <c r="F8" s="28">
        <v>0</v>
      </c>
      <c r="G8" s="28">
        <v>20</v>
      </c>
      <c r="H8" s="28">
        <v>7</v>
      </c>
      <c r="I8" s="28">
        <v>2</v>
      </c>
      <c r="J8" s="38">
        <v>45583</v>
      </c>
    </row>
    <row r="9" spans="1:13" s="15" customFormat="1" ht="21" x14ac:dyDescent="0.4">
      <c r="A9" s="31" t="s">
        <v>61</v>
      </c>
      <c r="B9" s="32" t="s">
        <v>62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40">
        <v>45586</v>
      </c>
    </row>
    <row r="10" spans="1:13" ht="21" x14ac:dyDescent="0.4">
      <c r="A10" s="47" t="s">
        <v>36</v>
      </c>
      <c r="B10" s="48" t="s">
        <v>44</v>
      </c>
      <c r="C10" s="33">
        <v>1</v>
      </c>
      <c r="D10" s="33">
        <v>0</v>
      </c>
      <c r="E10" s="33">
        <v>0</v>
      </c>
      <c r="F10" s="33">
        <v>1</v>
      </c>
      <c r="G10" s="33">
        <v>4</v>
      </c>
      <c r="H10" s="33">
        <v>16</v>
      </c>
      <c r="I10" s="33">
        <v>0</v>
      </c>
      <c r="J10" s="38">
        <v>45593</v>
      </c>
      <c r="M10" s="13"/>
    </row>
    <row r="11" spans="1:13" s="49" customFormat="1" ht="21" x14ac:dyDescent="0.4">
      <c r="A11" s="25" t="s">
        <v>35</v>
      </c>
      <c r="B11" s="26" t="s">
        <v>49</v>
      </c>
      <c r="C11" s="33">
        <v>1</v>
      </c>
      <c r="D11" s="33">
        <v>1</v>
      </c>
      <c r="E11" s="33">
        <v>0</v>
      </c>
      <c r="F11" s="33">
        <v>0</v>
      </c>
      <c r="G11" s="33">
        <v>14</v>
      </c>
      <c r="H11" s="33">
        <v>9</v>
      </c>
      <c r="I11" s="33">
        <v>2</v>
      </c>
      <c r="J11" s="46">
        <v>45597</v>
      </c>
    </row>
    <row r="12" spans="1:13" ht="21" x14ac:dyDescent="0.4">
      <c r="A12" s="25" t="s">
        <v>30</v>
      </c>
      <c r="B12" s="26" t="s">
        <v>26</v>
      </c>
      <c r="C12" s="28">
        <v>1</v>
      </c>
      <c r="D12" s="28">
        <v>1</v>
      </c>
      <c r="E12" s="28">
        <v>0</v>
      </c>
      <c r="F12" s="28">
        <v>0</v>
      </c>
      <c r="G12" s="28">
        <v>12</v>
      </c>
      <c r="H12" s="28">
        <v>8</v>
      </c>
      <c r="I12" s="28">
        <v>2</v>
      </c>
      <c r="J12" s="38">
        <v>45602</v>
      </c>
    </row>
    <row r="13" spans="1:13" ht="21" x14ac:dyDescent="0.4">
      <c r="A13" s="25" t="s">
        <v>31</v>
      </c>
      <c r="B13" s="26" t="s">
        <v>53</v>
      </c>
      <c r="C13" s="28">
        <v>1</v>
      </c>
      <c r="D13" s="28">
        <v>0</v>
      </c>
      <c r="E13" s="28">
        <v>0</v>
      </c>
      <c r="F13" s="28">
        <v>1</v>
      </c>
      <c r="G13" s="28">
        <v>9</v>
      </c>
      <c r="H13" s="28">
        <v>15</v>
      </c>
      <c r="I13" s="28">
        <v>0</v>
      </c>
      <c r="J13" s="38">
        <v>45607</v>
      </c>
    </row>
    <row r="14" spans="1:13" ht="21" x14ac:dyDescent="0.4">
      <c r="A14" s="25" t="s">
        <v>33</v>
      </c>
      <c r="B14" s="26" t="s">
        <v>60</v>
      </c>
      <c r="C14" s="28">
        <v>1</v>
      </c>
      <c r="D14" s="28">
        <v>0</v>
      </c>
      <c r="E14" s="28">
        <v>1</v>
      </c>
      <c r="F14" s="28">
        <v>0</v>
      </c>
      <c r="G14" s="28">
        <v>11</v>
      </c>
      <c r="H14" s="28">
        <v>11</v>
      </c>
      <c r="I14" s="28">
        <v>1</v>
      </c>
      <c r="J14" s="38">
        <v>45614</v>
      </c>
      <c r="K14" s="23"/>
      <c r="L14" s="24"/>
    </row>
    <row r="15" spans="1:13" ht="21" x14ac:dyDescent="0.4">
      <c r="A15" s="25" t="s">
        <v>34</v>
      </c>
      <c r="B15" s="26" t="s">
        <v>22</v>
      </c>
      <c r="C15" s="28">
        <v>1</v>
      </c>
      <c r="D15" s="28">
        <v>1</v>
      </c>
      <c r="E15" s="28">
        <v>0</v>
      </c>
      <c r="F15" s="28">
        <v>0</v>
      </c>
      <c r="G15" s="28">
        <v>17</v>
      </c>
      <c r="H15" s="28">
        <v>11</v>
      </c>
      <c r="I15" s="28">
        <v>2</v>
      </c>
      <c r="J15" s="38">
        <v>45621</v>
      </c>
      <c r="K15" s="23"/>
      <c r="L15" s="24"/>
    </row>
    <row r="16" spans="1:13" ht="21" x14ac:dyDescent="0.4">
      <c r="A16" s="25" t="s">
        <v>29</v>
      </c>
      <c r="B16" s="26" t="s">
        <v>59</v>
      </c>
      <c r="C16" s="28">
        <v>1</v>
      </c>
      <c r="D16" s="28">
        <v>0</v>
      </c>
      <c r="E16" s="28">
        <v>0</v>
      </c>
      <c r="F16" s="28">
        <v>1</v>
      </c>
      <c r="G16" s="28">
        <v>9</v>
      </c>
      <c r="H16" s="28">
        <v>16</v>
      </c>
      <c r="I16" s="28">
        <v>0</v>
      </c>
      <c r="J16" s="38">
        <v>45630</v>
      </c>
      <c r="K16" s="23"/>
      <c r="L16" s="24"/>
    </row>
    <row r="17" spans="1:12" ht="21" x14ac:dyDescent="0.4">
      <c r="A17" s="25" t="s">
        <v>28</v>
      </c>
      <c r="B17" s="45" t="s">
        <v>63</v>
      </c>
      <c r="C17" s="28">
        <v>1</v>
      </c>
      <c r="D17" s="28">
        <v>1</v>
      </c>
      <c r="E17" s="28">
        <v>0</v>
      </c>
      <c r="F17" s="28">
        <v>0</v>
      </c>
      <c r="G17" s="28">
        <v>16</v>
      </c>
      <c r="H17" s="28">
        <v>13</v>
      </c>
      <c r="I17" s="28">
        <v>2</v>
      </c>
      <c r="J17" s="38">
        <v>45639</v>
      </c>
      <c r="K17" s="23"/>
      <c r="L17" s="24"/>
    </row>
    <row r="18" spans="1:12" ht="21" x14ac:dyDescent="0.4">
      <c r="A18" s="25" t="s">
        <v>52</v>
      </c>
      <c r="B18" s="26" t="s">
        <v>50</v>
      </c>
      <c r="C18" s="28">
        <v>1</v>
      </c>
      <c r="D18" s="28">
        <v>0</v>
      </c>
      <c r="E18" s="28">
        <v>0</v>
      </c>
      <c r="F18" s="28">
        <v>1</v>
      </c>
      <c r="G18" s="28">
        <v>12</v>
      </c>
      <c r="H18" s="28">
        <v>14</v>
      </c>
      <c r="I18" s="28">
        <v>0</v>
      </c>
      <c r="J18" s="38">
        <v>45642</v>
      </c>
      <c r="K18" s="23"/>
      <c r="L18" s="24"/>
    </row>
    <row r="19" spans="1:12" ht="21" x14ac:dyDescent="0.4">
      <c r="A19" s="25" t="s">
        <v>37</v>
      </c>
      <c r="B19" s="26" t="s">
        <v>45</v>
      </c>
      <c r="C19" s="33">
        <v>1</v>
      </c>
      <c r="D19" s="33">
        <v>1</v>
      </c>
      <c r="E19" s="33">
        <v>0</v>
      </c>
      <c r="F19" s="33">
        <v>0</v>
      </c>
      <c r="G19" s="33">
        <v>14</v>
      </c>
      <c r="H19" s="33">
        <v>4</v>
      </c>
      <c r="I19" s="33">
        <v>2</v>
      </c>
      <c r="J19" s="38">
        <v>45293</v>
      </c>
      <c r="K19" s="23"/>
      <c r="L19" s="24"/>
    </row>
    <row r="20" spans="1:12" ht="21" x14ac:dyDescent="0.4">
      <c r="A20" s="31" t="s">
        <v>61</v>
      </c>
      <c r="B20" s="32" t="s">
        <v>62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40">
        <v>45301</v>
      </c>
      <c r="K20" s="23"/>
      <c r="L20" s="24"/>
    </row>
    <row r="21" spans="1:12" ht="21" x14ac:dyDescent="0.4">
      <c r="A21" s="47" t="s">
        <v>36</v>
      </c>
      <c r="B21" s="48" t="s">
        <v>44</v>
      </c>
      <c r="C21" s="33">
        <v>1</v>
      </c>
      <c r="D21" s="33">
        <v>0</v>
      </c>
      <c r="E21" s="33">
        <v>0</v>
      </c>
      <c r="F21" s="33">
        <v>1</v>
      </c>
      <c r="G21" s="33">
        <v>3</v>
      </c>
      <c r="H21" s="33">
        <v>23</v>
      </c>
      <c r="I21" s="33">
        <v>0</v>
      </c>
      <c r="J21" s="46">
        <v>45304</v>
      </c>
      <c r="K21" s="23"/>
      <c r="L21" s="24"/>
    </row>
    <row r="22" spans="1:12" ht="21" x14ac:dyDescent="0.4">
      <c r="A22" s="25" t="s">
        <v>35</v>
      </c>
      <c r="B22" s="26" t="s">
        <v>49</v>
      </c>
      <c r="C22" s="33">
        <v>1</v>
      </c>
      <c r="D22" s="33">
        <v>1</v>
      </c>
      <c r="E22" s="33">
        <v>0</v>
      </c>
      <c r="F22" s="33">
        <v>0</v>
      </c>
      <c r="G22" s="33">
        <v>16</v>
      </c>
      <c r="H22" s="33">
        <v>9</v>
      </c>
      <c r="I22" s="33">
        <v>2</v>
      </c>
      <c r="J22" s="38">
        <v>45311</v>
      </c>
      <c r="K22" s="23"/>
      <c r="L22" s="24"/>
    </row>
    <row r="23" spans="1:12" ht="21" x14ac:dyDescent="0.4">
      <c r="A23" s="25" t="s">
        <v>30</v>
      </c>
      <c r="B23" s="26" t="s">
        <v>26</v>
      </c>
      <c r="C23" s="33">
        <v>1</v>
      </c>
      <c r="D23" s="33">
        <v>0</v>
      </c>
      <c r="E23" s="33">
        <v>0</v>
      </c>
      <c r="F23" s="33">
        <v>1</v>
      </c>
      <c r="G23" s="33">
        <v>6</v>
      </c>
      <c r="H23" s="33">
        <v>23</v>
      </c>
      <c r="I23" s="33">
        <v>0</v>
      </c>
      <c r="J23" s="38">
        <v>45320</v>
      </c>
      <c r="K23" s="23"/>
      <c r="L23" s="24"/>
    </row>
    <row r="24" spans="1:12" ht="21" x14ac:dyDescent="0.4">
      <c r="A24" s="47" t="s">
        <v>31</v>
      </c>
      <c r="B24" s="48" t="s">
        <v>53</v>
      </c>
      <c r="C24" s="33">
        <v>1</v>
      </c>
      <c r="D24" s="33">
        <v>0</v>
      </c>
      <c r="E24" s="33">
        <v>0</v>
      </c>
      <c r="F24" s="33">
        <v>1</v>
      </c>
      <c r="G24" s="33">
        <v>13</v>
      </c>
      <c r="H24" s="33">
        <v>16</v>
      </c>
      <c r="I24" s="33">
        <v>0</v>
      </c>
      <c r="J24" s="46">
        <v>45329</v>
      </c>
      <c r="K24" s="23"/>
      <c r="L24" s="24"/>
    </row>
    <row r="25" spans="1:12" ht="21" x14ac:dyDescent="0.4">
      <c r="A25" s="25" t="s">
        <v>33</v>
      </c>
      <c r="B25" s="26" t="s">
        <v>60</v>
      </c>
      <c r="C25" s="33">
        <v>1</v>
      </c>
      <c r="D25" s="33">
        <v>1</v>
      </c>
      <c r="E25" s="33">
        <v>0</v>
      </c>
      <c r="F25" s="33">
        <v>0</v>
      </c>
      <c r="G25" s="33">
        <v>18</v>
      </c>
      <c r="H25" s="33">
        <v>8</v>
      </c>
      <c r="I25" s="33">
        <v>2</v>
      </c>
      <c r="J25" s="38">
        <v>45332</v>
      </c>
      <c r="K25" s="23"/>
      <c r="L25" s="24"/>
    </row>
    <row r="26" spans="1:12" ht="21" x14ac:dyDescent="0.4">
      <c r="A26" s="25" t="s">
        <v>34</v>
      </c>
      <c r="B26" s="26" t="s">
        <v>22</v>
      </c>
      <c r="C26" s="33">
        <v>1</v>
      </c>
      <c r="D26" s="33">
        <v>0</v>
      </c>
      <c r="E26" s="33">
        <v>0</v>
      </c>
      <c r="F26" s="33">
        <v>1</v>
      </c>
      <c r="G26" s="33">
        <v>4</v>
      </c>
      <c r="H26" s="33">
        <v>25</v>
      </c>
      <c r="I26" s="33">
        <v>0</v>
      </c>
      <c r="J26" s="38">
        <v>45339</v>
      </c>
      <c r="K26" s="23"/>
      <c r="L26" s="24"/>
    </row>
    <row r="27" spans="1:12" ht="21" x14ac:dyDescent="0.4">
      <c r="A27" s="25" t="s">
        <v>29</v>
      </c>
      <c r="B27" s="26" t="s">
        <v>59</v>
      </c>
      <c r="C27" s="33">
        <v>1</v>
      </c>
      <c r="D27" s="33">
        <v>0</v>
      </c>
      <c r="E27" s="33">
        <v>0</v>
      </c>
      <c r="F27" s="33">
        <v>1</v>
      </c>
      <c r="G27" s="33">
        <v>7</v>
      </c>
      <c r="H27" s="33">
        <v>14</v>
      </c>
      <c r="I27" s="33">
        <v>0</v>
      </c>
      <c r="J27" s="38">
        <v>45343</v>
      </c>
      <c r="K27" s="23"/>
      <c r="L27" s="24"/>
    </row>
    <row r="28" spans="1:12" ht="21" x14ac:dyDescent="0.4">
      <c r="A28" s="25" t="s">
        <v>28</v>
      </c>
      <c r="B28" s="45" t="s">
        <v>63</v>
      </c>
      <c r="C28" s="33">
        <v>1</v>
      </c>
      <c r="D28" s="33">
        <v>0</v>
      </c>
      <c r="E28" s="33">
        <v>0</v>
      </c>
      <c r="F28" s="33">
        <v>1</v>
      </c>
      <c r="G28" s="33">
        <v>8</v>
      </c>
      <c r="H28" s="33">
        <v>14</v>
      </c>
      <c r="I28" s="33">
        <v>0</v>
      </c>
      <c r="J28" s="38">
        <v>45348</v>
      </c>
      <c r="K28" s="23"/>
      <c r="L28" s="24"/>
    </row>
    <row r="29" spans="1:12" ht="21" x14ac:dyDescent="0.4">
      <c r="A29" s="25" t="s">
        <v>52</v>
      </c>
      <c r="B29" s="26" t="s">
        <v>50</v>
      </c>
      <c r="C29" s="33">
        <v>1</v>
      </c>
      <c r="D29" s="33">
        <v>0</v>
      </c>
      <c r="E29" s="33">
        <v>1</v>
      </c>
      <c r="F29" s="33">
        <v>0</v>
      </c>
      <c r="G29" s="33">
        <v>13</v>
      </c>
      <c r="H29" s="33">
        <v>13</v>
      </c>
      <c r="I29" s="33">
        <v>1</v>
      </c>
      <c r="J29" s="38">
        <v>45358</v>
      </c>
      <c r="K29" s="23"/>
      <c r="L29" s="24"/>
    </row>
    <row r="30" spans="1:12" ht="21" x14ac:dyDescent="0.4">
      <c r="A30" s="25" t="s">
        <v>37</v>
      </c>
      <c r="B30" s="26" t="s">
        <v>45</v>
      </c>
      <c r="C30" s="28">
        <v>1</v>
      </c>
      <c r="D30" s="28">
        <v>1</v>
      </c>
      <c r="E30" s="28">
        <v>0</v>
      </c>
      <c r="F30" s="28">
        <v>0</v>
      </c>
      <c r="G30" s="28">
        <v>9</v>
      </c>
      <c r="H30" s="28">
        <v>7</v>
      </c>
      <c r="I30" s="28">
        <v>2</v>
      </c>
      <c r="J30" s="38">
        <v>45361</v>
      </c>
      <c r="K30" s="23"/>
      <c r="L30" s="24"/>
    </row>
    <row r="31" spans="1:12" ht="21" x14ac:dyDescent="0.4">
      <c r="A31" s="31" t="s">
        <v>61</v>
      </c>
      <c r="B31" s="32" t="s">
        <v>62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40">
        <v>45368</v>
      </c>
      <c r="K31" s="23"/>
      <c r="L31" s="24"/>
    </row>
    <row r="32" spans="1:12" ht="21" x14ac:dyDescent="0.4">
      <c r="A32" s="47" t="s">
        <v>36</v>
      </c>
      <c r="B32" s="48" t="s">
        <v>44</v>
      </c>
      <c r="C32" s="33">
        <v>1</v>
      </c>
      <c r="D32" s="33">
        <v>0</v>
      </c>
      <c r="E32" s="33">
        <v>0</v>
      </c>
      <c r="F32" s="33">
        <v>1</v>
      </c>
      <c r="G32" s="33">
        <v>10</v>
      </c>
      <c r="H32" s="33">
        <v>12</v>
      </c>
      <c r="I32" s="33">
        <v>0</v>
      </c>
      <c r="J32" s="46">
        <v>45377</v>
      </c>
      <c r="K32" s="23"/>
      <c r="L32" s="24"/>
    </row>
    <row r="33" spans="1:12" ht="21" x14ac:dyDescent="0.4">
      <c r="A33" s="25" t="s">
        <v>35</v>
      </c>
      <c r="B33" s="26" t="s">
        <v>49</v>
      </c>
      <c r="C33" s="28">
        <v>1</v>
      </c>
      <c r="D33" s="28">
        <v>0</v>
      </c>
      <c r="E33" s="28">
        <v>0</v>
      </c>
      <c r="F33" s="28">
        <v>1</v>
      </c>
      <c r="G33" s="28">
        <v>9</v>
      </c>
      <c r="H33" s="28">
        <v>14</v>
      </c>
      <c r="I33" s="28">
        <v>0</v>
      </c>
      <c r="J33" s="38">
        <v>45386</v>
      </c>
      <c r="K33" s="23"/>
      <c r="L33" s="24"/>
    </row>
    <row r="34" spans="1:12" ht="21" x14ac:dyDescent="0.4">
      <c r="A34" s="25" t="s">
        <v>30</v>
      </c>
      <c r="B34" s="26" t="s">
        <v>26</v>
      </c>
      <c r="C34" s="28">
        <v>1</v>
      </c>
      <c r="D34" s="28">
        <v>1</v>
      </c>
      <c r="E34" s="28">
        <v>0</v>
      </c>
      <c r="F34" s="28">
        <v>0</v>
      </c>
      <c r="G34" s="28">
        <v>12</v>
      </c>
      <c r="H34" s="28">
        <v>11</v>
      </c>
      <c r="I34" s="28">
        <v>2</v>
      </c>
      <c r="J34" s="38">
        <v>45389</v>
      </c>
      <c r="K34" s="23"/>
      <c r="L34" s="24"/>
    </row>
    <row r="35" spans="1:12" ht="21" x14ac:dyDescent="0.4">
      <c r="A35" s="25" t="s">
        <v>31</v>
      </c>
      <c r="B35" s="26" t="s">
        <v>53</v>
      </c>
      <c r="C35" s="28">
        <v>1</v>
      </c>
      <c r="D35" s="28">
        <v>1</v>
      </c>
      <c r="E35" s="28">
        <v>0</v>
      </c>
      <c r="F35" s="28">
        <v>0</v>
      </c>
      <c r="G35" s="28">
        <v>29</v>
      </c>
      <c r="H35" s="28">
        <v>4</v>
      </c>
      <c r="I35" s="28">
        <v>2</v>
      </c>
      <c r="J35" s="38">
        <v>45396</v>
      </c>
      <c r="K35" s="23"/>
      <c r="L35" s="24"/>
    </row>
    <row r="36" spans="1:12" s="67" customFormat="1" ht="23.4" x14ac:dyDescent="0.45">
      <c r="A36" s="77"/>
      <c r="B36" s="78" t="s">
        <v>3</v>
      </c>
      <c r="C36" s="79">
        <f t="shared" ref="C36:I36" si="0">SUM(C3:C35)</f>
        <v>30</v>
      </c>
      <c r="D36" s="79">
        <f t="shared" si="0"/>
        <v>14</v>
      </c>
      <c r="E36" s="79">
        <f t="shared" si="0"/>
        <v>2</v>
      </c>
      <c r="F36" s="79">
        <f t="shared" si="0"/>
        <v>14</v>
      </c>
      <c r="G36" s="79">
        <f t="shared" si="0"/>
        <v>356</v>
      </c>
      <c r="H36" s="79">
        <f t="shared" si="0"/>
        <v>360</v>
      </c>
      <c r="I36" s="79">
        <f t="shared" si="0"/>
        <v>30</v>
      </c>
      <c r="J36" s="80"/>
      <c r="K36" s="66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topLeftCell="A19" workbookViewId="0">
      <selection activeCell="A38" sqref="A38"/>
    </sheetView>
  </sheetViews>
  <sheetFormatPr defaultRowHeight="14.4" x14ac:dyDescent="0.3"/>
  <cols>
    <col min="2" max="2" width="24.77734375" style="6" customWidth="1"/>
    <col min="3" max="3" width="11.5546875" customWidth="1"/>
    <col min="4" max="4" width="9.21875" style="1"/>
    <col min="5" max="5" width="11.77734375" style="1" customWidth="1"/>
    <col min="6" max="6" width="9.21875" style="1"/>
    <col min="8" max="8" width="10.77734375" customWidth="1"/>
    <col min="9" max="9" width="11" customWidth="1"/>
    <col min="10" max="10" width="13.44140625" customWidth="1"/>
    <col min="11" max="11" width="7" customWidth="1"/>
    <col min="12" max="12" width="22.33203125" customWidth="1"/>
    <col min="13" max="13" width="13.109375" customWidth="1"/>
    <col min="14" max="14" width="9.21875"/>
  </cols>
  <sheetData>
    <row r="1" spans="1:13" ht="25.8" x14ac:dyDescent="0.5">
      <c r="A1" s="34"/>
      <c r="B1" s="95" t="s">
        <v>40</v>
      </c>
      <c r="C1" s="95"/>
      <c r="D1" s="95"/>
      <c r="E1" s="95"/>
      <c r="F1" s="35"/>
      <c r="G1" s="35"/>
      <c r="H1" s="35"/>
      <c r="I1" s="35"/>
      <c r="J1" s="36"/>
    </row>
    <row r="2" spans="1:13" ht="2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3" ht="21" x14ac:dyDescent="0.4">
      <c r="A3" s="25" t="s">
        <v>32</v>
      </c>
      <c r="B3" s="26" t="s">
        <v>27</v>
      </c>
      <c r="C3" s="28">
        <v>1</v>
      </c>
      <c r="D3" s="28">
        <v>0</v>
      </c>
      <c r="E3" s="28">
        <v>0</v>
      </c>
      <c r="F3" s="28">
        <v>1</v>
      </c>
      <c r="G3" s="29">
        <v>8</v>
      </c>
      <c r="H3" s="29">
        <v>11</v>
      </c>
      <c r="I3" s="29">
        <v>0</v>
      </c>
      <c r="J3" s="38">
        <v>45548</v>
      </c>
    </row>
    <row r="4" spans="1:13" ht="21" x14ac:dyDescent="0.4">
      <c r="A4" s="25" t="s">
        <v>35</v>
      </c>
      <c r="B4" s="26" t="s">
        <v>49</v>
      </c>
      <c r="C4" s="28">
        <v>1</v>
      </c>
      <c r="D4" s="28">
        <v>1</v>
      </c>
      <c r="E4" s="28">
        <v>0</v>
      </c>
      <c r="F4" s="28">
        <v>0</v>
      </c>
      <c r="G4" s="28">
        <v>25</v>
      </c>
      <c r="H4" s="28">
        <v>5</v>
      </c>
      <c r="I4" s="28">
        <v>2</v>
      </c>
      <c r="J4" s="39">
        <v>45555</v>
      </c>
    </row>
    <row r="5" spans="1:13" ht="21" x14ac:dyDescent="0.4">
      <c r="A5" s="25" t="s">
        <v>30</v>
      </c>
      <c r="B5" s="26" t="s">
        <v>26</v>
      </c>
      <c r="C5" s="28">
        <v>1</v>
      </c>
      <c r="D5" s="28">
        <v>1</v>
      </c>
      <c r="E5" s="28">
        <v>0</v>
      </c>
      <c r="F5" s="28">
        <v>0</v>
      </c>
      <c r="G5" s="28">
        <v>25</v>
      </c>
      <c r="H5" s="28">
        <v>9</v>
      </c>
      <c r="I5" s="28">
        <v>2</v>
      </c>
      <c r="J5" s="38">
        <v>45558</v>
      </c>
    </row>
    <row r="6" spans="1:13" ht="21" x14ac:dyDescent="0.4">
      <c r="A6" s="47" t="s">
        <v>37</v>
      </c>
      <c r="B6" s="48" t="s">
        <v>45</v>
      </c>
      <c r="C6" s="33">
        <v>1</v>
      </c>
      <c r="D6" s="33">
        <v>0</v>
      </c>
      <c r="E6" s="33">
        <v>0</v>
      </c>
      <c r="F6" s="33">
        <v>1</v>
      </c>
      <c r="G6" s="33">
        <v>5</v>
      </c>
      <c r="H6" s="33">
        <v>16</v>
      </c>
      <c r="I6" s="33">
        <v>0</v>
      </c>
      <c r="J6" s="46">
        <v>45569</v>
      </c>
    </row>
    <row r="7" spans="1:13" ht="21" x14ac:dyDescent="0.4">
      <c r="A7" s="25" t="s">
        <v>28</v>
      </c>
      <c r="B7" s="45" t="s">
        <v>63</v>
      </c>
      <c r="C7" s="33">
        <v>1</v>
      </c>
      <c r="D7" s="33">
        <v>0</v>
      </c>
      <c r="E7" s="33">
        <v>0</v>
      </c>
      <c r="F7" s="33">
        <v>1</v>
      </c>
      <c r="G7" s="33">
        <v>7</v>
      </c>
      <c r="H7" s="33">
        <v>16</v>
      </c>
      <c r="I7" s="33">
        <v>0</v>
      </c>
      <c r="J7" s="38">
        <v>45574</v>
      </c>
    </row>
    <row r="8" spans="1:13" s="15" customFormat="1" ht="21" x14ac:dyDescent="0.4">
      <c r="A8" s="53" t="s">
        <v>61</v>
      </c>
      <c r="B8" s="53" t="s">
        <v>62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40">
        <v>45583</v>
      </c>
      <c r="K8" s="53"/>
      <c r="L8" s="57"/>
      <c r="M8" s="56"/>
    </row>
    <row r="9" spans="1:13" ht="21" x14ac:dyDescent="0.4">
      <c r="A9" s="25" t="s">
        <v>29</v>
      </c>
      <c r="B9" s="26" t="s">
        <v>59</v>
      </c>
      <c r="C9" s="28">
        <v>1</v>
      </c>
      <c r="D9" s="28">
        <v>0</v>
      </c>
      <c r="E9" s="28">
        <v>0</v>
      </c>
      <c r="F9" s="28">
        <v>1</v>
      </c>
      <c r="G9" s="28">
        <v>7</v>
      </c>
      <c r="H9" s="28">
        <v>18</v>
      </c>
      <c r="I9" s="28">
        <v>0</v>
      </c>
      <c r="J9" s="38">
        <v>45586</v>
      </c>
      <c r="M9" s="13"/>
    </row>
    <row r="10" spans="1:13" ht="21" x14ac:dyDescent="0.4">
      <c r="A10" s="25" t="s">
        <v>52</v>
      </c>
      <c r="B10" s="26" t="s">
        <v>50</v>
      </c>
      <c r="C10" s="33">
        <v>1</v>
      </c>
      <c r="D10" s="33">
        <v>1</v>
      </c>
      <c r="E10" s="33">
        <v>0</v>
      </c>
      <c r="F10" s="33">
        <v>0</v>
      </c>
      <c r="G10" s="33">
        <v>11</v>
      </c>
      <c r="H10" s="33">
        <v>10</v>
      </c>
      <c r="I10" s="33">
        <v>2</v>
      </c>
      <c r="J10" s="38">
        <v>45593</v>
      </c>
      <c r="M10" s="13"/>
    </row>
    <row r="11" spans="1:13" s="49" customFormat="1" ht="21" x14ac:dyDescent="0.4">
      <c r="A11" s="47" t="s">
        <v>36</v>
      </c>
      <c r="B11" s="48" t="s">
        <v>44</v>
      </c>
      <c r="C11" s="33">
        <v>1</v>
      </c>
      <c r="D11" s="33">
        <v>0</v>
      </c>
      <c r="E11" s="33">
        <v>1</v>
      </c>
      <c r="F11" s="33">
        <v>0</v>
      </c>
      <c r="G11" s="33">
        <v>8</v>
      </c>
      <c r="H11" s="33">
        <v>8</v>
      </c>
      <c r="I11" s="33">
        <v>1</v>
      </c>
      <c r="J11" s="46">
        <v>45597</v>
      </c>
    </row>
    <row r="12" spans="1:13" ht="21" x14ac:dyDescent="0.4">
      <c r="A12" s="25" t="s">
        <v>31</v>
      </c>
      <c r="B12" s="26" t="s">
        <v>53</v>
      </c>
      <c r="C12" s="28">
        <v>1</v>
      </c>
      <c r="D12" s="28">
        <v>0</v>
      </c>
      <c r="E12" s="28">
        <v>0</v>
      </c>
      <c r="F12" s="28">
        <v>1</v>
      </c>
      <c r="G12" s="28">
        <v>7</v>
      </c>
      <c r="H12" s="28">
        <v>15</v>
      </c>
      <c r="I12" s="28">
        <v>0</v>
      </c>
      <c r="J12" s="38">
        <v>45602</v>
      </c>
    </row>
    <row r="13" spans="1:13" ht="21" x14ac:dyDescent="0.4">
      <c r="A13" s="25" t="s">
        <v>34</v>
      </c>
      <c r="B13" s="26" t="s">
        <v>22</v>
      </c>
      <c r="C13" s="28">
        <v>1</v>
      </c>
      <c r="D13" s="28">
        <v>1</v>
      </c>
      <c r="E13" s="28">
        <v>0</v>
      </c>
      <c r="F13" s="28">
        <v>0</v>
      </c>
      <c r="G13" s="28">
        <v>12</v>
      </c>
      <c r="H13" s="28">
        <v>8</v>
      </c>
      <c r="I13" s="28">
        <v>2</v>
      </c>
      <c r="J13" s="38">
        <v>45607</v>
      </c>
    </row>
    <row r="14" spans="1:13" ht="21" x14ac:dyDescent="0.4">
      <c r="A14" s="25" t="s">
        <v>32</v>
      </c>
      <c r="B14" s="26" t="s">
        <v>27</v>
      </c>
      <c r="C14" s="28">
        <v>1</v>
      </c>
      <c r="D14" s="28">
        <v>0</v>
      </c>
      <c r="E14" s="28">
        <v>1</v>
      </c>
      <c r="F14" s="28">
        <v>0</v>
      </c>
      <c r="G14" s="28">
        <v>11</v>
      </c>
      <c r="H14" s="28">
        <v>11</v>
      </c>
      <c r="I14" s="28">
        <v>1</v>
      </c>
      <c r="J14" s="38">
        <v>45614</v>
      </c>
      <c r="K14" s="23"/>
      <c r="L14" s="24"/>
    </row>
    <row r="15" spans="1:13" ht="21" x14ac:dyDescent="0.4">
      <c r="A15" s="25" t="s">
        <v>35</v>
      </c>
      <c r="B15" s="26" t="s">
        <v>49</v>
      </c>
      <c r="C15" s="28">
        <v>1</v>
      </c>
      <c r="D15" s="28">
        <v>1</v>
      </c>
      <c r="E15" s="28">
        <v>0</v>
      </c>
      <c r="F15" s="28">
        <v>0</v>
      </c>
      <c r="G15" s="28">
        <v>16</v>
      </c>
      <c r="H15" s="28">
        <v>13</v>
      </c>
      <c r="I15" s="28">
        <v>2</v>
      </c>
      <c r="J15" s="38">
        <v>45621</v>
      </c>
      <c r="K15" s="23"/>
      <c r="L15" s="24"/>
    </row>
    <row r="16" spans="1:13" ht="21" x14ac:dyDescent="0.4">
      <c r="A16" s="25" t="s">
        <v>30</v>
      </c>
      <c r="B16" s="26" t="s">
        <v>26</v>
      </c>
      <c r="C16" s="28">
        <v>1</v>
      </c>
      <c r="D16" s="28">
        <v>1</v>
      </c>
      <c r="E16" s="28">
        <v>0</v>
      </c>
      <c r="F16" s="28">
        <v>0</v>
      </c>
      <c r="G16" s="28">
        <v>27</v>
      </c>
      <c r="H16" s="28">
        <v>3</v>
      </c>
      <c r="I16" s="28">
        <v>2</v>
      </c>
      <c r="J16" s="38">
        <v>45630</v>
      </c>
      <c r="K16" s="23"/>
      <c r="L16" s="24"/>
    </row>
    <row r="17" spans="1:12" ht="21" x14ac:dyDescent="0.4">
      <c r="A17" s="47" t="s">
        <v>37</v>
      </c>
      <c r="B17" s="48" t="s">
        <v>45</v>
      </c>
      <c r="C17" s="33">
        <v>1</v>
      </c>
      <c r="D17" s="33">
        <v>0</v>
      </c>
      <c r="E17" s="33">
        <v>0</v>
      </c>
      <c r="F17" s="33">
        <v>1</v>
      </c>
      <c r="G17" s="33">
        <v>1</v>
      </c>
      <c r="H17" s="33">
        <v>16</v>
      </c>
      <c r="I17" s="33">
        <v>0</v>
      </c>
      <c r="J17" s="46">
        <v>45639</v>
      </c>
      <c r="K17" s="23"/>
      <c r="L17" s="24"/>
    </row>
    <row r="18" spans="1:12" ht="21" x14ac:dyDescent="0.4">
      <c r="A18" s="25" t="s">
        <v>28</v>
      </c>
      <c r="B18" s="45" t="s">
        <v>63</v>
      </c>
      <c r="C18" s="28">
        <v>1</v>
      </c>
      <c r="D18" s="28">
        <v>1</v>
      </c>
      <c r="E18" s="28">
        <v>0</v>
      </c>
      <c r="F18" s="28">
        <v>0</v>
      </c>
      <c r="G18" s="28">
        <v>12</v>
      </c>
      <c r="H18" s="28">
        <v>9</v>
      </c>
      <c r="I18" s="28">
        <v>2</v>
      </c>
      <c r="J18" s="38">
        <v>45642</v>
      </c>
      <c r="K18" s="23"/>
      <c r="L18" s="24"/>
    </row>
    <row r="19" spans="1:12" ht="21" x14ac:dyDescent="0.4">
      <c r="A19" s="53" t="s">
        <v>61</v>
      </c>
      <c r="B19" s="53" t="s">
        <v>62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0">
        <v>45293</v>
      </c>
      <c r="K19" s="23"/>
      <c r="L19" s="24"/>
    </row>
    <row r="20" spans="1:12" ht="21" x14ac:dyDescent="0.4">
      <c r="A20" s="25" t="s">
        <v>29</v>
      </c>
      <c r="B20" s="26" t="s">
        <v>59</v>
      </c>
      <c r="C20" s="33">
        <v>1</v>
      </c>
      <c r="D20" s="33">
        <v>1</v>
      </c>
      <c r="E20" s="33">
        <v>0</v>
      </c>
      <c r="F20" s="33">
        <v>0</v>
      </c>
      <c r="G20" s="33">
        <v>14</v>
      </c>
      <c r="H20" s="33">
        <v>9</v>
      </c>
      <c r="I20" s="33">
        <v>2</v>
      </c>
      <c r="J20" s="38">
        <v>45301</v>
      </c>
      <c r="K20" s="23"/>
      <c r="L20" s="24"/>
    </row>
    <row r="21" spans="1:12" ht="21" x14ac:dyDescent="0.4">
      <c r="A21" s="25" t="s">
        <v>52</v>
      </c>
      <c r="B21" s="26" t="s">
        <v>50</v>
      </c>
      <c r="C21" s="33">
        <v>1</v>
      </c>
      <c r="D21" s="33">
        <v>1</v>
      </c>
      <c r="E21" s="33">
        <v>0</v>
      </c>
      <c r="F21" s="33">
        <v>0</v>
      </c>
      <c r="G21" s="33">
        <v>15</v>
      </c>
      <c r="H21" s="33">
        <v>7</v>
      </c>
      <c r="I21" s="33">
        <v>2</v>
      </c>
      <c r="J21" s="38">
        <v>45304</v>
      </c>
      <c r="K21" s="23"/>
      <c r="L21" s="24"/>
    </row>
    <row r="22" spans="1:12" ht="21" x14ac:dyDescent="0.4">
      <c r="A22" s="47" t="s">
        <v>36</v>
      </c>
      <c r="B22" s="48" t="s">
        <v>44</v>
      </c>
      <c r="C22" s="33">
        <v>1</v>
      </c>
      <c r="D22" s="33">
        <v>0</v>
      </c>
      <c r="E22" s="33">
        <v>0</v>
      </c>
      <c r="F22" s="33">
        <v>1</v>
      </c>
      <c r="G22" s="33">
        <v>9</v>
      </c>
      <c r="H22" s="33">
        <v>21</v>
      </c>
      <c r="I22" s="33">
        <v>0</v>
      </c>
      <c r="J22" s="38">
        <v>45311</v>
      </c>
      <c r="K22" s="23"/>
      <c r="L22" s="24"/>
    </row>
    <row r="23" spans="1:12" ht="21" x14ac:dyDescent="0.4">
      <c r="A23" s="25" t="s">
        <v>31</v>
      </c>
      <c r="B23" s="26" t="s">
        <v>53</v>
      </c>
      <c r="C23" s="33">
        <v>1</v>
      </c>
      <c r="D23" s="33">
        <v>1</v>
      </c>
      <c r="E23" s="33">
        <v>0</v>
      </c>
      <c r="F23" s="33">
        <v>0</v>
      </c>
      <c r="G23" s="33">
        <v>9</v>
      </c>
      <c r="H23" s="33">
        <v>6</v>
      </c>
      <c r="I23" s="33">
        <v>2</v>
      </c>
      <c r="J23" s="38">
        <v>45320</v>
      </c>
      <c r="K23" s="23"/>
      <c r="L23" s="24"/>
    </row>
    <row r="24" spans="1:12" ht="21" x14ac:dyDescent="0.4">
      <c r="A24" s="25" t="s">
        <v>34</v>
      </c>
      <c r="B24" s="26" t="s">
        <v>22</v>
      </c>
      <c r="C24" s="33">
        <v>1</v>
      </c>
      <c r="D24" s="33">
        <v>0</v>
      </c>
      <c r="E24" s="33">
        <v>0</v>
      </c>
      <c r="F24" s="33">
        <v>1</v>
      </c>
      <c r="G24" s="33">
        <v>4</v>
      </c>
      <c r="H24" s="33">
        <v>15</v>
      </c>
      <c r="I24" s="33">
        <v>0</v>
      </c>
      <c r="J24" s="38">
        <v>45329</v>
      </c>
      <c r="K24" s="23"/>
      <c r="L24" s="24"/>
    </row>
    <row r="25" spans="1:12" ht="21" x14ac:dyDescent="0.4">
      <c r="A25" s="25" t="s">
        <v>32</v>
      </c>
      <c r="B25" s="26" t="s">
        <v>27</v>
      </c>
      <c r="C25" s="33">
        <v>1</v>
      </c>
      <c r="D25" s="33">
        <v>0</v>
      </c>
      <c r="E25" s="33">
        <v>0</v>
      </c>
      <c r="F25" s="33">
        <v>1</v>
      </c>
      <c r="G25" s="33">
        <v>8</v>
      </c>
      <c r="H25" s="33">
        <v>18</v>
      </c>
      <c r="I25" s="33">
        <v>0</v>
      </c>
      <c r="J25" s="38">
        <v>45332</v>
      </c>
      <c r="K25" s="23"/>
      <c r="L25" s="24"/>
    </row>
    <row r="26" spans="1:12" ht="21" x14ac:dyDescent="0.4">
      <c r="A26" s="25" t="s">
        <v>35</v>
      </c>
      <c r="B26" s="26" t="s">
        <v>49</v>
      </c>
      <c r="C26" s="33">
        <v>1</v>
      </c>
      <c r="D26" s="33">
        <v>1</v>
      </c>
      <c r="E26" s="33">
        <v>0</v>
      </c>
      <c r="F26" s="33">
        <v>0</v>
      </c>
      <c r="G26" s="33">
        <v>10</v>
      </c>
      <c r="H26" s="33">
        <v>8</v>
      </c>
      <c r="I26" s="33">
        <v>2</v>
      </c>
      <c r="J26" s="38">
        <v>45339</v>
      </c>
      <c r="K26" s="23"/>
      <c r="L26" s="24"/>
    </row>
    <row r="27" spans="1:12" ht="21" x14ac:dyDescent="0.4">
      <c r="A27" s="25" t="s">
        <v>30</v>
      </c>
      <c r="B27" s="26" t="s">
        <v>26</v>
      </c>
      <c r="C27" s="33">
        <v>1</v>
      </c>
      <c r="D27" s="33">
        <v>0</v>
      </c>
      <c r="E27" s="33">
        <v>0</v>
      </c>
      <c r="F27" s="33">
        <v>1</v>
      </c>
      <c r="G27" s="33">
        <v>11</v>
      </c>
      <c r="H27" s="33">
        <v>14</v>
      </c>
      <c r="I27" s="33">
        <v>0</v>
      </c>
      <c r="J27" s="38">
        <v>45343</v>
      </c>
      <c r="K27" s="23"/>
      <c r="L27" s="24"/>
    </row>
    <row r="28" spans="1:12" ht="21" x14ac:dyDescent="0.4">
      <c r="A28" s="25" t="s">
        <v>37</v>
      </c>
      <c r="B28" s="26" t="s">
        <v>45</v>
      </c>
      <c r="C28" s="33">
        <v>1</v>
      </c>
      <c r="D28" s="33">
        <v>1</v>
      </c>
      <c r="E28" s="33">
        <v>0</v>
      </c>
      <c r="F28" s="33">
        <v>0</v>
      </c>
      <c r="G28" s="33">
        <v>18</v>
      </c>
      <c r="H28" s="33">
        <v>6</v>
      </c>
      <c r="I28" s="33">
        <v>2</v>
      </c>
      <c r="J28" s="38">
        <v>45348</v>
      </c>
      <c r="K28" s="23"/>
      <c r="L28" s="24"/>
    </row>
    <row r="29" spans="1:12" ht="21" x14ac:dyDescent="0.4">
      <c r="A29" s="25" t="s">
        <v>28</v>
      </c>
      <c r="B29" s="45" t="s">
        <v>63</v>
      </c>
      <c r="C29" s="33">
        <v>1</v>
      </c>
      <c r="D29" s="33">
        <v>0</v>
      </c>
      <c r="E29" s="33">
        <v>0</v>
      </c>
      <c r="F29" s="33">
        <v>1</v>
      </c>
      <c r="G29" s="33">
        <v>7</v>
      </c>
      <c r="H29" s="33">
        <v>9</v>
      </c>
      <c r="I29" s="33">
        <v>0</v>
      </c>
      <c r="J29" s="38">
        <v>45358</v>
      </c>
      <c r="K29" s="23"/>
      <c r="L29" s="24"/>
    </row>
    <row r="30" spans="1:12" ht="21" x14ac:dyDescent="0.4">
      <c r="A30" s="53" t="s">
        <v>61</v>
      </c>
      <c r="B30" s="53" t="s">
        <v>62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40">
        <v>45361</v>
      </c>
      <c r="K30" s="23"/>
      <c r="L30" s="24"/>
    </row>
    <row r="31" spans="1:12" ht="21" x14ac:dyDescent="0.4">
      <c r="A31" s="25" t="s">
        <v>29</v>
      </c>
      <c r="B31" s="26" t="s">
        <v>59</v>
      </c>
      <c r="C31" s="28">
        <v>1</v>
      </c>
      <c r="D31" s="28">
        <v>0</v>
      </c>
      <c r="E31" s="28">
        <v>0</v>
      </c>
      <c r="F31" s="28">
        <v>1</v>
      </c>
      <c r="G31" s="28">
        <v>9</v>
      </c>
      <c r="H31" s="28">
        <v>12</v>
      </c>
      <c r="I31" s="28">
        <v>0</v>
      </c>
      <c r="J31" s="38">
        <v>45368</v>
      </c>
      <c r="K31" s="23"/>
      <c r="L31" s="24"/>
    </row>
    <row r="32" spans="1:12" ht="21" x14ac:dyDescent="0.4">
      <c r="A32" s="25" t="s">
        <v>52</v>
      </c>
      <c r="B32" s="26" t="s">
        <v>50</v>
      </c>
      <c r="C32" s="33">
        <v>1</v>
      </c>
      <c r="D32" s="33">
        <v>0</v>
      </c>
      <c r="E32" s="33">
        <v>0</v>
      </c>
      <c r="F32" s="33">
        <v>1</v>
      </c>
      <c r="G32" s="33">
        <v>14</v>
      </c>
      <c r="H32" s="33">
        <v>16</v>
      </c>
      <c r="I32" s="33">
        <v>0</v>
      </c>
      <c r="J32" s="46">
        <v>45377</v>
      </c>
      <c r="K32" s="23"/>
      <c r="L32" s="24"/>
    </row>
    <row r="33" spans="1:12" ht="21" x14ac:dyDescent="0.4">
      <c r="A33" s="47" t="s">
        <v>36</v>
      </c>
      <c r="B33" s="48" t="s">
        <v>44</v>
      </c>
      <c r="C33" s="28">
        <v>1</v>
      </c>
      <c r="D33" s="28">
        <v>0</v>
      </c>
      <c r="E33" s="28">
        <v>0</v>
      </c>
      <c r="F33" s="28">
        <v>1</v>
      </c>
      <c r="G33" s="28">
        <v>9</v>
      </c>
      <c r="H33" s="28">
        <v>21</v>
      </c>
      <c r="I33" s="28">
        <v>0</v>
      </c>
      <c r="J33" s="38">
        <v>45386</v>
      </c>
      <c r="K33" s="23"/>
      <c r="L33" s="24"/>
    </row>
    <row r="34" spans="1:12" ht="21" x14ac:dyDescent="0.4">
      <c r="A34" s="25" t="s">
        <v>31</v>
      </c>
      <c r="B34" s="26" t="s">
        <v>53</v>
      </c>
      <c r="C34" s="28">
        <v>1</v>
      </c>
      <c r="D34" s="28">
        <v>0</v>
      </c>
      <c r="E34" s="28">
        <v>0</v>
      </c>
      <c r="F34" s="28">
        <v>1</v>
      </c>
      <c r="G34" s="28">
        <v>10</v>
      </c>
      <c r="H34" s="28">
        <v>17</v>
      </c>
      <c r="I34" s="28">
        <v>0</v>
      </c>
      <c r="J34" s="38">
        <v>45389</v>
      </c>
      <c r="K34" s="23"/>
      <c r="L34" s="24"/>
    </row>
    <row r="35" spans="1:12" ht="21" x14ac:dyDescent="0.4">
      <c r="A35" s="25" t="s">
        <v>34</v>
      </c>
      <c r="B35" s="26" t="s">
        <v>22</v>
      </c>
      <c r="C35" s="28">
        <v>1</v>
      </c>
      <c r="D35" s="28">
        <v>0</v>
      </c>
      <c r="E35" s="28">
        <v>0</v>
      </c>
      <c r="F35" s="28">
        <v>1</v>
      </c>
      <c r="G35" s="28">
        <v>9</v>
      </c>
      <c r="H35" s="28">
        <v>10</v>
      </c>
      <c r="I35" s="28">
        <v>0</v>
      </c>
      <c r="J35" s="38">
        <v>45396</v>
      </c>
      <c r="K35" s="23"/>
      <c r="L35" s="24"/>
    </row>
    <row r="36" spans="1:12" s="67" customFormat="1" ht="23.4" x14ac:dyDescent="0.45">
      <c r="A36" s="76"/>
      <c r="B36" s="73" t="s">
        <v>3</v>
      </c>
      <c r="C36" s="74">
        <f t="shared" ref="C36:I36" si="0">SUM(C3:C35)</f>
        <v>30</v>
      </c>
      <c r="D36" s="74">
        <f t="shared" si="0"/>
        <v>12</v>
      </c>
      <c r="E36" s="74">
        <f t="shared" si="0"/>
        <v>2</v>
      </c>
      <c r="F36" s="74">
        <f t="shared" si="0"/>
        <v>16</v>
      </c>
      <c r="G36" s="74">
        <f t="shared" si="0"/>
        <v>338</v>
      </c>
      <c r="H36" s="74">
        <f t="shared" si="0"/>
        <v>357</v>
      </c>
      <c r="I36" s="74">
        <f t="shared" si="0"/>
        <v>26</v>
      </c>
      <c r="J36" s="75"/>
      <c r="K36" s="66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topLeftCell="A25" workbookViewId="0">
      <selection activeCell="C36" sqref="C36"/>
    </sheetView>
  </sheetViews>
  <sheetFormatPr defaultRowHeight="14.4" x14ac:dyDescent="0.3"/>
  <cols>
    <col min="2" max="2" width="22.21875" style="6" customWidth="1"/>
    <col min="3" max="3" width="10.44140625" customWidth="1"/>
    <col min="4" max="4" width="10.44140625" style="1" customWidth="1"/>
    <col min="5" max="5" width="11.21875" style="1" customWidth="1"/>
    <col min="6" max="6" width="9.21875" style="1"/>
    <col min="9" max="9" width="10.77734375" customWidth="1"/>
    <col min="10" max="10" width="12.77734375" customWidth="1"/>
    <col min="11" max="11" width="9.21875"/>
    <col min="12" max="12" width="21.6640625" customWidth="1"/>
    <col min="13" max="13" width="13.6640625" customWidth="1"/>
    <col min="14" max="14" width="9.21875"/>
  </cols>
  <sheetData>
    <row r="1" spans="1:13" ht="25.8" x14ac:dyDescent="0.5">
      <c r="A1" s="34"/>
      <c r="B1" s="95" t="s">
        <v>41</v>
      </c>
      <c r="C1" s="95"/>
      <c r="D1" s="95"/>
      <c r="E1" s="95"/>
      <c r="F1" s="35"/>
      <c r="G1" s="35"/>
      <c r="H1" s="35"/>
      <c r="I1" s="35"/>
      <c r="J1" s="36"/>
    </row>
    <row r="2" spans="1:13" ht="2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3" s="15" customFormat="1" ht="21" x14ac:dyDescent="0.4">
      <c r="A3" s="25" t="s">
        <v>35</v>
      </c>
      <c r="B3" s="26" t="s">
        <v>49</v>
      </c>
      <c r="C3" s="28">
        <v>1</v>
      </c>
      <c r="D3" s="28">
        <v>0</v>
      </c>
      <c r="E3" s="28">
        <v>0</v>
      </c>
      <c r="F3" s="28">
        <v>1</v>
      </c>
      <c r="G3" s="29">
        <v>12</v>
      </c>
      <c r="H3" s="29">
        <v>17</v>
      </c>
      <c r="I3" s="29">
        <v>0</v>
      </c>
      <c r="J3" s="38">
        <v>45548</v>
      </c>
    </row>
    <row r="4" spans="1:13" ht="21" x14ac:dyDescent="0.4">
      <c r="A4" s="25" t="s">
        <v>32</v>
      </c>
      <c r="B4" s="26" t="s">
        <v>27</v>
      </c>
      <c r="C4" s="28">
        <v>1</v>
      </c>
      <c r="D4" s="28">
        <v>1</v>
      </c>
      <c r="E4" s="28">
        <v>0</v>
      </c>
      <c r="F4" s="28">
        <v>0</v>
      </c>
      <c r="G4" s="28">
        <v>13</v>
      </c>
      <c r="H4" s="28">
        <v>12</v>
      </c>
      <c r="I4" s="28">
        <v>2</v>
      </c>
      <c r="J4" s="39">
        <v>45555</v>
      </c>
    </row>
    <row r="5" spans="1:13" ht="21" x14ac:dyDescent="0.4">
      <c r="A5" s="25" t="s">
        <v>37</v>
      </c>
      <c r="B5" s="26" t="s">
        <v>45</v>
      </c>
      <c r="C5" s="28">
        <v>1</v>
      </c>
      <c r="D5" s="28">
        <v>0</v>
      </c>
      <c r="E5" s="28">
        <v>0</v>
      </c>
      <c r="F5" s="28">
        <v>1</v>
      </c>
      <c r="G5" s="28">
        <v>9</v>
      </c>
      <c r="H5" s="28">
        <v>25</v>
      </c>
      <c r="I5" s="28">
        <v>0</v>
      </c>
      <c r="J5" s="38">
        <v>45558</v>
      </c>
    </row>
    <row r="6" spans="1:13" ht="21" x14ac:dyDescent="0.4">
      <c r="A6" s="25" t="s">
        <v>29</v>
      </c>
      <c r="B6" s="26" t="s">
        <v>59</v>
      </c>
      <c r="C6" s="28">
        <v>1</v>
      </c>
      <c r="D6" s="28">
        <v>0</v>
      </c>
      <c r="E6" s="28">
        <v>0</v>
      </c>
      <c r="F6" s="28">
        <v>1</v>
      </c>
      <c r="G6" s="28">
        <v>7</v>
      </c>
      <c r="H6" s="28">
        <v>19</v>
      </c>
      <c r="I6" s="28">
        <v>0</v>
      </c>
      <c r="J6" s="38">
        <v>45569</v>
      </c>
    </row>
    <row r="7" spans="1:13" ht="21" x14ac:dyDescent="0.4">
      <c r="A7" s="31" t="s">
        <v>61</v>
      </c>
      <c r="B7" s="32" t="s">
        <v>62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40">
        <v>45574</v>
      </c>
    </row>
    <row r="8" spans="1:13" ht="21" x14ac:dyDescent="0.4">
      <c r="A8" s="25" t="s">
        <v>30</v>
      </c>
      <c r="B8" s="26" t="s">
        <v>26</v>
      </c>
      <c r="C8" s="28">
        <v>1</v>
      </c>
      <c r="D8" s="28">
        <v>0</v>
      </c>
      <c r="E8" s="28">
        <v>0</v>
      </c>
      <c r="F8" s="28">
        <v>1</v>
      </c>
      <c r="G8" s="28">
        <v>6</v>
      </c>
      <c r="H8" s="28">
        <v>21</v>
      </c>
      <c r="I8" s="28">
        <v>0</v>
      </c>
      <c r="J8" s="38">
        <v>45583</v>
      </c>
      <c r="M8" s="13"/>
    </row>
    <row r="9" spans="1:13" ht="21" x14ac:dyDescent="0.4">
      <c r="A9" s="25" t="s">
        <v>52</v>
      </c>
      <c r="B9" s="26" t="s">
        <v>50</v>
      </c>
      <c r="C9" s="28">
        <v>1</v>
      </c>
      <c r="D9" s="28">
        <v>1</v>
      </c>
      <c r="E9" s="28">
        <v>0</v>
      </c>
      <c r="F9" s="28">
        <v>0</v>
      </c>
      <c r="G9" s="28">
        <v>15</v>
      </c>
      <c r="H9" s="28">
        <v>7</v>
      </c>
      <c r="I9" s="28">
        <v>2</v>
      </c>
      <c r="J9" s="38">
        <v>45586</v>
      </c>
      <c r="K9" s="25"/>
      <c r="L9" s="26"/>
      <c r="M9" s="13"/>
    </row>
    <row r="10" spans="1:13" ht="21" x14ac:dyDescent="0.4">
      <c r="A10" s="25" t="s">
        <v>28</v>
      </c>
      <c r="B10" s="45" t="s">
        <v>63</v>
      </c>
      <c r="C10" s="33">
        <v>1</v>
      </c>
      <c r="D10" s="33">
        <v>0</v>
      </c>
      <c r="E10" s="33">
        <v>0</v>
      </c>
      <c r="F10" s="33">
        <v>1</v>
      </c>
      <c r="G10" s="33">
        <v>13</v>
      </c>
      <c r="H10" s="33">
        <v>25</v>
      </c>
      <c r="I10" s="33">
        <v>0</v>
      </c>
      <c r="J10" s="38">
        <v>45593</v>
      </c>
      <c r="M10" s="13"/>
    </row>
    <row r="11" spans="1:13" s="49" customFormat="1" ht="21" x14ac:dyDescent="0.4">
      <c r="A11" s="25" t="s">
        <v>31</v>
      </c>
      <c r="B11" s="26" t="s">
        <v>53</v>
      </c>
      <c r="C11" s="33">
        <v>1</v>
      </c>
      <c r="D11" s="33">
        <v>1</v>
      </c>
      <c r="E11" s="33">
        <v>0</v>
      </c>
      <c r="F11" s="33">
        <v>0</v>
      </c>
      <c r="G11" s="33">
        <v>15</v>
      </c>
      <c r="H11" s="33">
        <v>9</v>
      </c>
      <c r="I11" s="33">
        <v>2</v>
      </c>
      <c r="J11" s="46">
        <v>45597</v>
      </c>
    </row>
    <row r="12" spans="1:13" ht="21" x14ac:dyDescent="0.4">
      <c r="A12" s="47" t="s">
        <v>36</v>
      </c>
      <c r="B12" s="48" t="s">
        <v>44</v>
      </c>
      <c r="C12" s="28">
        <v>1</v>
      </c>
      <c r="D12" s="28">
        <v>1</v>
      </c>
      <c r="E12" s="28">
        <v>0</v>
      </c>
      <c r="F12" s="28">
        <v>0</v>
      </c>
      <c r="G12" s="28">
        <v>11</v>
      </c>
      <c r="H12" s="28">
        <v>10</v>
      </c>
      <c r="I12" s="28">
        <v>2</v>
      </c>
      <c r="J12" s="38">
        <v>45602</v>
      </c>
    </row>
    <row r="13" spans="1:13" ht="21" x14ac:dyDescent="0.4">
      <c r="A13" s="25" t="s">
        <v>33</v>
      </c>
      <c r="B13" s="26" t="s">
        <v>60</v>
      </c>
      <c r="C13" s="28">
        <v>1</v>
      </c>
      <c r="D13" s="28">
        <v>0</v>
      </c>
      <c r="E13" s="28">
        <v>0</v>
      </c>
      <c r="F13" s="28">
        <v>1</v>
      </c>
      <c r="G13" s="28">
        <v>8</v>
      </c>
      <c r="H13" s="28">
        <v>12</v>
      </c>
      <c r="I13" s="28">
        <v>0</v>
      </c>
      <c r="J13" s="38">
        <v>45607</v>
      </c>
    </row>
    <row r="14" spans="1:13" ht="21" x14ac:dyDescent="0.4">
      <c r="A14" s="25" t="s">
        <v>35</v>
      </c>
      <c r="B14" s="26" t="s">
        <v>49</v>
      </c>
      <c r="C14" s="28">
        <v>1</v>
      </c>
      <c r="D14" s="28">
        <v>0</v>
      </c>
      <c r="E14" s="28">
        <v>0</v>
      </c>
      <c r="F14" s="28">
        <v>1</v>
      </c>
      <c r="G14" s="28">
        <v>10</v>
      </c>
      <c r="H14" s="28">
        <v>18</v>
      </c>
      <c r="I14" s="28">
        <v>0</v>
      </c>
      <c r="J14" s="38">
        <v>45614</v>
      </c>
      <c r="K14" s="23"/>
      <c r="L14" s="24"/>
    </row>
    <row r="15" spans="1:13" ht="21" x14ac:dyDescent="0.4">
      <c r="A15" s="25" t="s">
        <v>32</v>
      </c>
      <c r="B15" s="26" t="s">
        <v>27</v>
      </c>
      <c r="C15" s="28">
        <v>1</v>
      </c>
      <c r="D15" s="28">
        <v>0</v>
      </c>
      <c r="E15" s="28">
        <v>0</v>
      </c>
      <c r="F15" s="28">
        <v>1</v>
      </c>
      <c r="G15" s="28">
        <v>11</v>
      </c>
      <c r="H15" s="28">
        <v>17</v>
      </c>
      <c r="I15" s="28">
        <v>0</v>
      </c>
      <c r="J15" s="38">
        <v>45621</v>
      </c>
      <c r="K15" s="23"/>
      <c r="L15" s="24"/>
    </row>
    <row r="16" spans="1:13" ht="21" x14ac:dyDescent="0.4">
      <c r="A16" s="25" t="s">
        <v>37</v>
      </c>
      <c r="B16" s="26" t="s">
        <v>45</v>
      </c>
      <c r="C16" s="28">
        <v>1</v>
      </c>
      <c r="D16" s="28">
        <v>1</v>
      </c>
      <c r="E16" s="28">
        <v>0</v>
      </c>
      <c r="F16" s="28">
        <v>0</v>
      </c>
      <c r="G16" s="28">
        <v>21</v>
      </c>
      <c r="H16" s="28">
        <v>13</v>
      </c>
      <c r="I16" s="28">
        <v>2</v>
      </c>
      <c r="J16" s="38">
        <v>45630</v>
      </c>
      <c r="K16" s="23"/>
      <c r="L16" s="24"/>
    </row>
    <row r="17" spans="1:12" ht="21" x14ac:dyDescent="0.4">
      <c r="A17" s="25" t="s">
        <v>29</v>
      </c>
      <c r="B17" s="26" t="s">
        <v>59</v>
      </c>
      <c r="C17" s="28">
        <v>1</v>
      </c>
      <c r="D17" s="28">
        <v>0</v>
      </c>
      <c r="E17" s="28">
        <v>0</v>
      </c>
      <c r="F17" s="28">
        <v>1</v>
      </c>
      <c r="G17" s="28">
        <v>2</v>
      </c>
      <c r="H17" s="28">
        <v>25</v>
      </c>
      <c r="I17" s="28">
        <v>0</v>
      </c>
      <c r="J17" s="38">
        <v>45639</v>
      </c>
      <c r="K17" s="23"/>
      <c r="L17" s="24"/>
    </row>
    <row r="18" spans="1:12" ht="21" x14ac:dyDescent="0.4">
      <c r="A18" s="31" t="s">
        <v>61</v>
      </c>
      <c r="B18" s="32" t="s">
        <v>62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40">
        <v>45642</v>
      </c>
      <c r="K18" s="23"/>
      <c r="L18" s="24"/>
    </row>
    <row r="19" spans="1:12" ht="21" x14ac:dyDescent="0.4">
      <c r="A19" s="25" t="s">
        <v>30</v>
      </c>
      <c r="B19" s="26" t="s">
        <v>26</v>
      </c>
      <c r="C19" s="33">
        <v>1</v>
      </c>
      <c r="D19" s="33">
        <v>0</v>
      </c>
      <c r="E19" s="33">
        <v>0</v>
      </c>
      <c r="F19" s="33">
        <v>1</v>
      </c>
      <c r="G19" s="33">
        <v>13</v>
      </c>
      <c r="H19" s="33">
        <v>19</v>
      </c>
      <c r="I19" s="33">
        <v>0</v>
      </c>
      <c r="J19" s="38">
        <v>45293</v>
      </c>
      <c r="K19" s="23"/>
      <c r="L19" s="24"/>
    </row>
    <row r="20" spans="1:12" ht="21" x14ac:dyDescent="0.4">
      <c r="A20" s="25" t="s">
        <v>52</v>
      </c>
      <c r="B20" s="26" t="s">
        <v>50</v>
      </c>
      <c r="C20" s="33">
        <v>1</v>
      </c>
      <c r="D20" s="33">
        <v>0</v>
      </c>
      <c r="E20" s="33">
        <v>0</v>
      </c>
      <c r="F20" s="33">
        <v>1</v>
      </c>
      <c r="G20" s="33">
        <v>11</v>
      </c>
      <c r="H20" s="33">
        <v>15</v>
      </c>
      <c r="I20" s="33">
        <v>0</v>
      </c>
      <c r="J20" s="38">
        <v>45301</v>
      </c>
      <c r="K20" s="23"/>
      <c r="L20" s="24"/>
    </row>
    <row r="21" spans="1:12" ht="21" x14ac:dyDescent="0.4">
      <c r="A21" s="25" t="s">
        <v>28</v>
      </c>
      <c r="B21" s="45" t="s">
        <v>63</v>
      </c>
      <c r="C21" s="33">
        <v>1</v>
      </c>
      <c r="D21" s="33">
        <v>0</v>
      </c>
      <c r="E21" s="33">
        <v>0</v>
      </c>
      <c r="F21" s="33">
        <v>1</v>
      </c>
      <c r="G21" s="33">
        <v>6</v>
      </c>
      <c r="H21" s="33">
        <v>12</v>
      </c>
      <c r="I21" s="33">
        <v>0</v>
      </c>
      <c r="J21" s="38">
        <v>45304</v>
      </c>
      <c r="K21" s="23"/>
      <c r="L21" s="24"/>
    </row>
    <row r="22" spans="1:12" ht="21" x14ac:dyDescent="0.4">
      <c r="A22" s="25" t="s">
        <v>31</v>
      </c>
      <c r="B22" s="26" t="s">
        <v>53</v>
      </c>
      <c r="C22" s="33">
        <v>1</v>
      </c>
      <c r="D22" s="33">
        <v>1</v>
      </c>
      <c r="E22" s="33">
        <v>0</v>
      </c>
      <c r="F22" s="33">
        <v>0</v>
      </c>
      <c r="G22" s="33">
        <v>13</v>
      </c>
      <c r="H22" s="33">
        <v>9</v>
      </c>
      <c r="I22" s="33">
        <v>2</v>
      </c>
      <c r="J22" s="38">
        <v>45311</v>
      </c>
      <c r="K22" s="23"/>
      <c r="L22" s="24"/>
    </row>
    <row r="23" spans="1:12" ht="21" x14ac:dyDescent="0.4">
      <c r="A23" s="47" t="s">
        <v>36</v>
      </c>
      <c r="B23" s="48" t="s">
        <v>44</v>
      </c>
      <c r="C23" s="33">
        <v>1</v>
      </c>
      <c r="D23" s="33">
        <v>1</v>
      </c>
      <c r="E23" s="33">
        <v>0</v>
      </c>
      <c r="F23" s="33">
        <v>0</v>
      </c>
      <c r="G23" s="33">
        <v>18</v>
      </c>
      <c r="H23" s="33">
        <v>5</v>
      </c>
      <c r="I23" s="33">
        <v>2</v>
      </c>
      <c r="J23" s="38">
        <v>45320</v>
      </c>
      <c r="K23" s="23"/>
      <c r="L23" s="24"/>
    </row>
    <row r="24" spans="1:12" ht="21" x14ac:dyDescent="0.4">
      <c r="A24" s="25" t="s">
        <v>33</v>
      </c>
      <c r="B24" s="26" t="s">
        <v>60</v>
      </c>
      <c r="C24" s="33">
        <v>1</v>
      </c>
      <c r="D24" s="33">
        <v>1</v>
      </c>
      <c r="E24" s="33">
        <v>0</v>
      </c>
      <c r="F24" s="33">
        <v>0</v>
      </c>
      <c r="G24" s="33">
        <v>15</v>
      </c>
      <c r="H24" s="33">
        <v>4</v>
      </c>
      <c r="I24" s="33">
        <v>2</v>
      </c>
      <c r="J24" s="38">
        <v>45329</v>
      </c>
      <c r="K24" s="23"/>
      <c r="L24" s="24"/>
    </row>
    <row r="25" spans="1:12" ht="21" x14ac:dyDescent="0.4">
      <c r="A25" s="25" t="s">
        <v>35</v>
      </c>
      <c r="B25" s="26" t="s">
        <v>49</v>
      </c>
      <c r="C25" s="33">
        <v>1</v>
      </c>
      <c r="D25" s="33">
        <v>1</v>
      </c>
      <c r="E25" s="33">
        <v>0</v>
      </c>
      <c r="F25" s="33">
        <v>0</v>
      </c>
      <c r="G25" s="33">
        <v>21</v>
      </c>
      <c r="H25" s="33">
        <v>10</v>
      </c>
      <c r="I25" s="33">
        <v>2</v>
      </c>
      <c r="J25" s="38">
        <v>45332</v>
      </c>
      <c r="K25" s="23"/>
      <c r="L25" s="24"/>
    </row>
    <row r="26" spans="1:12" ht="21" x14ac:dyDescent="0.4">
      <c r="A26" s="25" t="s">
        <v>32</v>
      </c>
      <c r="B26" s="26" t="s">
        <v>27</v>
      </c>
      <c r="C26" s="33">
        <v>1</v>
      </c>
      <c r="D26" s="33">
        <v>1</v>
      </c>
      <c r="E26" s="33">
        <v>0</v>
      </c>
      <c r="F26" s="33">
        <v>0</v>
      </c>
      <c r="G26" s="33">
        <v>25</v>
      </c>
      <c r="H26" s="33">
        <v>4</v>
      </c>
      <c r="I26" s="33">
        <v>2</v>
      </c>
      <c r="J26" s="38">
        <v>45339</v>
      </c>
      <c r="K26" s="23"/>
      <c r="L26" s="24"/>
    </row>
    <row r="27" spans="1:12" ht="21" x14ac:dyDescent="0.4">
      <c r="A27" s="25" t="s">
        <v>37</v>
      </c>
      <c r="B27" s="26" t="s">
        <v>45</v>
      </c>
      <c r="C27" s="33">
        <v>1</v>
      </c>
      <c r="D27" s="33">
        <v>0</v>
      </c>
      <c r="E27" s="33">
        <v>0</v>
      </c>
      <c r="F27" s="33">
        <v>1</v>
      </c>
      <c r="G27" s="33">
        <v>14</v>
      </c>
      <c r="H27" s="33">
        <v>22</v>
      </c>
      <c r="I27" s="33">
        <v>0</v>
      </c>
      <c r="J27" s="38">
        <v>45343</v>
      </c>
      <c r="K27" s="23"/>
      <c r="L27" s="24"/>
    </row>
    <row r="28" spans="1:12" ht="21" x14ac:dyDescent="0.4">
      <c r="A28" s="25" t="s">
        <v>29</v>
      </c>
      <c r="B28" s="26" t="s">
        <v>59</v>
      </c>
      <c r="C28" s="33">
        <v>1</v>
      </c>
      <c r="D28" s="33">
        <v>0</v>
      </c>
      <c r="E28" s="33">
        <v>0</v>
      </c>
      <c r="F28" s="33">
        <v>1</v>
      </c>
      <c r="G28" s="33">
        <v>9</v>
      </c>
      <c r="H28" s="33">
        <v>15</v>
      </c>
      <c r="I28" s="33">
        <v>0</v>
      </c>
      <c r="J28" s="38">
        <v>45348</v>
      </c>
      <c r="K28" s="23"/>
      <c r="L28" s="24"/>
    </row>
    <row r="29" spans="1:12" ht="21" x14ac:dyDescent="0.4">
      <c r="A29" s="31" t="s">
        <v>61</v>
      </c>
      <c r="B29" s="32" t="s">
        <v>62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40">
        <v>45358</v>
      </c>
      <c r="K29" s="23"/>
      <c r="L29" s="24"/>
    </row>
    <row r="30" spans="1:12" ht="21" x14ac:dyDescent="0.4">
      <c r="A30" s="25" t="s">
        <v>30</v>
      </c>
      <c r="B30" s="26" t="s">
        <v>26</v>
      </c>
      <c r="C30" s="28">
        <v>1</v>
      </c>
      <c r="D30" s="28">
        <v>1</v>
      </c>
      <c r="E30" s="28">
        <v>0</v>
      </c>
      <c r="F30" s="28">
        <v>0</v>
      </c>
      <c r="G30" s="28">
        <v>19</v>
      </c>
      <c r="H30" s="28">
        <v>3</v>
      </c>
      <c r="I30" s="28">
        <v>2</v>
      </c>
      <c r="J30" s="38">
        <v>45361</v>
      </c>
      <c r="K30" s="23"/>
      <c r="L30" s="24"/>
    </row>
    <row r="31" spans="1:12" ht="21" x14ac:dyDescent="0.4">
      <c r="A31" s="25" t="s">
        <v>52</v>
      </c>
      <c r="B31" s="26" t="s">
        <v>50</v>
      </c>
      <c r="C31" s="28">
        <v>1</v>
      </c>
      <c r="D31" s="28">
        <v>1</v>
      </c>
      <c r="E31" s="28">
        <v>0</v>
      </c>
      <c r="F31" s="28">
        <v>0</v>
      </c>
      <c r="G31" s="28">
        <v>11</v>
      </c>
      <c r="H31" s="28">
        <v>7</v>
      </c>
      <c r="I31" s="28">
        <v>2</v>
      </c>
      <c r="J31" s="38">
        <v>45368</v>
      </c>
      <c r="K31" s="23"/>
      <c r="L31" s="24"/>
    </row>
    <row r="32" spans="1:12" ht="21" x14ac:dyDescent="0.4">
      <c r="A32" s="25" t="s">
        <v>28</v>
      </c>
      <c r="B32" s="45" t="s">
        <v>63</v>
      </c>
      <c r="C32" s="33">
        <v>1</v>
      </c>
      <c r="D32" s="33">
        <v>0</v>
      </c>
      <c r="E32" s="33">
        <v>0</v>
      </c>
      <c r="F32" s="33">
        <v>1</v>
      </c>
      <c r="G32" s="33">
        <v>7</v>
      </c>
      <c r="H32" s="33">
        <v>23</v>
      </c>
      <c r="I32" s="33">
        <v>0</v>
      </c>
      <c r="J32" s="46">
        <v>45377</v>
      </c>
      <c r="K32" s="23"/>
      <c r="L32" s="24"/>
    </row>
    <row r="33" spans="1:12" ht="21" x14ac:dyDescent="0.4">
      <c r="A33" s="25" t="s">
        <v>31</v>
      </c>
      <c r="B33" s="26" t="s">
        <v>53</v>
      </c>
      <c r="C33" s="28">
        <v>1</v>
      </c>
      <c r="D33" s="28">
        <v>1</v>
      </c>
      <c r="E33" s="28">
        <v>0</v>
      </c>
      <c r="F33" s="28">
        <v>0</v>
      </c>
      <c r="G33" s="28">
        <v>20</v>
      </c>
      <c r="H33" s="28">
        <v>5</v>
      </c>
      <c r="I33" s="28">
        <v>2</v>
      </c>
      <c r="J33" s="38">
        <v>45386</v>
      </c>
      <c r="K33" s="23"/>
      <c r="L33" s="24"/>
    </row>
    <row r="34" spans="1:12" ht="21" x14ac:dyDescent="0.4">
      <c r="A34" s="47" t="s">
        <v>36</v>
      </c>
      <c r="B34" s="48" t="s">
        <v>44</v>
      </c>
      <c r="C34" s="28">
        <v>1</v>
      </c>
      <c r="D34" s="28">
        <v>0</v>
      </c>
      <c r="E34" s="28">
        <v>0</v>
      </c>
      <c r="F34" s="28">
        <v>1</v>
      </c>
      <c r="G34" s="28">
        <v>9</v>
      </c>
      <c r="H34" s="28">
        <v>16</v>
      </c>
      <c r="I34" s="28">
        <v>0</v>
      </c>
      <c r="J34" s="38">
        <v>45389</v>
      </c>
      <c r="K34" s="23"/>
      <c r="L34" s="24"/>
    </row>
    <row r="35" spans="1:12" ht="21" x14ac:dyDescent="0.4">
      <c r="A35" s="25" t="s">
        <v>33</v>
      </c>
      <c r="B35" s="26" t="s">
        <v>60</v>
      </c>
      <c r="C35" s="28">
        <v>1</v>
      </c>
      <c r="D35" s="28">
        <v>1</v>
      </c>
      <c r="E35" s="28">
        <v>0</v>
      </c>
      <c r="F35" s="28">
        <v>0</v>
      </c>
      <c r="G35" s="28">
        <v>10</v>
      </c>
      <c r="H35" s="28">
        <v>9</v>
      </c>
      <c r="I35" s="28">
        <v>2</v>
      </c>
      <c r="J35" s="38">
        <v>45396</v>
      </c>
      <c r="K35" s="23"/>
      <c r="L35" s="24"/>
    </row>
    <row r="36" spans="1:12" s="67" customFormat="1" ht="23.4" x14ac:dyDescent="0.45">
      <c r="A36" s="76"/>
      <c r="B36" s="73" t="s">
        <v>3</v>
      </c>
      <c r="C36" s="74">
        <f t="shared" ref="C36:I36" si="0">SUM(C3:C35)</f>
        <v>30</v>
      </c>
      <c r="D36" s="74">
        <f t="shared" si="0"/>
        <v>14</v>
      </c>
      <c r="E36" s="74">
        <f t="shared" si="0"/>
        <v>0</v>
      </c>
      <c r="F36" s="74">
        <f t="shared" si="0"/>
        <v>16</v>
      </c>
      <c r="G36" s="74">
        <f t="shared" si="0"/>
        <v>374</v>
      </c>
      <c r="H36" s="74">
        <f t="shared" si="0"/>
        <v>408</v>
      </c>
      <c r="I36" s="74">
        <f t="shared" si="0"/>
        <v>28</v>
      </c>
      <c r="J36" s="75"/>
      <c r="K36" s="66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topLeftCell="A18" workbookViewId="0">
      <selection activeCell="C36" sqref="C36"/>
    </sheetView>
  </sheetViews>
  <sheetFormatPr defaultRowHeight="14.4" x14ac:dyDescent="0.3"/>
  <cols>
    <col min="2" max="2" width="21.21875" style="6" customWidth="1"/>
    <col min="3" max="3" width="11.77734375" customWidth="1"/>
    <col min="4" max="4" width="9.21875" style="1"/>
    <col min="5" max="5" width="12.21875" style="1" customWidth="1"/>
    <col min="6" max="6" width="9.21875" style="1"/>
    <col min="8" max="8" width="10.77734375" customWidth="1"/>
    <col min="9" max="9" width="13.44140625" customWidth="1"/>
    <col min="10" max="10" width="14.77734375" customWidth="1"/>
    <col min="11" max="11" width="6.77734375" customWidth="1"/>
    <col min="12" max="12" width="22.6640625" customWidth="1"/>
    <col min="13" max="13" width="13.77734375" customWidth="1"/>
    <col min="14" max="14" width="9.21875"/>
  </cols>
  <sheetData>
    <row r="1" spans="1:13" ht="25.8" x14ac:dyDescent="0.5">
      <c r="A1" s="34"/>
      <c r="B1" s="95" t="s">
        <v>55</v>
      </c>
      <c r="C1" s="95"/>
      <c r="D1" s="95"/>
      <c r="E1" s="95"/>
      <c r="F1" s="35"/>
      <c r="G1" s="35"/>
      <c r="H1" s="35"/>
      <c r="I1" s="35"/>
      <c r="J1" s="36"/>
    </row>
    <row r="2" spans="1:13" ht="2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3" ht="21" x14ac:dyDescent="0.4">
      <c r="A3" s="25" t="s">
        <v>34</v>
      </c>
      <c r="B3" s="26" t="s">
        <v>22</v>
      </c>
      <c r="C3" s="28">
        <v>1</v>
      </c>
      <c r="D3" s="28">
        <v>1</v>
      </c>
      <c r="E3" s="28">
        <v>0</v>
      </c>
      <c r="F3" s="28">
        <v>0</v>
      </c>
      <c r="G3" s="29">
        <v>17</v>
      </c>
      <c r="H3" s="29">
        <v>12</v>
      </c>
      <c r="I3" s="29">
        <v>2</v>
      </c>
      <c r="J3" s="38">
        <v>45548</v>
      </c>
      <c r="M3" s="13"/>
    </row>
    <row r="4" spans="1:13" ht="21" x14ac:dyDescent="0.4">
      <c r="A4" s="25" t="s">
        <v>33</v>
      </c>
      <c r="B4" s="26" t="s">
        <v>60</v>
      </c>
      <c r="C4" s="28">
        <v>1</v>
      </c>
      <c r="D4" s="28">
        <v>0</v>
      </c>
      <c r="E4" s="28">
        <v>0</v>
      </c>
      <c r="F4" s="28">
        <v>1</v>
      </c>
      <c r="G4" s="28">
        <v>5</v>
      </c>
      <c r="H4" s="28">
        <v>25</v>
      </c>
      <c r="I4" s="28">
        <v>0</v>
      </c>
      <c r="J4" s="39">
        <v>45555</v>
      </c>
      <c r="M4" s="13"/>
    </row>
    <row r="5" spans="1:13" ht="21" x14ac:dyDescent="0.4">
      <c r="A5" s="25" t="s">
        <v>52</v>
      </c>
      <c r="B5" s="26" t="s">
        <v>50</v>
      </c>
      <c r="C5" s="28">
        <v>1</v>
      </c>
      <c r="D5" s="28">
        <v>0</v>
      </c>
      <c r="E5" s="28">
        <v>0</v>
      </c>
      <c r="F5" s="28">
        <v>1</v>
      </c>
      <c r="G5" s="28">
        <v>6</v>
      </c>
      <c r="H5" s="28">
        <v>13</v>
      </c>
      <c r="I5" s="28">
        <v>0</v>
      </c>
      <c r="J5" s="38">
        <v>45558</v>
      </c>
      <c r="M5" s="13"/>
    </row>
    <row r="6" spans="1:13" ht="21" x14ac:dyDescent="0.4">
      <c r="A6" s="31" t="s">
        <v>61</v>
      </c>
      <c r="B6" s="32" t="s">
        <v>62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40">
        <v>45569</v>
      </c>
      <c r="M6" s="13"/>
    </row>
    <row r="7" spans="1:13" ht="21" x14ac:dyDescent="0.4">
      <c r="A7" s="25" t="s">
        <v>29</v>
      </c>
      <c r="B7" s="26" t="s">
        <v>59</v>
      </c>
      <c r="C7" s="33">
        <v>1</v>
      </c>
      <c r="D7" s="33">
        <v>1</v>
      </c>
      <c r="E7" s="33">
        <v>0</v>
      </c>
      <c r="F7" s="33">
        <v>0</v>
      </c>
      <c r="G7" s="33">
        <v>17</v>
      </c>
      <c r="H7" s="33">
        <v>10</v>
      </c>
      <c r="I7" s="33">
        <v>2</v>
      </c>
      <c r="J7" s="38">
        <v>45574</v>
      </c>
      <c r="M7" s="13"/>
    </row>
    <row r="8" spans="1:13" ht="21" x14ac:dyDescent="0.4">
      <c r="A8" s="25" t="s">
        <v>28</v>
      </c>
      <c r="B8" s="45" t="s">
        <v>63</v>
      </c>
      <c r="C8" s="28">
        <v>1</v>
      </c>
      <c r="D8" s="28">
        <v>0</v>
      </c>
      <c r="E8" s="28">
        <v>0</v>
      </c>
      <c r="F8" s="28">
        <v>1</v>
      </c>
      <c r="G8" s="28">
        <v>3</v>
      </c>
      <c r="H8" s="28">
        <v>17</v>
      </c>
      <c r="I8" s="28">
        <v>0</v>
      </c>
      <c r="J8" s="38">
        <v>45583</v>
      </c>
      <c r="M8" s="13"/>
    </row>
    <row r="9" spans="1:13" ht="21" x14ac:dyDescent="0.4">
      <c r="A9" s="25" t="s">
        <v>31</v>
      </c>
      <c r="B9" s="26" t="s">
        <v>53</v>
      </c>
      <c r="C9" s="28">
        <v>1</v>
      </c>
      <c r="D9" s="28">
        <v>0</v>
      </c>
      <c r="E9" s="28">
        <v>0</v>
      </c>
      <c r="F9" s="28">
        <v>1</v>
      </c>
      <c r="G9" s="28">
        <v>10</v>
      </c>
      <c r="H9" s="28">
        <v>12</v>
      </c>
      <c r="I9" s="28">
        <v>0</v>
      </c>
      <c r="J9" s="38">
        <v>45586</v>
      </c>
      <c r="M9" s="13"/>
    </row>
    <row r="10" spans="1:13" ht="21" x14ac:dyDescent="0.4">
      <c r="A10" s="25" t="s">
        <v>30</v>
      </c>
      <c r="B10" s="26" t="s">
        <v>26</v>
      </c>
      <c r="C10" s="33">
        <v>1</v>
      </c>
      <c r="D10" s="33">
        <v>1</v>
      </c>
      <c r="E10" s="33">
        <v>0</v>
      </c>
      <c r="F10" s="33">
        <v>0</v>
      </c>
      <c r="G10" s="33">
        <v>12</v>
      </c>
      <c r="H10" s="33">
        <v>11</v>
      </c>
      <c r="I10" s="33">
        <v>2</v>
      </c>
      <c r="J10" s="38">
        <v>45593</v>
      </c>
      <c r="K10" s="25"/>
      <c r="L10" s="26"/>
      <c r="M10" s="13"/>
    </row>
    <row r="11" spans="1:13" s="49" customFormat="1" ht="21" x14ac:dyDescent="0.4">
      <c r="A11" s="25" t="s">
        <v>32</v>
      </c>
      <c r="B11" s="26" t="s">
        <v>27</v>
      </c>
      <c r="C11" s="33">
        <v>1</v>
      </c>
      <c r="D11" s="33">
        <v>0</v>
      </c>
      <c r="E11" s="33">
        <v>0</v>
      </c>
      <c r="F11" s="33">
        <v>1</v>
      </c>
      <c r="G11" s="33">
        <v>9</v>
      </c>
      <c r="H11" s="33">
        <v>14</v>
      </c>
      <c r="I11" s="33">
        <v>0</v>
      </c>
      <c r="J11" s="46">
        <v>45597</v>
      </c>
      <c r="M11" s="50"/>
    </row>
    <row r="12" spans="1:13" ht="21" x14ac:dyDescent="0.4">
      <c r="A12" s="25" t="s">
        <v>37</v>
      </c>
      <c r="B12" s="26" t="s">
        <v>45</v>
      </c>
      <c r="C12" s="28">
        <v>1</v>
      </c>
      <c r="D12" s="28">
        <v>0</v>
      </c>
      <c r="E12" s="28">
        <v>0</v>
      </c>
      <c r="F12" s="28">
        <v>1</v>
      </c>
      <c r="G12" s="28">
        <v>9</v>
      </c>
      <c r="H12" s="28">
        <v>12</v>
      </c>
      <c r="I12" s="28">
        <v>0</v>
      </c>
      <c r="J12" s="38">
        <v>45602</v>
      </c>
      <c r="M12" s="13"/>
    </row>
    <row r="13" spans="1:13" ht="21" x14ac:dyDescent="0.4">
      <c r="A13" s="47" t="s">
        <v>36</v>
      </c>
      <c r="B13" s="48" t="s">
        <v>44</v>
      </c>
      <c r="C13" s="28">
        <v>1</v>
      </c>
      <c r="D13" s="28">
        <v>0</v>
      </c>
      <c r="E13" s="28">
        <v>0</v>
      </c>
      <c r="F13" s="28">
        <v>1</v>
      </c>
      <c r="G13" s="28">
        <v>7</v>
      </c>
      <c r="H13" s="28">
        <v>11</v>
      </c>
      <c r="I13" s="28">
        <v>0</v>
      </c>
      <c r="J13" s="38">
        <v>45607</v>
      </c>
    </row>
    <row r="14" spans="1:13" ht="21" x14ac:dyDescent="0.4">
      <c r="A14" s="25" t="s">
        <v>34</v>
      </c>
      <c r="B14" s="26" t="s">
        <v>22</v>
      </c>
      <c r="C14" s="28">
        <v>1</v>
      </c>
      <c r="D14" s="28">
        <v>1</v>
      </c>
      <c r="E14" s="28">
        <v>0</v>
      </c>
      <c r="F14" s="28">
        <v>0</v>
      </c>
      <c r="G14" s="28">
        <v>18</v>
      </c>
      <c r="H14" s="28">
        <v>10</v>
      </c>
      <c r="I14" s="28">
        <v>2</v>
      </c>
      <c r="J14" s="38">
        <v>45614</v>
      </c>
      <c r="K14" s="23"/>
      <c r="L14" s="24"/>
    </row>
    <row r="15" spans="1:13" ht="21" x14ac:dyDescent="0.4">
      <c r="A15" s="25" t="s">
        <v>33</v>
      </c>
      <c r="B15" s="26" t="s">
        <v>60</v>
      </c>
      <c r="C15" s="28">
        <v>1</v>
      </c>
      <c r="D15" s="28">
        <v>0</v>
      </c>
      <c r="E15" s="28">
        <v>0</v>
      </c>
      <c r="F15" s="28">
        <v>1</v>
      </c>
      <c r="G15" s="28">
        <v>13</v>
      </c>
      <c r="H15" s="28">
        <v>16</v>
      </c>
      <c r="I15" s="28">
        <v>0</v>
      </c>
      <c r="J15" s="38">
        <v>45621</v>
      </c>
      <c r="K15" s="23"/>
      <c r="L15" s="24"/>
    </row>
    <row r="16" spans="1:13" ht="21" x14ac:dyDescent="0.4">
      <c r="A16" s="25" t="s">
        <v>52</v>
      </c>
      <c r="B16" s="26" t="s">
        <v>50</v>
      </c>
      <c r="C16" s="28">
        <v>1</v>
      </c>
      <c r="D16" s="28">
        <v>0</v>
      </c>
      <c r="E16" s="28">
        <v>0</v>
      </c>
      <c r="F16" s="28">
        <v>1</v>
      </c>
      <c r="G16" s="28">
        <v>3</v>
      </c>
      <c r="H16" s="28">
        <v>17</v>
      </c>
      <c r="I16" s="28">
        <v>0</v>
      </c>
      <c r="J16" s="38">
        <v>45630</v>
      </c>
      <c r="K16" s="23"/>
      <c r="L16" s="24"/>
    </row>
    <row r="17" spans="1:12" ht="21" x14ac:dyDescent="0.4">
      <c r="A17" s="31" t="s">
        <v>61</v>
      </c>
      <c r="B17" s="32" t="s">
        <v>62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40">
        <v>45639</v>
      </c>
      <c r="K17" s="23"/>
      <c r="L17" s="24"/>
    </row>
    <row r="18" spans="1:12" ht="21" x14ac:dyDescent="0.4">
      <c r="A18" s="25" t="s">
        <v>29</v>
      </c>
      <c r="B18" s="26" t="s">
        <v>59</v>
      </c>
      <c r="C18" s="28">
        <v>1</v>
      </c>
      <c r="D18" s="28">
        <v>0</v>
      </c>
      <c r="E18" s="28">
        <v>0</v>
      </c>
      <c r="F18" s="28">
        <v>1</v>
      </c>
      <c r="G18" s="28">
        <v>7</v>
      </c>
      <c r="H18" s="28">
        <v>13</v>
      </c>
      <c r="I18" s="28">
        <v>0</v>
      </c>
      <c r="J18" s="38">
        <v>45642</v>
      </c>
      <c r="K18" s="23"/>
      <c r="L18" s="24"/>
    </row>
    <row r="19" spans="1:12" ht="21" x14ac:dyDescent="0.4">
      <c r="A19" s="25" t="s">
        <v>28</v>
      </c>
      <c r="B19" s="45" t="s">
        <v>63</v>
      </c>
      <c r="C19" s="33">
        <v>1</v>
      </c>
      <c r="D19" s="33">
        <v>0</v>
      </c>
      <c r="E19" s="33">
        <v>0</v>
      </c>
      <c r="F19" s="33">
        <v>1</v>
      </c>
      <c r="G19" s="33">
        <v>7</v>
      </c>
      <c r="H19" s="33">
        <v>13</v>
      </c>
      <c r="I19" s="33">
        <v>0</v>
      </c>
      <c r="J19" s="38">
        <v>45293</v>
      </c>
      <c r="K19" s="23"/>
      <c r="L19" s="24"/>
    </row>
    <row r="20" spans="1:12" ht="21" x14ac:dyDescent="0.4">
      <c r="A20" s="25" t="s">
        <v>31</v>
      </c>
      <c r="B20" s="26" t="s">
        <v>53</v>
      </c>
      <c r="C20" s="33">
        <v>1</v>
      </c>
      <c r="D20" s="33">
        <v>0</v>
      </c>
      <c r="E20" s="33">
        <v>0</v>
      </c>
      <c r="F20" s="33">
        <v>1</v>
      </c>
      <c r="G20" s="33">
        <v>13</v>
      </c>
      <c r="H20" s="33">
        <v>15</v>
      </c>
      <c r="I20" s="33">
        <v>0</v>
      </c>
      <c r="J20" s="38">
        <v>45301</v>
      </c>
      <c r="K20" s="23"/>
      <c r="L20" s="24"/>
    </row>
    <row r="21" spans="1:12" ht="21" x14ac:dyDescent="0.4">
      <c r="A21" s="25" t="s">
        <v>30</v>
      </c>
      <c r="B21" s="26" t="s">
        <v>26</v>
      </c>
      <c r="C21" s="33">
        <v>1</v>
      </c>
      <c r="D21" s="33">
        <v>0</v>
      </c>
      <c r="E21" s="33">
        <v>0</v>
      </c>
      <c r="F21" s="33">
        <v>1</v>
      </c>
      <c r="G21" s="33">
        <v>7</v>
      </c>
      <c r="H21" s="33">
        <v>11</v>
      </c>
      <c r="I21" s="33">
        <v>0</v>
      </c>
      <c r="J21" s="38">
        <v>45304</v>
      </c>
      <c r="K21" s="23"/>
      <c r="L21" s="24"/>
    </row>
    <row r="22" spans="1:12" ht="21" x14ac:dyDescent="0.4">
      <c r="A22" s="25" t="s">
        <v>32</v>
      </c>
      <c r="B22" s="26" t="s">
        <v>27</v>
      </c>
      <c r="C22" s="33">
        <v>1</v>
      </c>
      <c r="D22" s="33">
        <v>0</v>
      </c>
      <c r="E22" s="33">
        <v>0</v>
      </c>
      <c r="F22" s="33">
        <v>1</v>
      </c>
      <c r="G22" s="33">
        <v>9</v>
      </c>
      <c r="H22" s="33">
        <v>16</v>
      </c>
      <c r="I22" s="33">
        <v>0</v>
      </c>
      <c r="J22" s="38">
        <v>45311</v>
      </c>
      <c r="K22" s="23"/>
      <c r="L22" s="24"/>
    </row>
    <row r="23" spans="1:12" ht="21" x14ac:dyDescent="0.4">
      <c r="A23" s="25" t="s">
        <v>37</v>
      </c>
      <c r="B23" s="26" t="s">
        <v>45</v>
      </c>
      <c r="C23" s="33">
        <v>1</v>
      </c>
      <c r="D23" s="33">
        <v>1</v>
      </c>
      <c r="E23" s="33">
        <v>0</v>
      </c>
      <c r="F23" s="33">
        <v>0</v>
      </c>
      <c r="G23" s="33">
        <v>14</v>
      </c>
      <c r="H23" s="33">
        <v>12</v>
      </c>
      <c r="I23" s="33">
        <v>2</v>
      </c>
      <c r="J23" s="38">
        <v>45320</v>
      </c>
      <c r="K23" s="23"/>
      <c r="L23" s="24"/>
    </row>
    <row r="24" spans="1:12" ht="21" x14ac:dyDescent="0.4">
      <c r="A24" s="47" t="s">
        <v>36</v>
      </c>
      <c r="B24" s="48" t="s">
        <v>44</v>
      </c>
      <c r="C24" s="33">
        <v>1</v>
      </c>
      <c r="D24" s="33">
        <v>1</v>
      </c>
      <c r="E24" s="33">
        <v>0</v>
      </c>
      <c r="F24" s="33">
        <v>0</v>
      </c>
      <c r="G24" s="33">
        <v>22</v>
      </c>
      <c r="H24" s="33">
        <v>6</v>
      </c>
      <c r="I24" s="33">
        <v>2</v>
      </c>
      <c r="J24" s="38">
        <v>45329</v>
      </c>
      <c r="K24" s="23"/>
      <c r="L24" s="24"/>
    </row>
    <row r="25" spans="1:12" ht="21" x14ac:dyDescent="0.4">
      <c r="A25" s="25" t="s">
        <v>34</v>
      </c>
      <c r="B25" s="26" t="s">
        <v>22</v>
      </c>
      <c r="C25" s="33">
        <v>1</v>
      </c>
      <c r="D25" s="33">
        <v>0</v>
      </c>
      <c r="E25" s="33">
        <v>0</v>
      </c>
      <c r="F25" s="33">
        <v>1</v>
      </c>
      <c r="G25" s="33">
        <v>10</v>
      </c>
      <c r="H25" s="33">
        <v>21</v>
      </c>
      <c r="I25" s="33">
        <v>0</v>
      </c>
      <c r="J25" s="38">
        <v>45332</v>
      </c>
      <c r="K25" s="23"/>
      <c r="L25" s="24"/>
    </row>
    <row r="26" spans="1:12" ht="21" x14ac:dyDescent="0.4">
      <c r="A26" s="25" t="s">
        <v>33</v>
      </c>
      <c r="B26" s="26" t="s">
        <v>60</v>
      </c>
      <c r="C26" s="33">
        <v>1</v>
      </c>
      <c r="D26" s="33">
        <v>0</v>
      </c>
      <c r="E26" s="33">
        <v>0</v>
      </c>
      <c r="F26" s="33">
        <v>1</v>
      </c>
      <c r="G26" s="33">
        <v>8</v>
      </c>
      <c r="H26" s="33">
        <v>10</v>
      </c>
      <c r="I26" s="33">
        <v>0</v>
      </c>
      <c r="J26" s="38">
        <v>45339</v>
      </c>
      <c r="K26" s="23"/>
      <c r="L26" s="24"/>
    </row>
    <row r="27" spans="1:12" ht="21" x14ac:dyDescent="0.4">
      <c r="A27" s="25" t="s">
        <v>52</v>
      </c>
      <c r="B27" s="26" t="s">
        <v>50</v>
      </c>
      <c r="C27" s="33">
        <v>1</v>
      </c>
      <c r="D27" s="33">
        <v>0</v>
      </c>
      <c r="E27" s="33">
        <v>0</v>
      </c>
      <c r="F27" s="33">
        <v>1</v>
      </c>
      <c r="G27" s="33">
        <v>9</v>
      </c>
      <c r="H27" s="33">
        <v>18</v>
      </c>
      <c r="I27" s="33">
        <v>0</v>
      </c>
      <c r="J27" s="38">
        <v>45343</v>
      </c>
      <c r="K27" s="23"/>
      <c r="L27" s="24"/>
    </row>
    <row r="28" spans="1:12" ht="21" x14ac:dyDescent="0.4">
      <c r="A28" s="31" t="s">
        <v>61</v>
      </c>
      <c r="B28" s="32" t="s">
        <v>62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40">
        <v>45348</v>
      </c>
      <c r="K28" s="23"/>
      <c r="L28" s="24"/>
    </row>
    <row r="29" spans="1:12" ht="21" x14ac:dyDescent="0.4">
      <c r="A29" s="25" t="s">
        <v>29</v>
      </c>
      <c r="B29" s="26" t="s">
        <v>59</v>
      </c>
      <c r="C29" s="33">
        <v>1</v>
      </c>
      <c r="D29" s="33">
        <v>0</v>
      </c>
      <c r="E29" s="33">
        <v>0</v>
      </c>
      <c r="F29" s="33">
        <v>1</v>
      </c>
      <c r="G29" s="33">
        <v>6</v>
      </c>
      <c r="H29" s="33">
        <v>22</v>
      </c>
      <c r="I29" s="33">
        <v>0</v>
      </c>
      <c r="J29" s="38">
        <v>45358</v>
      </c>
      <c r="K29" s="23"/>
      <c r="L29" s="24"/>
    </row>
    <row r="30" spans="1:12" ht="21" x14ac:dyDescent="0.4">
      <c r="A30" s="25" t="s">
        <v>28</v>
      </c>
      <c r="B30" s="45" t="s">
        <v>63</v>
      </c>
      <c r="C30" s="28">
        <v>1</v>
      </c>
      <c r="D30" s="28">
        <v>0</v>
      </c>
      <c r="E30" s="28">
        <v>1</v>
      </c>
      <c r="F30" s="28">
        <v>0</v>
      </c>
      <c r="G30" s="28">
        <v>10</v>
      </c>
      <c r="H30" s="28">
        <v>10</v>
      </c>
      <c r="I30" s="28">
        <v>1</v>
      </c>
      <c r="J30" s="38">
        <v>45361</v>
      </c>
      <c r="K30" s="23"/>
      <c r="L30" s="24"/>
    </row>
    <row r="31" spans="1:12" ht="21" x14ac:dyDescent="0.4">
      <c r="A31" s="25" t="s">
        <v>31</v>
      </c>
      <c r="B31" s="26" t="s">
        <v>53</v>
      </c>
      <c r="C31" s="28">
        <v>1</v>
      </c>
      <c r="D31" s="28">
        <v>1</v>
      </c>
      <c r="E31" s="28">
        <v>0</v>
      </c>
      <c r="F31" s="28">
        <v>0</v>
      </c>
      <c r="G31" s="28">
        <v>21</v>
      </c>
      <c r="H31" s="28">
        <v>9</v>
      </c>
      <c r="I31" s="28">
        <v>2</v>
      </c>
      <c r="J31" s="38">
        <v>45368</v>
      </c>
      <c r="K31" s="23"/>
      <c r="L31" s="24"/>
    </row>
    <row r="32" spans="1:12" ht="21" x14ac:dyDescent="0.4">
      <c r="A32" s="25" t="s">
        <v>30</v>
      </c>
      <c r="B32" s="26" t="s">
        <v>26</v>
      </c>
      <c r="C32" s="33">
        <v>1</v>
      </c>
      <c r="D32" s="33">
        <v>1</v>
      </c>
      <c r="E32" s="33">
        <v>0</v>
      </c>
      <c r="F32" s="33">
        <v>0</v>
      </c>
      <c r="G32" s="33">
        <v>10</v>
      </c>
      <c r="H32" s="33">
        <v>8</v>
      </c>
      <c r="I32" s="33">
        <v>2</v>
      </c>
      <c r="J32" s="46">
        <v>45377</v>
      </c>
      <c r="K32" s="23"/>
      <c r="L32" s="24"/>
    </row>
    <row r="33" spans="1:12" ht="21" x14ac:dyDescent="0.4">
      <c r="A33" s="25" t="s">
        <v>32</v>
      </c>
      <c r="B33" s="26" t="s">
        <v>27</v>
      </c>
      <c r="C33" s="28">
        <v>1</v>
      </c>
      <c r="D33" s="28">
        <v>1</v>
      </c>
      <c r="E33" s="28">
        <v>0</v>
      </c>
      <c r="F33" s="28">
        <v>0</v>
      </c>
      <c r="G33" s="28">
        <v>14</v>
      </c>
      <c r="H33" s="28">
        <v>9</v>
      </c>
      <c r="I33" s="28">
        <v>2</v>
      </c>
      <c r="J33" s="38">
        <v>45386</v>
      </c>
      <c r="K33" s="23"/>
      <c r="L33" s="24"/>
    </row>
    <row r="34" spans="1:12" ht="21" x14ac:dyDescent="0.4">
      <c r="A34" s="25" t="s">
        <v>37</v>
      </c>
      <c r="B34" s="26" t="s">
        <v>45</v>
      </c>
      <c r="C34" s="28">
        <v>1</v>
      </c>
      <c r="D34" s="28">
        <v>0</v>
      </c>
      <c r="E34" s="28">
        <v>0</v>
      </c>
      <c r="F34" s="28">
        <v>1</v>
      </c>
      <c r="G34" s="28">
        <v>14</v>
      </c>
      <c r="H34" s="28">
        <v>15</v>
      </c>
      <c r="I34" s="28">
        <v>0</v>
      </c>
      <c r="J34" s="38">
        <v>45389</v>
      </c>
      <c r="K34" s="23"/>
      <c r="L34" s="24"/>
    </row>
    <row r="35" spans="1:12" ht="21" x14ac:dyDescent="0.4">
      <c r="A35" s="47" t="s">
        <v>36</v>
      </c>
      <c r="B35" s="48" t="s">
        <v>44</v>
      </c>
      <c r="C35" s="28">
        <v>1</v>
      </c>
      <c r="D35" s="28">
        <v>1</v>
      </c>
      <c r="E35" s="28">
        <v>0</v>
      </c>
      <c r="F35" s="28">
        <v>0</v>
      </c>
      <c r="G35" s="28">
        <v>14</v>
      </c>
      <c r="H35" s="28">
        <v>11</v>
      </c>
      <c r="I35" s="28">
        <v>2</v>
      </c>
      <c r="J35" s="38">
        <v>45396</v>
      </c>
      <c r="K35" s="23"/>
      <c r="L35" s="24"/>
    </row>
    <row r="36" spans="1:12" s="67" customFormat="1" ht="23.4" x14ac:dyDescent="0.45">
      <c r="A36" s="76"/>
      <c r="B36" s="73" t="s">
        <v>3</v>
      </c>
      <c r="C36" s="74">
        <f t="shared" ref="C36:I36" si="0">SUM(C3:C35)</f>
        <v>30</v>
      </c>
      <c r="D36" s="74">
        <f t="shared" si="0"/>
        <v>10</v>
      </c>
      <c r="E36" s="74">
        <f t="shared" si="0"/>
        <v>1</v>
      </c>
      <c r="F36" s="74">
        <f t="shared" si="0"/>
        <v>19</v>
      </c>
      <c r="G36" s="74">
        <f t="shared" si="0"/>
        <v>324</v>
      </c>
      <c r="H36" s="74">
        <f t="shared" si="0"/>
        <v>399</v>
      </c>
      <c r="I36" s="74">
        <f t="shared" si="0"/>
        <v>21</v>
      </c>
      <c r="J36" s="75"/>
      <c r="K36" s="66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topLeftCell="A19" zoomScale="106" zoomScaleNormal="106" workbookViewId="0">
      <selection activeCell="C36" sqref="C36"/>
    </sheetView>
  </sheetViews>
  <sheetFormatPr defaultRowHeight="14.4" x14ac:dyDescent="0.3"/>
  <cols>
    <col min="2" max="2" width="21.44140625" style="6" customWidth="1"/>
    <col min="3" max="3" width="10.44140625" customWidth="1"/>
    <col min="4" max="4" width="9.21875" style="1"/>
    <col min="5" max="5" width="11.77734375" style="1" customWidth="1"/>
    <col min="6" max="6" width="9.21875" style="1"/>
    <col min="8" max="8" width="11.77734375" customWidth="1"/>
    <col min="9" max="9" width="12.21875" customWidth="1"/>
    <col min="10" max="10" width="13.21875" customWidth="1"/>
    <col min="11" max="11" width="6.44140625" customWidth="1"/>
    <col min="12" max="12" width="22.77734375" customWidth="1"/>
    <col min="13" max="13" width="13.44140625" customWidth="1"/>
    <col min="14" max="14" width="9.21875"/>
  </cols>
  <sheetData>
    <row r="1" spans="1:13" ht="25.8" x14ac:dyDescent="0.5">
      <c r="A1" s="34"/>
      <c r="B1" s="95" t="s">
        <v>42</v>
      </c>
      <c r="C1" s="95"/>
      <c r="D1" s="95"/>
      <c r="E1" s="95"/>
      <c r="F1" s="35"/>
      <c r="G1" s="35"/>
      <c r="H1" s="35"/>
      <c r="I1" s="35"/>
      <c r="J1" s="36"/>
    </row>
    <row r="2" spans="1:13" ht="2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3" ht="21" x14ac:dyDescent="0.4">
      <c r="A3" s="25" t="s">
        <v>37</v>
      </c>
      <c r="B3" s="26" t="s">
        <v>45</v>
      </c>
      <c r="C3" s="28">
        <v>1</v>
      </c>
      <c r="D3" s="28">
        <v>0</v>
      </c>
      <c r="E3" s="28">
        <v>0</v>
      </c>
      <c r="F3" s="28">
        <v>1</v>
      </c>
      <c r="G3" s="29">
        <v>7</v>
      </c>
      <c r="H3" s="29">
        <v>13</v>
      </c>
      <c r="I3" s="29">
        <v>0</v>
      </c>
      <c r="J3" s="38">
        <v>45548</v>
      </c>
    </row>
    <row r="4" spans="1:13" ht="21" x14ac:dyDescent="0.4">
      <c r="A4" s="47" t="s">
        <v>52</v>
      </c>
      <c r="B4" s="48" t="s">
        <v>50</v>
      </c>
      <c r="C4" s="33">
        <v>1</v>
      </c>
      <c r="D4" s="33">
        <v>1</v>
      </c>
      <c r="E4" s="33">
        <v>0</v>
      </c>
      <c r="F4" s="33">
        <v>0</v>
      </c>
      <c r="G4" s="33">
        <v>20</v>
      </c>
      <c r="H4" s="33">
        <v>5</v>
      </c>
      <c r="I4" s="33">
        <v>2</v>
      </c>
      <c r="J4" s="83">
        <v>45555</v>
      </c>
    </row>
    <row r="5" spans="1:13" ht="21" x14ac:dyDescent="0.4">
      <c r="A5" s="53" t="s">
        <v>61</v>
      </c>
      <c r="B5" s="53" t="s">
        <v>62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40">
        <v>45558</v>
      </c>
    </row>
    <row r="6" spans="1:13" ht="21" x14ac:dyDescent="0.4">
      <c r="A6" s="25" t="s">
        <v>31</v>
      </c>
      <c r="B6" s="26" t="s">
        <v>53</v>
      </c>
      <c r="C6" s="28">
        <v>1</v>
      </c>
      <c r="D6" s="28">
        <v>0</v>
      </c>
      <c r="E6" s="28">
        <v>0</v>
      </c>
      <c r="F6" s="28">
        <v>1</v>
      </c>
      <c r="G6" s="28">
        <v>10</v>
      </c>
      <c r="H6" s="28">
        <v>11</v>
      </c>
      <c r="I6" s="28">
        <v>0</v>
      </c>
      <c r="J6" s="38">
        <v>45569</v>
      </c>
    </row>
    <row r="7" spans="1:13" ht="21" x14ac:dyDescent="0.4">
      <c r="A7" s="25" t="s">
        <v>30</v>
      </c>
      <c r="B7" s="26" t="s">
        <v>26</v>
      </c>
      <c r="C7" s="33">
        <v>1</v>
      </c>
      <c r="D7" s="33">
        <v>1</v>
      </c>
      <c r="E7" s="33">
        <v>0</v>
      </c>
      <c r="F7" s="33">
        <v>0</v>
      </c>
      <c r="G7" s="33">
        <v>13</v>
      </c>
      <c r="H7" s="33">
        <v>5</v>
      </c>
      <c r="I7" s="33">
        <v>2</v>
      </c>
      <c r="J7" s="38">
        <v>45574</v>
      </c>
    </row>
    <row r="8" spans="1:13" ht="21" x14ac:dyDescent="0.4">
      <c r="A8" s="25" t="s">
        <v>29</v>
      </c>
      <c r="B8" s="26" t="s">
        <v>59</v>
      </c>
      <c r="C8" s="28">
        <v>1</v>
      </c>
      <c r="D8" s="28">
        <v>0</v>
      </c>
      <c r="E8" s="28">
        <v>0</v>
      </c>
      <c r="F8" s="28">
        <v>1</v>
      </c>
      <c r="G8" s="28">
        <v>9</v>
      </c>
      <c r="H8" s="28">
        <v>16</v>
      </c>
      <c r="I8" s="28">
        <v>0</v>
      </c>
      <c r="J8" s="38">
        <v>45583</v>
      </c>
    </row>
    <row r="9" spans="1:13" ht="21" x14ac:dyDescent="0.4">
      <c r="A9" s="25" t="s">
        <v>28</v>
      </c>
      <c r="B9" s="45" t="s">
        <v>63</v>
      </c>
      <c r="C9" s="28">
        <v>1</v>
      </c>
      <c r="D9" s="28">
        <v>1</v>
      </c>
      <c r="E9" s="28">
        <v>0</v>
      </c>
      <c r="F9" s="28">
        <v>0</v>
      </c>
      <c r="G9" s="28">
        <v>12</v>
      </c>
      <c r="H9" s="28">
        <v>7</v>
      </c>
      <c r="I9" s="28">
        <v>2</v>
      </c>
      <c r="J9" s="38">
        <v>45586</v>
      </c>
    </row>
    <row r="10" spans="1:13" ht="21" x14ac:dyDescent="0.4">
      <c r="A10" s="25" t="s">
        <v>32</v>
      </c>
      <c r="B10" s="26" t="s">
        <v>27</v>
      </c>
      <c r="C10" s="33">
        <v>1</v>
      </c>
      <c r="D10" s="33">
        <v>1</v>
      </c>
      <c r="E10" s="33">
        <v>0</v>
      </c>
      <c r="F10" s="33">
        <v>0</v>
      </c>
      <c r="G10" s="33">
        <v>16</v>
      </c>
      <c r="H10" s="33">
        <v>4</v>
      </c>
      <c r="I10" s="33">
        <v>2</v>
      </c>
      <c r="J10" s="38">
        <v>45593</v>
      </c>
      <c r="M10" s="13"/>
    </row>
    <row r="11" spans="1:13" s="49" customFormat="1" ht="21" x14ac:dyDescent="0.4">
      <c r="A11" s="25" t="s">
        <v>33</v>
      </c>
      <c r="B11" s="26" t="s">
        <v>60</v>
      </c>
      <c r="C11" s="33">
        <v>1</v>
      </c>
      <c r="D11" s="33">
        <v>0</v>
      </c>
      <c r="E11" s="33">
        <v>1</v>
      </c>
      <c r="F11" s="33">
        <v>0</v>
      </c>
      <c r="G11" s="33">
        <v>8</v>
      </c>
      <c r="H11" s="33">
        <v>8</v>
      </c>
      <c r="I11" s="33">
        <v>1</v>
      </c>
      <c r="J11" s="46">
        <v>45597</v>
      </c>
      <c r="K11" s="47"/>
      <c r="L11" s="48"/>
      <c r="M11" s="50"/>
    </row>
    <row r="12" spans="1:13" ht="21" x14ac:dyDescent="0.4">
      <c r="A12" s="25" t="s">
        <v>34</v>
      </c>
      <c r="B12" s="26" t="s">
        <v>22</v>
      </c>
      <c r="C12" s="28">
        <v>1</v>
      </c>
      <c r="D12" s="28">
        <v>0</v>
      </c>
      <c r="E12" s="28">
        <v>0</v>
      </c>
      <c r="F12" s="28">
        <v>1</v>
      </c>
      <c r="G12" s="28">
        <v>10</v>
      </c>
      <c r="H12" s="28">
        <v>11</v>
      </c>
      <c r="I12" s="28">
        <v>0</v>
      </c>
      <c r="J12" s="38">
        <v>45602</v>
      </c>
      <c r="M12" s="13"/>
    </row>
    <row r="13" spans="1:13" ht="21" x14ac:dyDescent="0.4">
      <c r="A13" s="25" t="s">
        <v>35</v>
      </c>
      <c r="B13" s="26" t="s">
        <v>49</v>
      </c>
      <c r="C13" s="28">
        <v>1</v>
      </c>
      <c r="D13" s="28">
        <v>1</v>
      </c>
      <c r="E13" s="28">
        <v>0</v>
      </c>
      <c r="F13" s="28">
        <v>0</v>
      </c>
      <c r="G13" s="28">
        <v>11</v>
      </c>
      <c r="H13" s="28">
        <v>7</v>
      </c>
      <c r="I13" s="28">
        <v>2</v>
      </c>
      <c r="J13" s="38">
        <v>45607</v>
      </c>
    </row>
    <row r="14" spans="1:13" ht="21" x14ac:dyDescent="0.4">
      <c r="A14" s="25" t="s">
        <v>37</v>
      </c>
      <c r="B14" s="26" t="s">
        <v>45</v>
      </c>
      <c r="C14" s="28">
        <v>1</v>
      </c>
      <c r="D14" s="28">
        <v>0</v>
      </c>
      <c r="E14" s="28">
        <v>0</v>
      </c>
      <c r="F14" s="28">
        <v>1</v>
      </c>
      <c r="G14" s="28">
        <v>7</v>
      </c>
      <c r="H14" s="28">
        <v>12</v>
      </c>
      <c r="I14" s="28">
        <v>0</v>
      </c>
      <c r="J14" s="38">
        <v>45614</v>
      </c>
      <c r="K14" s="23"/>
      <c r="L14" s="24"/>
    </row>
    <row r="15" spans="1:13" ht="21" x14ac:dyDescent="0.4">
      <c r="A15" s="25" t="s">
        <v>52</v>
      </c>
      <c r="B15" s="26" t="s">
        <v>50</v>
      </c>
      <c r="C15" s="28">
        <v>1</v>
      </c>
      <c r="D15" s="28">
        <v>1</v>
      </c>
      <c r="E15" s="28">
        <v>0</v>
      </c>
      <c r="F15" s="28">
        <v>0</v>
      </c>
      <c r="G15" s="28">
        <v>16</v>
      </c>
      <c r="H15" s="28">
        <v>7</v>
      </c>
      <c r="I15" s="28">
        <v>2</v>
      </c>
      <c r="J15" s="38">
        <v>45621</v>
      </c>
      <c r="K15" s="23"/>
      <c r="L15" s="24"/>
    </row>
    <row r="16" spans="1:13" ht="21" x14ac:dyDescent="0.4">
      <c r="A16" s="53" t="s">
        <v>61</v>
      </c>
      <c r="B16" s="53" t="s">
        <v>62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40">
        <v>45630</v>
      </c>
      <c r="K16" s="23"/>
      <c r="L16" s="24"/>
    </row>
    <row r="17" spans="1:12" ht="21" x14ac:dyDescent="0.4">
      <c r="A17" s="25" t="s">
        <v>31</v>
      </c>
      <c r="B17" s="26" t="s">
        <v>53</v>
      </c>
      <c r="C17" s="28">
        <v>1</v>
      </c>
      <c r="D17" s="28">
        <v>1</v>
      </c>
      <c r="E17" s="28">
        <v>0</v>
      </c>
      <c r="F17" s="28">
        <v>0</v>
      </c>
      <c r="G17" s="28">
        <v>11</v>
      </c>
      <c r="H17" s="28">
        <v>10</v>
      </c>
      <c r="I17" s="28">
        <v>2</v>
      </c>
      <c r="J17" s="38">
        <v>45639</v>
      </c>
      <c r="K17" s="23"/>
      <c r="L17" s="24"/>
    </row>
    <row r="18" spans="1:12" ht="21" x14ac:dyDescent="0.4">
      <c r="A18" s="25" t="s">
        <v>30</v>
      </c>
      <c r="B18" s="26" t="s">
        <v>26</v>
      </c>
      <c r="C18" s="28">
        <v>1</v>
      </c>
      <c r="D18" s="28">
        <v>1</v>
      </c>
      <c r="E18" s="28">
        <v>0</v>
      </c>
      <c r="F18" s="28">
        <v>0</v>
      </c>
      <c r="G18" s="28">
        <v>15</v>
      </c>
      <c r="H18" s="28">
        <v>10</v>
      </c>
      <c r="I18" s="28">
        <v>2</v>
      </c>
      <c r="J18" s="38">
        <v>45642</v>
      </c>
      <c r="K18" s="23"/>
      <c r="L18" s="24"/>
    </row>
    <row r="19" spans="1:12" ht="21" x14ac:dyDescent="0.4">
      <c r="A19" s="25" t="s">
        <v>29</v>
      </c>
      <c r="B19" s="26" t="s">
        <v>59</v>
      </c>
      <c r="C19" s="33">
        <v>1</v>
      </c>
      <c r="D19" s="33">
        <v>1</v>
      </c>
      <c r="E19" s="33">
        <v>0</v>
      </c>
      <c r="F19" s="33">
        <v>0</v>
      </c>
      <c r="G19" s="33">
        <v>14</v>
      </c>
      <c r="H19" s="33">
        <v>7</v>
      </c>
      <c r="I19" s="33">
        <v>2</v>
      </c>
      <c r="J19" s="38">
        <v>45293</v>
      </c>
      <c r="K19" s="23"/>
      <c r="L19" s="24"/>
    </row>
    <row r="20" spans="1:12" ht="21" x14ac:dyDescent="0.4">
      <c r="A20" s="25" t="s">
        <v>28</v>
      </c>
      <c r="B20" s="45" t="s">
        <v>63</v>
      </c>
      <c r="C20" s="33">
        <v>1</v>
      </c>
      <c r="D20" s="33">
        <v>0</v>
      </c>
      <c r="E20" s="33">
        <v>0</v>
      </c>
      <c r="F20" s="33">
        <v>1</v>
      </c>
      <c r="G20" s="33">
        <v>10</v>
      </c>
      <c r="H20" s="33">
        <v>13</v>
      </c>
      <c r="I20" s="33">
        <v>0</v>
      </c>
      <c r="J20" s="38">
        <v>45301</v>
      </c>
      <c r="K20" s="23"/>
      <c r="L20" s="24"/>
    </row>
    <row r="21" spans="1:12" ht="21" x14ac:dyDescent="0.4">
      <c r="A21" s="47" t="s">
        <v>32</v>
      </c>
      <c r="B21" s="48" t="s">
        <v>27</v>
      </c>
      <c r="C21" s="33">
        <v>1</v>
      </c>
      <c r="D21" s="33">
        <v>1</v>
      </c>
      <c r="E21" s="33">
        <v>0</v>
      </c>
      <c r="F21" s="33">
        <v>0</v>
      </c>
      <c r="G21" s="33">
        <v>23</v>
      </c>
      <c r="H21" s="33">
        <v>3</v>
      </c>
      <c r="I21" s="33">
        <v>2</v>
      </c>
      <c r="J21" s="46">
        <v>45304</v>
      </c>
      <c r="K21" s="23"/>
      <c r="L21" s="24"/>
    </row>
    <row r="22" spans="1:12" ht="21" x14ac:dyDescent="0.4">
      <c r="A22" s="25" t="s">
        <v>33</v>
      </c>
      <c r="B22" s="26" t="s">
        <v>60</v>
      </c>
      <c r="C22" s="33">
        <v>1</v>
      </c>
      <c r="D22" s="33">
        <v>1</v>
      </c>
      <c r="E22" s="33">
        <v>0</v>
      </c>
      <c r="F22" s="33">
        <v>0</v>
      </c>
      <c r="G22" s="33">
        <v>21</v>
      </c>
      <c r="H22" s="33">
        <v>9</v>
      </c>
      <c r="I22" s="33">
        <v>2</v>
      </c>
      <c r="J22" s="38">
        <v>45311</v>
      </c>
      <c r="K22" s="23"/>
      <c r="L22" s="24"/>
    </row>
    <row r="23" spans="1:12" ht="21" x14ac:dyDescent="0.4">
      <c r="A23" s="25" t="s">
        <v>34</v>
      </c>
      <c r="B23" s="26" t="s">
        <v>22</v>
      </c>
      <c r="C23" s="33">
        <v>1</v>
      </c>
      <c r="D23" s="33">
        <v>0</v>
      </c>
      <c r="E23" s="33">
        <v>0</v>
      </c>
      <c r="F23" s="33">
        <v>1</v>
      </c>
      <c r="G23" s="33">
        <v>5</v>
      </c>
      <c r="H23" s="33">
        <v>18</v>
      </c>
      <c r="I23" s="33">
        <v>0</v>
      </c>
      <c r="J23" s="38">
        <v>45320</v>
      </c>
      <c r="K23" s="23"/>
      <c r="L23" s="24"/>
    </row>
    <row r="24" spans="1:12" ht="21" x14ac:dyDescent="0.4">
      <c r="A24" s="25" t="s">
        <v>35</v>
      </c>
      <c r="B24" s="26" t="s">
        <v>49</v>
      </c>
      <c r="C24" s="33">
        <v>1</v>
      </c>
      <c r="D24" s="33">
        <v>0</v>
      </c>
      <c r="E24" s="33">
        <v>0</v>
      </c>
      <c r="F24" s="33">
        <v>1</v>
      </c>
      <c r="G24" s="33">
        <v>6</v>
      </c>
      <c r="H24" s="33">
        <v>22</v>
      </c>
      <c r="I24" s="33">
        <v>0</v>
      </c>
      <c r="J24" s="38">
        <v>45329</v>
      </c>
      <c r="K24" s="23"/>
      <c r="L24" s="24"/>
    </row>
    <row r="25" spans="1:12" ht="21" x14ac:dyDescent="0.4">
      <c r="A25" s="25" t="s">
        <v>37</v>
      </c>
      <c r="B25" s="26" t="s">
        <v>45</v>
      </c>
      <c r="C25" s="33">
        <v>1</v>
      </c>
      <c r="D25" s="33">
        <v>1</v>
      </c>
      <c r="E25" s="33">
        <v>0</v>
      </c>
      <c r="F25" s="33">
        <v>0</v>
      </c>
      <c r="G25" s="33">
        <v>17</v>
      </c>
      <c r="H25" s="33">
        <v>9</v>
      </c>
      <c r="I25" s="33">
        <v>2</v>
      </c>
      <c r="J25" s="38">
        <v>45332</v>
      </c>
      <c r="K25" s="23"/>
      <c r="L25" s="24"/>
    </row>
    <row r="26" spans="1:12" ht="21" x14ac:dyDescent="0.4">
      <c r="A26" s="25" t="s">
        <v>52</v>
      </c>
      <c r="B26" s="26" t="s">
        <v>50</v>
      </c>
      <c r="C26" s="33">
        <v>1</v>
      </c>
      <c r="D26" s="33">
        <v>1</v>
      </c>
      <c r="E26" s="33">
        <v>0</v>
      </c>
      <c r="F26" s="33">
        <v>0</v>
      </c>
      <c r="G26" s="33">
        <v>16</v>
      </c>
      <c r="H26" s="33">
        <v>15</v>
      </c>
      <c r="I26" s="33">
        <v>2</v>
      </c>
      <c r="J26" s="38">
        <v>45339</v>
      </c>
      <c r="K26" s="23"/>
      <c r="L26" s="24"/>
    </row>
    <row r="27" spans="1:12" ht="21" x14ac:dyDescent="0.4">
      <c r="A27" s="53" t="s">
        <v>61</v>
      </c>
      <c r="B27" s="53" t="s">
        <v>62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40">
        <v>45343</v>
      </c>
      <c r="K27" s="23"/>
      <c r="L27" s="24"/>
    </row>
    <row r="28" spans="1:12" ht="21" x14ac:dyDescent="0.4">
      <c r="A28" s="25" t="s">
        <v>31</v>
      </c>
      <c r="B28" s="26" t="s">
        <v>53</v>
      </c>
      <c r="C28" s="33">
        <v>1</v>
      </c>
      <c r="D28" s="33">
        <v>1</v>
      </c>
      <c r="E28" s="33">
        <v>0</v>
      </c>
      <c r="F28" s="33">
        <v>0</v>
      </c>
      <c r="G28" s="33">
        <v>14</v>
      </c>
      <c r="H28" s="33">
        <v>7</v>
      </c>
      <c r="I28" s="33">
        <v>2</v>
      </c>
      <c r="J28" s="38">
        <v>45348</v>
      </c>
      <c r="K28" s="23"/>
      <c r="L28" s="24"/>
    </row>
    <row r="29" spans="1:12" ht="21" x14ac:dyDescent="0.4">
      <c r="A29" s="25" t="s">
        <v>30</v>
      </c>
      <c r="B29" s="26" t="s">
        <v>26</v>
      </c>
      <c r="C29" s="33">
        <v>1</v>
      </c>
      <c r="D29" s="33">
        <v>1</v>
      </c>
      <c r="E29" s="33">
        <v>0</v>
      </c>
      <c r="F29" s="33">
        <v>0</v>
      </c>
      <c r="G29" s="33">
        <v>15</v>
      </c>
      <c r="H29" s="33">
        <v>9</v>
      </c>
      <c r="I29" s="33">
        <v>2</v>
      </c>
      <c r="J29" s="38">
        <v>45358</v>
      </c>
      <c r="K29" s="23"/>
      <c r="L29" s="24"/>
    </row>
    <row r="30" spans="1:12" ht="21" x14ac:dyDescent="0.4">
      <c r="A30" s="25" t="s">
        <v>29</v>
      </c>
      <c r="B30" s="26" t="s">
        <v>59</v>
      </c>
      <c r="C30" s="28">
        <v>1</v>
      </c>
      <c r="D30" s="28">
        <v>1</v>
      </c>
      <c r="E30" s="28">
        <v>0</v>
      </c>
      <c r="F30" s="28">
        <v>0</v>
      </c>
      <c r="G30" s="28">
        <v>13</v>
      </c>
      <c r="H30" s="28">
        <v>11</v>
      </c>
      <c r="I30" s="28">
        <v>2</v>
      </c>
      <c r="J30" s="38">
        <v>45361</v>
      </c>
      <c r="K30" s="23"/>
      <c r="L30" s="24"/>
    </row>
    <row r="31" spans="1:12" ht="21" x14ac:dyDescent="0.4">
      <c r="A31" s="25" t="s">
        <v>28</v>
      </c>
      <c r="B31" s="45" t="s">
        <v>63</v>
      </c>
      <c r="C31" s="28">
        <v>1</v>
      </c>
      <c r="D31" s="28">
        <v>0</v>
      </c>
      <c r="E31" s="28">
        <v>0</v>
      </c>
      <c r="F31" s="28">
        <v>1</v>
      </c>
      <c r="G31" s="28">
        <v>4</v>
      </c>
      <c r="H31" s="28">
        <v>21</v>
      </c>
      <c r="I31" s="28">
        <v>0</v>
      </c>
      <c r="J31" s="38">
        <v>45368</v>
      </c>
      <c r="K31" s="23"/>
      <c r="L31" s="24"/>
    </row>
    <row r="32" spans="1:12" ht="21" x14ac:dyDescent="0.4">
      <c r="A32" s="25" t="s">
        <v>32</v>
      </c>
      <c r="B32" s="26" t="s">
        <v>27</v>
      </c>
      <c r="C32" s="33">
        <v>1</v>
      </c>
      <c r="D32" s="33">
        <v>1</v>
      </c>
      <c r="E32" s="33">
        <v>0</v>
      </c>
      <c r="F32" s="33">
        <v>0</v>
      </c>
      <c r="G32" s="33">
        <v>12</v>
      </c>
      <c r="H32" s="33">
        <v>10</v>
      </c>
      <c r="I32" s="33">
        <v>2</v>
      </c>
      <c r="J32" s="46">
        <v>45377</v>
      </c>
      <c r="K32" s="23"/>
      <c r="L32" s="24"/>
    </row>
    <row r="33" spans="1:12" ht="21" x14ac:dyDescent="0.4">
      <c r="A33" s="25" t="s">
        <v>33</v>
      </c>
      <c r="B33" s="26" t="s">
        <v>60</v>
      </c>
      <c r="C33" s="28">
        <v>1</v>
      </c>
      <c r="D33" s="28">
        <v>1</v>
      </c>
      <c r="E33" s="28">
        <v>0</v>
      </c>
      <c r="F33" s="28">
        <v>0</v>
      </c>
      <c r="G33" s="28">
        <v>21</v>
      </c>
      <c r="H33" s="28">
        <v>9</v>
      </c>
      <c r="I33" s="28">
        <v>2</v>
      </c>
      <c r="J33" s="38">
        <v>45386</v>
      </c>
      <c r="K33" s="23"/>
      <c r="L33" s="24"/>
    </row>
    <row r="34" spans="1:12" ht="21" x14ac:dyDescent="0.4">
      <c r="A34" s="25" t="s">
        <v>34</v>
      </c>
      <c r="B34" s="26" t="s">
        <v>22</v>
      </c>
      <c r="C34" s="28">
        <v>1</v>
      </c>
      <c r="D34" s="28">
        <v>1</v>
      </c>
      <c r="E34" s="28">
        <v>0</v>
      </c>
      <c r="F34" s="28">
        <v>0</v>
      </c>
      <c r="G34" s="28">
        <v>16</v>
      </c>
      <c r="H34" s="28">
        <v>9</v>
      </c>
      <c r="I34" s="28">
        <v>2</v>
      </c>
      <c r="J34" s="38">
        <v>45389</v>
      </c>
      <c r="K34" s="23"/>
      <c r="L34" s="24"/>
    </row>
    <row r="35" spans="1:12" ht="21" x14ac:dyDescent="0.4">
      <c r="A35" s="25" t="s">
        <v>35</v>
      </c>
      <c r="B35" s="26" t="s">
        <v>49</v>
      </c>
      <c r="C35" s="28">
        <v>1</v>
      </c>
      <c r="D35" s="28">
        <v>0</v>
      </c>
      <c r="E35" s="28">
        <v>0</v>
      </c>
      <c r="F35" s="28">
        <v>1</v>
      </c>
      <c r="G35" s="28">
        <v>11</v>
      </c>
      <c r="H35" s="28">
        <v>14</v>
      </c>
      <c r="I35" s="28">
        <v>0</v>
      </c>
      <c r="J35" s="38">
        <v>45396</v>
      </c>
      <c r="K35" s="23"/>
      <c r="L35" s="24"/>
    </row>
    <row r="36" spans="1:12" s="67" customFormat="1" ht="23.4" x14ac:dyDescent="0.45">
      <c r="A36" s="76"/>
      <c r="B36" s="73" t="s">
        <v>3</v>
      </c>
      <c r="C36" s="74">
        <f t="shared" ref="C36:I36" si="0">SUM(C3:C35)</f>
        <v>30</v>
      </c>
      <c r="D36" s="74">
        <f t="shared" si="0"/>
        <v>19</v>
      </c>
      <c r="E36" s="74">
        <f t="shared" si="0"/>
        <v>1</v>
      </c>
      <c r="F36" s="74">
        <f t="shared" si="0"/>
        <v>10</v>
      </c>
      <c r="G36" s="74">
        <f t="shared" si="0"/>
        <v>383</v>
      </c>
      <c r="H36" s="74">
        <f t="shared" si="0"/>
        <v>312</v>
      </c>
      <c r="I36" s="74">
        <f t="shared" si="0"/>
        <v>39</v>
      </c>
      <c r="J36" s="75"/>
      <c r="K36" s="66"/>
      <c r="L36" s="6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topLeftCell="B21" workbookViewId="0">
      <selection activeCell="D36" sqref="D36"/>
    </sheetView>
  </sheetViews>
  <sheetFormatPr defaultRowHeight="14.4" x14ac:dyDescent="0.3"/>
  <cols>
    <col min="3" max="3" width="21.77734375" style="6" customWidth="1"/>
    <col min="4" max="4" width="10.21875" customWidth="1"/>
    <col min="5" max="5" width="9.21875" style="1"/>
    <col min="6" max="6" width="12.5546875" style="1" customWidth="1"/>
    <col min="7" max="7" width="9.21875" style="1"/>
    <col min="9" max="9" width="10" customWidth="1"/>
    <col min="10" max="10" width="11.77734375" customWidth="1"/>
    <col min="11" max="11" width="15.33203125" customWidth="1"/>
    <col min="12" max="12" width="8.21875" customWidth="1"/>
    <col min="13" max="13" width="22.77734375" customWidth="1"/>
    <col min="14" max="14" width="14.33203125" customWidth="1"/>
    <col min="15" max="15" width="9.21875"/>
  </cols>
  <sheetData>
    <row r="1" spans="1:14" ht="25.8" x14ac:dyDescent="0.5">
      <c r="B1" s="34"/>
      <c r="C1" s="95" t="s">
        <v>43</v>
      </c>
      <c r="D1" s="95"/>
      <c r="E1" s="95"/>
      <c r="F1" s="95"/>
      <c r="G1" s="35"/>
      <c r="H1" s="35"/>
      <c r="I1" s="35"/>
      <c r="J1" s="35"/>
      <c r="K1" s="36"/>
    </row>
    <row r="2" spans="1:14" ht="21" x14ac:dyDescent="0.4">
      <c r="A2" s="5"/>
      <c r="B2" s="27"/>
      <c r="C2" s="30" t="s">
        <v>21</v>
      </c>
      <c r="D2" s="28" t="s">
        <v>5</v>
      </c>
      <c r="E2" s="28" t="s">
        <v>6</v>
      </c>
      <c r="F2" s="28" t="s">
        <v>7</v>
      </c>
      <c r="G2" s="28" t="s">
        <v>8</v>
      </c>
      <c r="H2" s="29" t="s">
        <v>19</v>
      </c>
      <c r="I2" s="29" t="s">
        <v>20</v>
      </c>
      <c r="J2" s="29" t="s">
        <v>2</v>
      </c>
      <c r="K2" s="37"/>
      <c r="L2" s="1"/>
      <c r="M2" s="12"/>
    </row>
    <row r="3" spans="1:14" ht="21" x14ac:dyDescent="0.4">
      <c r="A3" s="12"/>
      <c r="B3" s="47" t="s">
        <v>36</v>
      </c>
      <c r="C3" s="48" t="s">
        <v>44</v>
      </c>
      <c r="D3" s="28">
        <v>1</v>
      </c>
      <c r="E3" s="28">
        <v>1</v>
      </c>
      <c r="F3" s="28">
        <v>0</v>
      </c>
      <c r="G3" s="28">
        <v>0</v>
      </c>
      <c r="H3" s="29">
        <v>13</v>
      </c>
      <c r="I3" s="29">
        <v>7</v>
      </c>
      <c r="J3" s="29">
        <v>2</v>
      </c>
      <c r="K3" s="38">
        <v>45548</v>
      </c>
      <c r="N3" s="13"/>
    </row>
    <row r="4" spans="1:14" ht="21" x14ac:dyDescent="0.4">
      <c r="A4" s="12"/>
      <c r="B4" s="31" t="s">
        <v>61</v>
      </c>
      <c r="C4" s="32" t="s">
        <v>62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58">
        <v>45555</v>
      </c>
      <c r="L4" s="25"/>
      <c r="M4" s="26"/>
    </row>
    <row r="5" spans="1:14" ht="21" x14ac:dyDescent="0.4">
      <c r="A5" s="12"/>
      <c r="B5" s="25" t="s">
        <v>34</v>
      </c>
      <c r="C5" s="26" t="s">
        <v>22</v>
      </c>
      <c r="D5" s="28">
        <v>1</v>
      </c>
      <c r="E5" s="28">
        <v>1</v>
      </c>
      <c r="F5" s="28">
        <v>0</v>
      </c>
      <c r="G5" s="28">
        <v>0</v>
      </c>
      <c r="H5" s="28">
        <v>25</v>
      </c>
      <c r="I5" s="28">
        <v>9</v>
      </c>
      <c r="J5" s="28">
        <v>2</v>
      </c>
      <c r="K5" s="38">
        <v>45558</v>
      </c>
    </row>
    <row r="6" spans="1:14" ht="21" x14ac:dyDescent="0.4">
      <c r="A6" s="12"/>
      <c r="B6" s="47" t="s">
        <v>33</v>
      </c>
      <c r="C6" s="48" t="s">
        <v>60</v>
      </c>
      <c r="D6" s="33">
        <v>1</v>
      </c>
      <c r="E6" s="33">
        <v>1</v>
      </c>
      <c r="F6" s="33">
        <v>0</v>
      </c>
      <c r="G6" s="33">
        <v>0</v>
      </c>
      <c r="H6" s="33">
        <v>16</v>
      </c>
      <c r="I6" s="33">
        <v>5</v>
      </c>
      <c r="J6" s="33">
        <v>2</v>
      </c>
      <c r="K6" s="46">
        <v>45569</v>
      </c>
    </row>
    <row r="7" spans="1:14" ht="21" x14ac:dyDescent="0.4">
      <c r="A7" s="12"/>
      <c r="B7" s="25" t="s">
        <v>31</v>
      </c>
      <c r="C7" s="26" t="s">
        <v>53</v>
      </c>
      <c r="D7" s="33">
        <v>1</v>
      </c>
      <c r="E7" s="33">
        <v>1</v>
      </c>
      <c r="F7" s="33">
        <v>0</v>
      </c>
      <c r="G7" s="33">
        <v>0</v>
      </c>
      <c r="H7" s="33">
        <v>12</v>
      </c>
      <c r="I7" s="33">
        <v>9</v>
      </c>
      <c r="J7" s="33">
        <v>2</v>
      </c>
      <c r="K7" s="38">
        <v>45574</v>
      </c>
    </row>
    <row r="8" spans="1:14" ht="21" x14ac:dyDescent="0.4">
      <c r="A8" s="12"/>
      <c r="B8" s="25" t="s">
        <v>32</v>
      </c>
      <c r="C8" s="26" t="s">
        <v>27</v>
      </c>
      <c r="D8" s="28">
        <v>1</v>
      </c>
      <c r="E8" s="28">
        <v>0</v>
      </c>
      <c r="F8" s="28">
        <v>0</v>
      </c>
      <c r="G8" s="28">
        <v>1</v>
      </c>
      <c r="H8" s="28">
        <v>7</v>
      </c>
      <c r="I8" s="28">
        <v>20</v>
      </c>
      <c r="J8" s="28">
        <v>0</v>
      </c>
      <c r="K8" s="38">
        <v>45583</v>
      </c>
    </row>
    <row r="9" spans="1:14" ht="21" x14ac:dyDescent="0.4">
      <c r="A9" s="12"/>
      <c r="B9" s="25" t="s">
        <v>30</v>
      </c>
      <c r="C9" s="26" t="s">
        <v>26</v>
      </c>
      <c r="D9" s="28">
        <v>1</v>
      </c>
      <c r="E9" s="28">
        <v>1</v>
      </c>
      <c r="F9" s="28">
        <v>0</v>
      </c>
      <c r="G9" s="28">
        <v>0</v>
      </c>
      <c r="H9" s="28">
        <v>26</v>
      </c>
      <c r="I9" s="28">
        <v>10</v>
      </c>
      <c r="J9" s="28">
        <v>2</v>
      </c>
      <c r="K9" s="38">
        <v>45586</v>
      </c>
    </row>
    <row r="10" spans="1:14" ht="21" x14ac:dyDescent="0.4">
      <c r="A10" s="12"/>
      <c r="B10" s="25" t="s">
        <v>29</v>
      </c>
      <c r="C10" s="26" t="s">
        <v>59</v>
      </c>
      <c r="D10" s="33">
        <v>1</v>
      </c>
      <c r="E10" s="33">
        <v>0</v>
      </c>
      <c r="F10" s="33">
        <v>0</v>
      </c>
      <c r="G10" s="33">
        <v>1</v>
      </c>
      <c r="H10" s="33">
        <v>11</v>
      </c>
      <c r="I10" s="33">
        <v>17</v>
      </c>
      <c r="J10" s="33">
        <v>0</v>
      </c>
      <c r="K10" s="38">
        <v>45593</v>
      </c>
      <c r="N10" s="13"/>
    </row>
    <row r="11" spans="1:14" s="49" customFormat="1" ht="21" x14ac:dyDescent="0.4">
      <c r="A11" s="51"/>
      <c r="B11" s="25" t="s">
        <v>28</v>
      </c>
      <c r="C11" s="45" t="s">
        <v>63</v>
      </c>
      <c r="D11" s="33">
        <v>1</v>
      </c>
      <c r="E11" s="33">
        <v>0</v>
      </c>
      <c r="F11" s="33">
        <v>0</v>
      </c>
      <c r="G11" s="33">
        <v>1</v>
      </c>
      <c r="H11" s="33">
        <v>3</v>
      </c>
      <c r="I11" s="33">
        <v>16</v>
      </c>
      <c r="J11" s="33">
        <v>0</v>
      </c>
      <c r="K11" s="46">
        <v>45597</v>
      </c>
      <c r="N11" s="52"/>
    </row>
    <row r="12" spans="1:14" ht="21" x14ac:dyDescent="0.4">
      <c r="A12" s="12"/>
      <c r="B12" s="25" t="s">
        <v>35</v>
      </c>
      <c r="C12" s="26" t="s">
        <v>49</v>
      </c>
      <c r="D12" s="28">
        <v>1</v>
      </c>
      <c r="E12" s="28">
        <v>1</v>
      </c>
      <c r="F12" s="28">
        <v>0</v>
      </c>
      <c r="G12" s="28">
        <v>0</v>
      </c>
      <c r="H12" s="28">
        <v>12</v>
      </c>
      <c r="I12" s="28">
        <v>9</v>
      </c>
      <c r="J12" s="28">
        <v>2</v>
      </c>
      <c r="K12" s="38">
        <v>45602</v>
      </c>
      <c r="L12" s="25"/>
      <c r="M12" s="26"/>
      <c r="N12" s="13"/>
    </row>
    <row r="13" spans="1:14" ht="21" x14ac:dyDescent="0.4">
      <c r="A13" s="12"/>
      <c r="B13" s="25" t="s">
        <v>52</v>
      </c>
      <c r="C13" s="26" t="s">
        <v>50</v>
      </c>
      <c r="D13" s="28">
        <v>1</v>
      </c>
      <c r="E13" s="28">
        <v>0</v>
      </c>
      <c r="F13" s="28">
        <v>1</v>
      </c>
      <c r="G13" s="28">
        <v>0</v>
      </c>
      <c r="H13" s="28">
        <v>11</v>
      </c>
      <c r="I13" s="28">
        <v>11</v>
      </c>
      <c r="J13" s="28">
        <v>1</v>
      </c>
      <c r="K13" s="38">
        <v>45607</v>
      </c>
    </row>
    <row r="14" spans="1:14" ht="21" x14ac:dyDescent="0.4">
      <c r="A14" s="12"/>
      <c r="B14" s="47" t="s">
        <v>36</v>
      </c>
      <c r="C14" s="48" t="s">
        <v>44</v>
      </c>
      <c r="D14" s="28">
        <v>1</v>
      </c>
      <c r="E14" s="28">
        <v>1</v>
      </c>
      <c r="F14" s="28">
        <v>0</v>
      </c>
      <c r="G14" s="28">
        <v>0</v>
      </c>
      <c r="H14" s="28">
        <v>12</v>
      </c>
      <c r="I14" s="28">
        <v>7</v>
      </c>
      <c r="J14" s="28">
        <v>2</v>
      </c>
      <c r="K14" s="38">
        <v>45614</v>
      </c>
      <c r="L14" s="23"/>
      <c r="M14" s="24"/>
    </row>
    <row r="15" spans="1:14" ht="21" x14ac:dyDescent="0.4">
      <c r="A15" s="12"/>
      <c r="B15" s="31" t="s">
        <v>61</v>
      </c>
      <c r="C15" s="32" t="s">
        <v>62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40">
        <v>45621</v>
      </c>
      <c r="L15" s="23"/>
      <c r="M15" s="24"/>
    </row>
    <row r="16" spans="1:14" ht="21" x14ac:dyDescent="0.4">
      <c r="A16" s="12"/>
      <c r="B16" s="25" t="s">
        <v>34</v>
      </c>
      <c r="C16" s="26" t="s">
        <v>22</v>
      </c>
      <c r="D16" s="28">
        <v>1</v>
      </c>
      <c r="E16" s="28">
        <v>0</v>
      </c>
      <c r="F16" s="28">
        <v>0</v>
      </c>
      <c r="G16" s="28">
        <v>1</v>
      </c>
      <c r="H16" s="28">
        <v>13</v>
      </c>
      <c r="I16" s="28">
        <v>21</v>
      </c>
      <c r="J16" s="28">
        <v>0</v>
      </c>
      <c r="K16" s="38">
        <v>45630</v>
      </c>
      <c r="L16" s="23"/>
      <c r="M16" s="24"/>
    </row>
    <row r="17" spans="1:13" ht="21" x14ac:dyDescent="0.4">
      <c r="A17" s="12"/>
      <c r="B17" s="47" t="s">
        <v>33</v>
      </c>
      <c r="C17" s="48" t="s">
        <v>60</v>
      </c>
      <c r="D17" s="33">
        <v>1</v>
      </c>
      <c r="E17" s="33">
        <v>1</v>
      </c>
      <c r="F17" s="33">
        <v>0</v>
      </c>
      <c r="G17" s="33">
        <v>0</v>
      </c>
      <c r="H17" s="33">
        <v>16</v>
      </c>
      <c r="I17" s="33">
        <v>1</v>
      </c>
      <c r="J17" s="33">
        <v>2</v>
      </c>
      <c r="K17" s="46">
        <v>45639</v>
      </c>
      <c r="L17" s="23"/>
      <c r="M17" s="24"/>
    </row>
    <row r="18" spans="1:13" ht="21" x14ac:dyDescent="0.4">
      <c r="A18" s="12"/>
      <c r="B18" s="84" t="s">
        <v>31</v>
      </c>
      <c r="C18" s="85" t="s">
        <v>53</v>
      </c>
      <c r="D18" s="86">
        <v>1</v>
      </c>
      <c r="E18" s="86">
        <v>1</v>
      </c>
      <c r="F18" s="86">
        <v>0</v>
      </c>
      <c r="G18" s="86">
        <v>0</v>
      </c>
      <c r="H18" s="86">
        <v>25</v>
      </c>
      <c r="I18" s="86">
        <v>7</v>
      </c>
      <c r="J18" s="86">
        <v>2</v>
      </c>
      <c r="K18" s="87">
        <v>45642</v>
      </c>
      <c r="L18" s="23"/>
      <c r="M18" s="24"/>
    </row>
    <row r="19" spans="1:13" ht="21" x14ac:dyDescent="0.4">
      <c r="A19" s="12"/>
      <c r="B19" s="25" t="s">
        <v>32</v>
      </c>
      <c r="C19" s="26" t="s">
        <v>27</v>
      </c>
      <c r="D19" s="33">
        <v>1</v>
      </c>
      <c r="E19" s="33">
        <v>0</v>
      </c>
      <c r="F19" s="33">
        <v>0</v>
      </c>
      <c r="G19" s="33">
        <v>1</v>
      </c>
      <c r="H19" s="33">
        <v>4</v>
      </c>
      <c r="I19" s="33">
        <v>14</v>
      </c>
      <c r="J19" s="33">
        <v>0</v>
      </c>
      <c r="K19" s="38">
        <v>45293</v>
      </c>
      <c r="L19" s="23"/>
      <c r="M19" s="24"/>
    </row>
    <row r="20" spans="1:13" ht="21" x14ac:dyDescent="0.4">
      <c r="A20" s="12"/>
      <c r="B20" s="25" t="s">
        <v>30</v>
      </c>
      <c r="C20" s="26" t="s">
        <v>26</v>
      </c>
      <c r="D20" s="33">
        <v>1</v>
      </c>
      <c r="E20" s="33">
        <v>0</v>
      </c>
      <c r="F20" s="33">
        <v>0</v>
      </c>
      <c r="G20" s="33">
        <v>1</v>
      </c>
      <c r="H20" s="33">
        <v>8</v>
      </c>
      <c r="I20" s="33">
        <v>10</v>
      </c>
      <c r="J20" s="33">
        <v>0</v>
      </c>
      <c r="K20" s="38">
        <v>45301</v>
      </c>
      <c r="L20" s="23"/>
      <c r="M20" s="24"/>
    </row>
    <row r="21" spans="1:13" ht="21" x14ac:dyDescent="0.4">
      <c r="A21" s="12"/>
      <c r="B21" s="25" t="s">
        <v>29</v>
      </c>
      <c r="C21" s="26" t="s">
        <v>59</v>
      </c>
      <c r="D21" s="33">
        <v>1</v>
      </c>
      <c r="E21" s="33">
        <v>0</v>
      </c>
      <c r="F21" s="33">
        <v>0</v>
      </c>
      <c r="G21" s="33">
        <v>1</v>
      </c>
      <c r="H21" s="33">
        <v>7</v>
      </c>
      <c r="I21" s="33">
        <v>16</v>
      </c>
      <c r="J21" s="33">
        <v>0</v>
      </c>
      <c r="K21" s="38">
        <v>45304</v>
      </c>
      <c r="L21" s="23"/>
      <c r="M21" s="24"/>
    </row>
    <row r="22" spans="1:13" ht="21" x14ac:dyDescent="0.4">
      <c r="A22" s="12"/>
      <c r="B22" s="25" t="s">
        <v>28</v>
      </c>
      <c r="C22" s="45" t="s">
        <v>63</v>
      </c>
      <c r="D22" s="33">
        <v>1</v>
      </c>
      <c r="E22" s="33">
        <v>1</v>
      </c>
      <c r="F22" s="33">
        <v>0</v>
      </c>
      <c r="G22" s="33">
        <v>0</v>
      </c>
      <c r="H22" s="33">
        <v>11</v>
      </c>
      <c r="I22" s="33">
        <v>10</v>
      </c>
      <c r="J22" s="33">
        <v>2</v>
      </c>
      <c r="K22" s="38">
        <v>45311</v>
      </c>
      <c r="L22" s="23"/>
      <c r="M22" s="24"/>
    </row>
    <row r="23" spans="1:13" ht="21" x14ac:dyDescent="0.4">
      <c r="A23" s="12"/>
      <c r="B23" s="25" t="s">
        <v>35</v>
      </c>
      <c r="C23" s="26" t="s">
        <v>49</v>
      </c>
      <c r="D23" s="33">
        <v>1</v>
      </c>
      <c r="E23" s="33">
        <v>0</v>
      </c>
      <c r="F23" s="33">
        <v>0</v>
      </c>
      <c r="G23" s="33">
        <v>1</v>
      </c>
      <c r="H23" s="33">
        <v>12</v>
      </c>
      <c r="I23" s="33">
        <v>14</v>
      </c>
      <c r="J23" s="33">
        <v>0</v>
      </c>
      <c r="K23" s="38">
        <v>45320</v>
      </c>
      <c r="L23" s="23"/>
      <c r="M23" s="24"/>
    </row>
    <row r="24" spans="1:13" ht="21" x14ac:dyDescent="0.4">
      <c r="A24" s="12"/>
      <c r="B24" s="25" t="s">
        <v>52</v>
      </c>
      <c r="C24" s="26" t="s">
        <v>50</v>
      </c>
      <c r="D24" s="33">
        <v>1</v>
      </c>
      <c r="E24" s="33">
        <v>1</v>
      </c>
      <c r="F24" s="33">
        <v>0</v>
      </c>
      <c r="G24" s="33">
        <v>0</v>
      </c>
      <c r="H24" s="33">
        <v>18</v>
      </c>
      <c r="I24" s="33">
        <v>8</v>
      </c>
      <c r="J24" s="33">
        <v>2</v>
      </c>
      <c r="K24" s="38">
        <v>45329</v>
      </c>
      <c r="L24" s="23"/>
      <c r="M24" s="24"/>
    </row>
    <row r="25" spans="1:13" ht="21" x14ac:dyDescent="0.4">
      <c r="A25" s="5"/>
      <c r="B25" s="47" t="s">
        <v>36</v>
      </c>
      <c r="C25" s="48" t="s">
        <v>44</v>
      </c>
      <c r="D25" s="33">
        <v>1</v>
      </c>
      <c r="E25" s="33">
        <v>0</v>
      </c>
      <c r="F25" s="33">
        <v>0</v>
      </c>
      <c r="G25" s="33">
        <v>1</v>
      </c>
      <c r="H25" s="33">
        <v>9</v>
      </c>
      <c r="I25" s="33">
        <v>17</v>
      </c>
      <c r="J25" s="33">
        <v>0</v>
      </c>
      <c r="K25" s="38">
        <v>45332</v>
      </c>
      <c r="L25" s="23"/>
      <c r="M25" s="24"/>
    </row>
    <row r="26" spans="1:13" ht="21" x14ac:dyDescent="0.4">
      <c r="B26" s="31" t="s">
        <v>61</v>
      </c>
      <c r="C26" s="32" t="s">
        <v>62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40">
        <v>45339</v>
      </c>
      <c r="L26" s="23"/>
      <c r="M26" s="24"/>
    </row>
    <row r="27" spans="1:13" ht="21" x14ac:dyDescent="0.4">
      <c r="B27" s="25" t="s">
        <v>34</v>
      </c>
      <c r="C27" s="26" t="s">
        <v>22</v>
      </c>
      <c r="D27" s="33">
        <v>1</v>
      </c>
      <c r="E27" s="33">
        <v>1</v>
      </c>
      <c r="F27" s="33">
        <v>0</v>
      </c>
      <c r="G27" s="33">
        <v>0</v>
      </c>
      <c r="H27" s="33">
        <v>22</v>
      </c>
      <c r="I27" s="33">
        <v>14</v>
      </c>
      <c r="J27" s="33">
        <v>2</v>
      </c>
      <c r="K27" s="38">
        <v>45343</v>
      </c>
      <c r="L27" s="23"/>
      <c r="M27" s="24"/>
    </row>
    <row r="28" spans="1:13" ht="21" x14ac:dyDescent="0.4">
      <c r="B28" s="25" t="s">
        <v>33</v>
      </c>
      <c r="C28" s="26" t="s">
        <v>60</v>
      </c>
      <c r="D28" s="33">
        <v>1</v>
      </c>
      <c r="E28" s="33">
        <v>0</v>
      </c>
      <c r="F28" s="33">
        <v>0</v>
      </c>
      <c r="G28" s="33">
        <v>1</v>
      </c>
      <c r="H28" s="33">
        <v>6</v>
      </c>
      <c r="I28" s="33">
        <v>18</v>
      </c>
      <c r="J28" s="33">
        <v>0</v>
      </c>
      <c r="K28" s="38">
        <v>45348</v>
      </c>
      <c r="L28" s="23"/>
      <c r="M28" s="24"/>
    </row>
    <row r="29" spans="1:13" ht="21" x14ac:dyDescent="0.4">
      <c r="B29" s="25" t="s">
        <v>31</v>
      </c>
      <c r="C29" s="26" t="s">
        <v>53</v>
      </c>
      <c r="D29" s="33">
        <v>1</v>
      </c>
      <c r="E29" s="33">
        <v>1</v>
      </c>
      <c r="F29" s="33">
        <v>0</v>
      </c>
      <c r="G29" s="33">
        <v>0</v>
      </c>
      <c r="H29" s="33">
        <v>17</v>
      </c>
      <c r="I29" s="33">
        <v>9</v>
      </c>
      <c r="J29" s="33">
        <v>2</v>
      </c>
      <c r="K29" s="38">
        <v>45358</v>
      </c>
      <c r="L29" s="23"/>
      <c r="M29" s="24"/>
    </row>
    <row r="30" spans="1:13" ht="21" x14ac:dyDescent="0.4">
      <c r="B30" s="25" t="s">
        <v>32</v>
      </c>
      <c r="C30" s="26" t="s">
        <v>27</v>
      </c>
      <c r="D30" s="28">
        <v>1</v>
      </c>
      <c r="E30" s="28">
        <v>0</v>
      </c>
      <c r="F30" s="28">
        <v>0</v>
      </c>
      <c r="G30" s="28">
        <v>1</v>
      </c>
      <c r="H30" s="28">
        <v>7</v>
      </c>
      <c r="I30" s="28">
        <v>9</v>
      </c>
      <c r="J30" s="28">
        <v>0</v>
      </c>
      <c r="K30" s="38">
        <v>45361</v>
      </c>
      <c r="L30" s="23"/>
      <c r="M30" s="24"/>
    </row>
    <row r="31" spans="1:13" ht="21" x14ac:dyDescent="0.4">
      <c r="B31" s="47" t="s">
        <v>30</v>
      </c>
      <c r="C31" s="48" t="s">
        <v>26</v>
      </c>
      <c r="D31" s="33">
        <v>1</v>
      </c>
      <c r="E31" s="33">
        <v>1</v>
      </c>
      <c r="F31" s="33">
        <v>0</v>
      </c>
      <c r="G31" s="33">
        <v>0</v>
      </c>
      <c r="H31" s="33">
        <v>19</v>
      </c>
      <c r="I31" s="33">
        <v>4</v>
      </c>
      <c r="J31" s="33">
        <v>2</v>
      </c>
      <c r="K31" s="46">
        <v>45368</v>
      </c>
      <c r="L31" s="23"/>
      <c r="M31" s="24"/>
    </row>
    <row r="32" spans="1:13" ht="21" x14ac:dyDescent="0.4">
      <c r="B32" s="25" t="s">
        <v>29</v>
      </c>
      <c r="C32" s="26" t="s">
        <v>59</v>
      </c>
      <c r="D32" s="33">
        <v>1</v>
      </c>
      <c r="E32" s="33">
        <v>0</v>
      </c>
      <c r="F32" s="33">
        <v>0</v>
      </c>
      <c r="G32" s="33">
        <v>1</v>
      </c>
      <c r="H32" s="33">
        <v>8</v>
      </c>
      <c r="I32" s="33">
        <v>10</v>
      </c>
      <c r="J32" s="33">
        <v>0</v>
      </c>
      <c r="K32" s="46">
        <v>45377</v>
      </c>
      <c r="L32" s="23"/>
      <c r="M32" s="24"/>
    </row>
    <row r="33" spans="2:13" ht="21" x14ac:dyDescent="0.4">
      <c r="B33" s="25" t="s">
        <v>28</v>
      </c>
      <c r="C33" s="45" t="s">
        <v>63</v>
      </c>
      <c r="D33" s="28">
        <v>1</v>
      </c>
      <c r="E33" s="28">
        <v>1</v>
      </c>
      <c r="F33" s="28">
        <v>0</v>
      </c>
      <c r="G33" s="28">
        <v>0</v>
      </c>
      <c r="H33" s="28">
        <v>13</v>
      </c>
      <c r="I33" s="28">
        <v>5</v>
      </c>
      <c r="J33" s="28">
        <v>2</v>
      </c>
      <c r="K33" s="38">
        <v>45386</v>
      </c>
      <c r="L33" s="23"/>
      <c r="M33" s="24"/>
    </row>
    <row r="34" spans="2:13" ht="21" x14ac:dyDescent="0.4">
      <c r="B34" s="25" t="s">
        <v>35</v>
      </c>
      <c r="C34" s="26" t="s">
        <v>49</v>
      </c>
      <c r="D34" s="28">
        <v>1</v>
      </c>
      <c r="E34" s="28">
        <v>1</v>
      </c>
      <c r="F34" s="28">
        <v>0</v>
      </c>
      <c r="G34" s="28">
        <v>0</v>
      </c>
      <c r="H34" s="28">
        <v>15</v>
      </c>
      <c r="I34" s="28">
        <v>14</v>
      </c>
      <c r="J34" s="28">
        <v>2</v>
      </c>
      <c r="K34" s="38">
        <v>45389</v>
      </c>
      <c r="L34" s="23"/>
      <c r="M34" s="24"/>
    </row>
    <row r="35" spans="2:13" ht="21" x14ac:dyDescent="0.4">
      <c r="B35" s="25" t="s">
        <v>52</v>
      </c>
      <c r="C35" s="26" t="s">
        <v>50</v>
      </c>
      <c r="D35" s="28">
        <v>1</v>
      </c>
      <c r="E35" s="28">
        <v>1</v>
      </c>
      <c r="F35" s="28">
        <v>0</v>
      </c>
      <c r="G35" s="28">
        <v>0</v>
      </c>
      <c r="H35" s="28">
        <v>18</v>
      </c>
      <c r="I35" s="28">
        <v>8</v>
      </c>
      <c r="J35" s="28">
        <v>2</v>
      </c>
      <c r="K35" s="38">
        <v>45396</v>
      </c>
      <c r="L35" s="23"/>
      <c r="M35" s="24"/>
    </row>
    <row r="36" spans="2:13" s="67" customFormat="1" ht="23.4" x14ac:dyDescent="0.45">
      <c r="B36" s="76"/>
      <c r="C36" s="73" t="s">
        <v>3</v>
      </c>
      <c r="D36" s="74">
        <f t="shared" ref="D36:J36" si="0">SUM(D3:D35)</f>
        <v>30</v>
      </c>
      <c r="E36" s="74">
        <f t="shared" si="0"/>
        <v>17</v>
      </c>
      <c r="F36" s="74">
        <f t="shared" si="0"/>
        <v>1</v>
      </c>
      <c r="G36" s="74">
        <f t="shared" si="0"/>
        <v>12</v>
      </c>
      <c r="H36" s="74">
        <f t="shared" si="0"/>
        <v>396</v>
      </c>
      <c r="I36" s="74">
        <f t="shared" si="0"/>
        <v>329</v>
      </c>
      <c r="J36" s="74">
        <f t="shared" si="0"/>
        <v>35</v>
      </c>
      <c r="K36" s="75"/>
      <c r="L36" s="66"/>
      <c r="M36" s="63"/>
    </row>
  </sheetData>
  <mergeCells count="1">
    <mergeCell ref="C1:F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0FAF-A4A2-4944-A63E-59D1D828F09E}">
  <dimension ref="A1:L36"/>
  <sheetViews>
    <sheetView topLeftCell="A19" workbookViewId="0">
      <selection activeCell="C36" sqref="C36"/>
    </sheetView>
  </sheetViews>
  <sheetFormatPr defaultRowHeight="14.4" x14ac:dyDescent="0.3"/>
  <cols>
    <col min="1" max="1" width="10" customWidth="1"/>
    <col min="2" max="2" width="22.44140625" customWidth="1"/>
    <col min="9" max="9" width="12.44140625" customWidth="1"/>
    <col min="10" max="10" width="10.88671875" customWidth="1"/>
    <col min="12" max="12" width="22.6640625" customWidth="1"/>
  </cols>
  <sheetData>
    <row r="1" spans="1:12" ht="25.8" x14ac:dyDescent="0.5">
      <c r="A1" s="43"/>
      <c r="B1" s="95" t="s">
        <v>56</v>
      </c>
      <c r="C1" s="95"/>
      <c r="D1" s="95"/>
      <c r="E1" s="95"/>
      <c r="F1" s="35"/>
      <c r="G1" s="35"/>
      <c r="H1" s="35"/>
      <c r="I1" s="35"/>
      <c r="J1" s="44"/>
    </row>
    <row r="2" spans="1:12" ht="21" x14ac:dyDescent="0.4">
      <c r="A2" s="27"/>
      <c r="B2" s="30" t="s">
        <v>21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19</v>
      </c>
      <c r="H2" s="29" t="s">
        <v>20</v>
      </c>
      <c r="I2" s="29" t="s">
        <v>2</v>
      </c>
      <c r="J2" s="37"/>
      <c r="K2" s="1"/>
      <c r="L2" s="12"/>
    </row>
    <row r="3" spans="1:12" ht="21" x14ac:dyDescent="0.4">
      <c r="A3" s="32" t="s">
        <v>61</v>
      </c>
      <c r="B3" s="30" t="s">
        <v>62</v>
      </c>
      <c r="C3" s="30">
        <v>0</v>
      </c>
      <c r="D3" s="30">
        <v>0</v>
      </c>
      <c r="E3" s="30">
        <v>0</v>
      </c>
      <c r="F3" s="30">
        <v>0</v>
      </c>
      <c r="G3" s="59">
        <v>0</v>
      </c>
      <c r="H3" s="59">
        <v>0</v>
      </c>
      <c r="I3" s="59">
        <v>0</v>
      </c>
      <c r="J3" s="40">
        <v>45548</v>
      </c>
    </row>
    <row r="4" spans="1:12" ht="21" x14ac:dyDescent="0.4">
      <c r="A4" s="47" t="s">
        <v>36</v>
      </c>
      <c r="B4" s="48" t="s">
        <v>44</v>
      </c>
      <c r="C4" s="33">
        <v>1</v>
      </c>
      <c r="D4" s="33">
        <v>0</v>
      </c>
      <c r="E4" s="33">
        <v>0</v>
      </c>
      <c r="F4" s="33">
        <v>1</v>
      </c>
      <c r="G4" s="33">
        <v>5</v>
      </c>
      <c r="H4" s="33">
        <v>20</v>
      </c>
      <c r="I4" s="33">
        <v>0</v>
      </c>
      <c r="J4" s="83">
        <v>45555</v>
      </c>
    </row>
    <row r="5" spans="1:12" ht="21" x14ac:dyDescent="0.4">
      <c r="A5" s="25" t="s">
        <v>35</v>
      </c>
      <c r="B5" s="26" t="s">
        <v>49</v>
      </c>
      <c r="C5" s="28">
        <v>1</v>
      </c>
      <c r="D5" s="28">
        <v>1</v>
      </c>
      <c r="E5" s="28">
        <v>0</v>
      </c>
      <c r="F5" s="28">
        <v>0</v>
      </c>
      <c r="G5" s="28">
        <v>13</v>
      </c>
      <c r="H5" s="28">
        <v>6</v>
      </c>
      <c r="I5" s="28">
        <v>2</v>
      </c>
      <c r="J5" s="38">
        <v>45558</v>
      </c>
    </row>
    <row r="6" spans="1:12" ht="21" x14ac:dyDescent="0.4">
      <c r="A6" s="25" t="s">
        <v>30</v>
      </c>
      <c r="B6" s="26" t="s">
        <v>26</v>
      </c>
      <c r="C6" s="28">
        <v>1</v>
      </c>
      <c r="D6" s="28">
        <v>1</v>
      </c>
      <c r="E6" s="28">
        <v>0</v>
      </c>
      <c r="F6" s="28">
        <v>0</v>
      </c>
      <c r="G6" s="28">
        <v>16</v>
      </c>
      <c r="H6" s="28">
        <v>7</v>
      </c>
      <c r="I6" s="28">
        <v>2</v>
      </c>
      <c r="J6" s="38">
        <v>45569</v>
      </c>
    </row>
    <row r="7" spans="1:12" ht="21" x14ac:dyDescent="0.4">
      <c r="A7" s="25" t="s">
        <v>32</v>
      </c>
      <c r="B7" s="26" t="s">
        <v>27</v>
      </c>
      <c r="C7" s="33">
        <v>1</v>
      </c>
      <c r="D7" s="33">
        <v>0</v>
      </c>
      <c r="E7" s="33">
        <v>0</v>
      </c>
      <c r="F7" s="33">
        <v>1</v>
      </c>
      <c r="G7" s="33">
        <v>7</v>
      </c>
      <c r="H7" s="33">
        <v>17</v>
      </c>
      <c r="I7" s="33">
        <v>0</v>
      </c>
      <c r="J7" s="38">
        <v>45574</v>
      </c>
    </row>
    <row r="8" spans="1:12" ht="21" x14ac:dyDescent="0.4">
      <c r="A8" s="25" t="s">
        <v>31</v>
      </c>
      <c r="B8" s="26" t="s">
        <v>53</v>
      </c>
      <c r="C8" s="28">
        <v>1</v>
      </c>
      <c r="D8" s="28">
        <v>0</v>
      </c>
      <c r="E8" s="28">
        <v>1</v>
      </c>
      <c r="F8" s="28">
        <v>0</v>
      </c>
      <c r="G8" s="28">
        <v>10</v>
      </c>
      <c r="H8" s="28">
        <v>10</v>
      </c>
      <c r="I8" s="28">
        <v>1</v>
      </c>
      <c r="J8" s="38">
        <v>1</v>
      </c>
    </row>
    <row r="9" spans="1:12" ht="21" x14ac:dyDescent="0.4">
      <c r="A9" s="25" t="s">
        <v>34</v>
      </c>
      <c r="B9" s="26" t="s">
        <v>22</v>
      </c>
      <c r="C9" s="28">
        <v>1</v>
      </c>
      <c r="D9" s="28">
        <v>0</v>
      </c>
      <c r="E9" s="28">
        <v>0</v>
      </c>
      <c r="F9" s="28">
        <v>1</v>
      </c>
      <c r="G9" s="28">
        <v>7</v>
      </c>
      <c r="H9" s="28">
        <v>15</v>
      </c>
      <c r="I9" s="28">
        <v>0</v>
      </c>
      <c r="J9" s="38">
        <v>45586</v>
      </c>
    </row>
    <row r="10" spans="1:12" ht="21" x14ac:dyDescent="0.4">
      <c r="A10" s="25" t="s">
        <v>33</v>
      </c>
      <c r="B10" s="26" t="s">
        <v>60</v>
      </c>
      <c r="C10" s="33">
        <v>1</v>
      </c>
      <c r="D10" s="33">
        <v>0</v>
      </c>
      <c r="E10" s="33">
        <v>0</v>
      </c>
      <c r="F10" s="33">
        <v>1</v>
      </c>
      <c r="G10" s="33">
        <v>10</v>
      </c>
      <c r="H10" s="33">
        <v>11</v>
      </c>
      <c r="I10" s="33">
        <v>0</v>
      </c>
      <c r="J10" s="38">
        <v>45593</v>
      </c>
    </row>
    <row r="11" spans="1:12" s="49" customFormat="1" ht="21" x14ac:dyDescent="0.4">
      <c r="A11" s="25" t="s">
        <v>29</v>
      </c>
      <c r="B11" s="26" t="s">
        <v>59</v>
      </c>
      <c r="C11" s="33">
        <v>1</v>
      </c>
      <c r="D11" s="33">
        <v>0</v>
      </c>
      <c r="E11" s="33">
        <v>0</v>
      </c>
      <c r="F11" s="33">
        <v>1</v>
      </c>
      <c r="G11" s="33">
        <v>7</v>
      </c>
      <c r="H11" s="33">
        <v>21</v>
      </c>
      <c r="I11" s="33">
        <v>0</v>
      </c>
      <c r="J11" s="46">
        <v>45597</v>
      </c>
    </row>
    <row r="12" spans="1:12" ht="21" x14ac:dyDescent="0.4">
      <c r="A12" s="25" t="s">
        <v>28</v>
      </c>
      <c r="B12" s="45" t="s">
        <v>63</v>
      </c>
      <c r="C12" s="28">
        <v>1</v>
      </c>
      <c r="D12" s="28">
        <v>0</v>
      </c>
      <c r="E12" s="28">
        <v>0</v>
      </c>
      <c r="F12" s="28">
        <v>1</v>
      </c>
      <c r="G12" s="28">
        <v>12</v>
      </c>
      <c r="H12" s="28">
        <v>14</v>
      </c>
      <c r="I12" s="28">
        <v>0</v>
      </c>
      <c r="J12" s="38">
        <v>45602</v>
      </c>
    </row>
    <row r="13" spans="1:12" ht="21" x14ac:dyDescent="0.4">
      <c r="A13" s="25" t="s">
        <v>37</v>
      </c>
      <c r="B13" s="26" t="s">
        <v>45</v>
      </c>
      <c r="C13" s="28">
        <v>1</v>
      </c>
      <c r="D13" s="28">
        <v>0</v>
      </c>
      <c r="E13" s="28">
        <v>1</v>
      </c>
      <c r="F13" s="28">
        <v>0</v>
      </c>
      <c r="G13" s="28">
        <v>11</v>
      </c>
      <c r="H13" s="28">
        <v>11</v>
      </c>
      <c r="I13" s="28">
        <v>1</v>
      </c>
      <c r="J13" s="38">
        <v>45607</v>
      </c>
      <c r="K13" s="25"/>
      <c r="L13" s="26"/>
    </row>
    <row r="14" spans="1:12" ht="21" x14ac:dyDescent="0.4">
      <c r="A14" s="32" t="s">
        <v>61</v>
      </c>
      <c r="B14" s="30" t="s">
        <v>62</v>
      </c>
      <c r="C14" s="30">
        <v>0</v>
      </c>
      <c r="D14" s="30">
        <v>0</v>
      </c>
      <c r="E14" s="30">
        <v>0</v>
      </c>
      <c r="F14" s="30">
        <v>0</v>
      </c>
      <c r="G14" s="59">
        <v>0</v>
      </c>
      <c r="H14" s="59">
        <v>0</v>
      </c>
      <c r="I14" s="59">
        <v>0</v>
      </c>
      <c r="J14" s="40">
        <v>45614</v>
      </c>
      <c r="K14" s="23"/>
      <c r="L14" s="24"/>
    </row>
    <row r="15" spans="1:12" ht="21" x14ac:dyDescent="0.4">
      <c r="A15" s="47" t="s">
        <v>36</v>
      </c>
      <c r="B15" s="48" t="s">
        <v>44</v>
      </c>
      <c r="C15" s="28">
        <v>1</v>
      </c>
      <c r="D15" s="28">
        <v>0</v>
      </c>
      <c r="E15" s="28">
        <v>0</v>
      </c>
      <c r="F15" s="28">
        <v>1</v>
      </c>
      <c r="G15" s="28">
        <v>7</v>
      </c>
      <c r="H15" s="28">
        <v>16</v>
      </c>
      <c r="I15" s="28">
        <v>0</v>
      </c>
      <c r="J15" s="38">
        <v>45621</v>
      </c>
      <c r="K15" s="23"/>
      <c r="L15" s="24"/>
    </row>
    <row r="16" spans="1:12" ht="21" x14ac:dyDescent="0.4">
      <c r="A16" s="25" t="s">
        <v>35</v>
      </c>
      <c r="B16" s="26" t="s">
        <v>49</v>
      </c>
      <c r="C16" s="28">
        <v>1</v>
      </c>
      <c r="D16" s="28">
        <v>1</v>
      </c>
      <c r="E16" s="28">
        <v>0</v>
      </c>
      <c r="F16" s="28">
        <v>0</v>
      </c>
      <c r="G16" s="28">
        <v>17</v>
      </c>
      <c r="H16" s="28">
        <v>3</v>
      </c>
      <c r="I16" s="28">
        <v>2</v>
      </c>
      <c r="J16" s="38">
        <v>45630</v>
      </c>
      <c r="K16" s="23"/>
      <c r="L16" s="24"/>
    </row>
    <row r="17" spans="1:12" ht="21" x14ac:dyDescent="0.4">
      <c r="A17" s="25" t="s">
        <v>30</v>
      </c>
      <c r="B17" s="26" t="s">
        <v>26</v>
      </c>
      <c r="C17" s="28">
        <v>1</v>
      </c>
      <c r="D17" s="28">
        <v>0</v>
      </c>
      <c r="E17" s="28">
        <v>0</v>
      </c>
      <c r="F17" s="28">
        <v>1</v>
      </c>
      <c r="G17" s="28">
        <v>6</v>
      </c>
      <c r="H17" s="28">
        <v>17</v>
      </c>
      <c r="I17" s="28">
        <v>0</v>
      </c>
      <c r="J17" s="38">
        <v>45639</v>
      </c>
      <c r="K17" s="23"/>
      <c r="L17" s="24"/>
    </row>
    <row r="18" spans="1:12" ht="21" x14ac:dyDescent="0.4">
      <c r="A18" s="25" t="s">
        <v>32</v>
      </c>
      <c r="B18" s="26" t="s">
        <v>27</v>
      </c>
      <c r="C18" s="28">
        <v>1</v>
      </c>
      <c r="D18" s="28">
        <v>1</v>
      </c>
      <c r="E18" s="28">
        <v>0</v>
      </c>
      <c r="F18" s="28">
        <v>0</v>
      </c>
      <c r="G18" s="28">
        <v>14</v>
      </c>
      <c r="H18" s="28">
        <v>12</v>
      </c>
      <c r="I18" s="28">
        <v>2</v>
      </c>
      <c r="J18" s="38">
        <v>45642</v>
      </c>
      <c r="K18" s="23"/>
      <c r="L18" s="24"/>
    </row>
    <row r="19" spans="1:12" ht="21" x14ac:dyDescent="0.4">
      <c r="A19" s="25" t="s">
        <v>31</v>
      </c>
      <c r="B19" s="26" t="s">
        <v>53</v>
      </c>
      <c r="C19" s="33">
        <v>1</v>
      </c>
      <c r="D19" s="33">
        <v>0</v>
      </c>
      <c r="E19" s="33">
        <v>0</v>
      </c>
      <c r="F19" s="33">
        <v>1</v>
      </c>
      <c r="G19" s="33">
        <v>8</v>
      </c>
      <c r="H19" s="33">
        <v>10</v>
      </c>
      <c r="I19" s="33">
        <v>0</v>
      </c>
      <c r="J19" s="38">
        <v>45293</v>
      </c>
      <c r="K19" s="23"/>
      <c r="L19" s="24"/>
    </row>
    <row r="20" spans="1:12" ht="21" x14ac:dyDescent="0.4">
      <c r="A20" s="25" t="s">
        <v>34</v>
      </c>
      <c r="B20" s="26" t="s">
        <v>22</v>
      </c>
      <c r="C20" s="33">
        <v>1</v>
      </c>
      <c r="D20" s="33">
        <v>1</v>
      </c>
      <c r="E20" s="33">
        <v>0</v>
      </c>
      <c r="F20" s="33">
        <v>0</v>
      </c>
      <c r="G20" s="33">
        <v>15</v>
      </c>
      <c r="H20" s="33">
        <v>11</v>
      </c>
      <c r="I20" s="33">
        <v>2</v>
      </c>
      <c r="J20" s="38">
        <v>45301</v>
      </c>
      <c r="K20" s="23"/>
      <c r="L20" s="24"/>
    </row>
    <row r="21" spans="1:12" ht="21" x14ac:dyDescent="0.4">
      <c r="A21" s="25" t="s">
        <v>33</v>
      </c>
      <c r="B21" s="26" t="s">
        <v>60</v>
      </c>
      <c r="C21" s="33">
        <v>1</v>
      </c>
      <c r="D21" s="33">
        <v>0</v>
      </c>
      <c r="E21" s="33">
        <v>0</v>
      </c>
      <c r="F21" s="33">
        <v>1</v>
      </c>
      <c r="G21" s="33">
        <v>7</v>
      </c>
      <c r="H21" s="33">
        <v>15</v>
      </c>
      <c r="I21" s="33">
        <v>0</v>
      </c>
      <c r="J21" s="38">
        <v>45304</v>
      </c>
      <c r="K21" s="23"/>
      <c r="L21" s="24"/>
    </row>
    <row r="22" spans="1:12" ht="21" x14ac:dyDescent="0.4">
      <c r="A22" s="25" t="s">
        <v>29</v>
      </c>
      <c r="B22" s="26" t="s">
        <v>59</v>
      </c>
      <c r="C22" s="33">
        <v>1</v>
      </c>
      <c r="D22" s="33">
        <v>0</v>
      </c>
      <c r="E22" s="33">
        <v>0</v>
      </c>
      <c r="F22" s="33">
        <v>1</v>
      </c>
      <c r="G22" s="33">
        <v>5</v>
      </c>
      <c r="H22" s="33">
        <v>25</v>
      </c>
      <c r="I22" s="33">
        <v>0</v>
      </c>
      <c r="J22" s="38">
        <v>45311</v>
      </c>
      <c r="K22" s="23"/>
      <c r="L22" s="24"/>
    </row>
    <row r="23" spans="1:12" ht="21" x14ac:dyDescent="0.4">
      <c r="A23" s="47" t="s">
        <v>28</v>
      </c>
      <c r="B23" s="88" t="s">
        <v>63</v>
      </c>
      <c r="C23" s="33">
        <v>1</v>
      </c>
      <c r="D23" s="33">
        <v>0</v>
      </c>
      <c r="E23" s="33">
        <v>0</v>
      </c>
      <c r="F23" s="33">
        <v>1</v>
      </c>
      <c r="G23" s="33">
        <v>12</v>
      </c>
      <c r="H23" s="33">
        <v>21</v>
      </c>
      <c r="I23" s="33">
        <v>0</v>
      </c>
      <c r="J23" s="46">
        <v>45320</v>
      </c>
      <c r="K23" s="23"/>
      <c r="L23" s="24"/>
    </row>
    <row r="24" spans="1:12" ht="21" x14ac:dyDescent="0.4">
      <c r="A24" s="25" t="s">
        <v>37</v>
      </c>
      <c r="B24" s="26" t="s">
        <v>45</v>
      </c>
      <c r="C24" s="33">
        <v>1</v>
      </c>
      <c r="D24" s="33">
        <v>0</v>
      </c>
      <c r="E24" s="33">
        <v>0</v>
      </c>
      <c r="F24" s="33">
        <v>1</v>
      </c>
      <c r="G24" s="33">
        <v>8</v>
      </c>
      <c r="H24" s="33">
        <v>18</v>
      </c>
      <c r="I24" s="33">
        <v>0</v>
      </c>
      <c r="J24" s="38">
        <v>45329</v>
      </c>
      <c r="K24" s="23"/>
      <c r="L24" s="24"/>
    </row>
    <row r="25" spans="1:12" ht="21" x14ac:dyDescent="0.4">
      <c r="A25" s="32" t="s">
        <v>61</v>
      </c>
      <c r="B25" s="30" t="s">
        <v>62</v>
      </c>
      <c r="C25" s="30">
        <v>0</v>
      </c>
      <c r="D25" s="30">
        <v>0</v>
      </c>
      <c r="E25" s="30">
        <v>0</v>
      </c>
      <c r="F25" s="30">
        <v>0</v>
      </c>
      <c r="G25" s="59">
        <v>0</v>
      </c>
      <c r="H25" s="59">
        <v>0</v>
      </c>
      <c r="I25" s="59">
        <v>0</v>
      </c>
      <c r="J25" s="40">
        <v>45332</v>
      </c>
      <c r="K25" s="23"/>
      <c r="L25" s="24"/>
    </row>
    <row r="26" spans="1:12" ht="21" x14ac:dyDescent="0.4">
      <c r="A26" s="47" t="s">
        <v>36</v>
      </c>
      <c r="B26" s="48" t="s">
        <v>44</v>
      </c>
      <c r="C26" s="33">
        <v>1</v>
      </c>
      <c r="D26" s="33">
        <v>0</v>
      </c>
      <c r="E26" s="33">
        <v>0</v>
      </c>
      <c r="F26" s="33">
        <v>1</v>
      </c>
      <c r="G26" s="33">
        <v>15</v>
      </c>
      <c r="H26" s="33">
        <v>16</v>
      </c>
      <c r="I26" s="33">
        <v>0</v>
      </c>
      <c r="J26" s="38">
        <v>45339</v>
      </c>
      <c r="K26" s="23"/>
      <c r="L26" s="24"/>
    </row>
    <row r="27" spans="1:12" ht="21" x14ac:dyDescent="0.4">
      <c r="A27" s="25" t="s">
        <v>35</v>
      </c>
      <c r="B27" s="26" t="s">
        <v>49</v>
      </c>
      <c r="C27" s="33">
        <v>1</v>
      </c>
      <c r="D27" s="33">
        <v>1</v>
      </c>
      <c r="E27" s="33">
        <v>0</v>
      </c>
      <c r="F27" s="33">
        <v>0</v>
      </c>
      <c r="G27" s="33">
        <v>18</v>
      </c>
      <c r="H27" s="33">
        <v>9</v>
      </c>
      <c r="I27" s="33">
        <v>2</v>
      </c>
      <c r="J27" s="38">
        <v>45343</v>
      </c>
      <c r="K27" s="23"/>
      <c r="L27" s="24"/>
    </row>
    <row r="28" spans="1:12" ht="21" x14ac:dyDescent="0.4">
      <c r="A28" s="25" t="s">
        <v>30</v>
      </c>
      <c r="B28" s="26" t="s">
        <v>26</v>
      </c>
      <c r="C28" s="33">
        <v>1</v>
      </c>
      <c r="D28" s="33">
        <v>0</v>
      </c>
      <c r="E28" s="33">
        <v>0</v>
      </c>
      <c r="F28" s="33">
        <v>1</v>
      </c>
      <c r="G28" s="33">
        <v>11</v>
      </c>
      <c r="H28" s="33">
        <v>16</v>
      </c>
      <c r="I28" s="33">
        <v>0</v>
      </c>
      <c r="J28" s="38">
        <v>45348</v>
      </c>
      <c r="K28" s="23"/>
      <c r="L28" s="24"/>
    </row>
    <row r="29" spans="1:12" ht="21" x14ac:dyDescent="0.4">
      <c r="A29" s="25" t="s">
        <v>32</v>
      </c>
      <c r="B29" s="26" t="s">
        <v>27</v>
      </c>
      <c r="C29" s="33">
        <v>1</v>
      </c>
      <c r="D29" s="33">
        <v>0</v>
      </c>
      <c r="E29" s="33">
        <v>1</v>
      </c>
      <c r="F29" s="33">
        <v>0</v>
      </c>
      <c r="G29" s="33">
        <v>13</v>
      </c>
      <c r="H29" s="33">
        <v>13</v>
      </c>
      <c r="I29" s="33">
        <v>1</v>
      </c>
      <c r="J29" s="38">
        <v>45358</v>
      </c>
      <c r="K29" s="23"/>
      <c r="L29" s="24"/>
    </row>
    <row r="30" spans="1:12" ht="21" x14ac:dyDescent="0.4">
      <c r="A30" s="25" t="s">
        <v>31</v>
      </c>
      <c r="B30" s="26" t="s">
        <v>53</v>
      </c>
      <c r="C30" s="28">
        <v>1</v>
      </c>
      <c r="D30" s="28">
        <v>1</v>
      </c>
      <c r="E30" s="28">
        <v>0</v>
      </c>
      <c r="F30" s="28">
        <v>0</v>
      </c>
      <c r="G30" s="28">
        <v>30</v>
      </c>
      <c r="H30" s="28">
        <v>9</v>
      </c>
      <c r="I30" s="28">
        <v>2</v>
      </c>
      <c r="J30" s="38">
        <v>45361</v>
      </c>
      <c r="K30" s="23"/>
      <c r="L30" s="24"/>
    </row>
    <row r="31" spans="1:12" ht="21" x14ac:dyDescent="0.4">
      <c r="A31" s="25" t="s">
        <v>34</v>
      </c>
      <c r="B31" s="26" t="s">
        <v>22</v>
      </c>
      <c r="C31" s="28">
        <v>1</v>
      </c>
      <c r="D31" s="28">
        <v>0</v>
      </c>
      <c r="E31" s="28">
        <v>0</v>
      </c>
      <c r="F31" s="28">
        <v>1</v>
      </c>
      <c r="G31" s="28">
        <v>7</v>
      </c>
      <c r="H31" s="28">
        <v>11</v>
      </c>
      <c r="I31" s="28">
        <v>0</v>
      </c>
      <c r="J31" s="38">
        <v>45368</v>
      </c>
      <c r="K31" s="23"/>
      <c r="L31" s="24"/>
    </row>
    <row r="32" spans="1:12" ht="21" x14ac:dyDescent="0.4">
      <c r="A32" s="25" t="s">
        <v>33</v>
      </c>
      <c r="B32" s="26" t="s">
        <v>60</v>
      </c>
      <c r="C32" s="33">
        <v>1</v>
      </c>
      <c r="D32" s="33">
        <v>1</v>
      </c>
      <c r="E32" s="33">
        <v>0</v>
      </c>
      <c r="F32" s="33">
        <v>0</v>
      </c>
      <c r="G32" s="33">
        <v>16</v>
      </c>
      <c r="H32" s="33">
        <v>14</v>
      </c>
      <c r="I32" s="33">
        <v>2</v>
      </c>
      <c r="J32" s="46">
        <v>45377</v>
      </c>
      <c r="K32" s="23"/>
      <c r="L32" s="24"/>
    </row>
    <row r="33" spans="1:12" ht="21" x14ac:dyDescent="0.4">
      <c r="A33" s="25" t="s">
        <v>29</v>
      </c>
      <c r="B33" s="26" t="s">
        <v>59</v>
      </c>
      <c r="C33" s="28">
        <v>1</v>
      </c>
      <c r="D33" s="28">
        <v>0</v>
      </c>
      <c r="E33" s="28">
        <v>0</v>
      </c>
      <c r="F33" s="28">
        <v>1</v>
      </c>
      <c r="G33" s="28">
        <v>9</v>
      </c>
      <c r="H33" s="28">
        <v>22</v>
      </c>
      <c r="I33" s="28">
        <v>0</v>
      </c>
      <c r="J33" s="38">
        <v>45386</v>
      </c>
      <c r="K33" s="23"/>
      <c r="L33" s="24"/>
    </row>
    <row r="34" spans="1:12" ht="21" x14ac:dyDescent="0.4">
      <c r="A34" s="25" t="s">
        <v>28</v>
      </c>
      <c r="B34" s="45" t="s">
        <v>63</v>
      </c>
      <c r="C34" s="28">
        <v>1</v>
      </c>
      <c r="D34" s="28">
        <v>1</v>
      </c>
      <c r="E34" s="28">
        <v>0</v>
      </c>
      <c r="F34" s="28">
        <v>0</v>
      </c>
      <c r="G34" s="28">
        <v>19</v>
      </c>
      <c r="H34" s="28">
        <v>12</v>
      </c>
      <c r="I34" s="28">
        <v>2</v>
      </c>
      <c r="J34" s="38">
        <v>45389</v>
      </c>
      <c r="K34" s="23"/>
      <c r="L34" s="24"/>
    </row>
    <row r="35" spans="1:12" ht="21" x14ac:dyDescent="0.4">
      <c r="A35" s="25" t="s">
        <v>37</v>
      </c>
      <c r="B35" s="26" t="s">
        <v>45</v>
      </c>
      <c r="C35" s="28">
        <v>1</v>
      </c>
      <c r="D35" s="28">
        <v>0</v>
      </c>
      <c r="E35" s="28">
        <v>0</v>
      </c>
      <c r="F35" s="28">
        <v>1</v>
      </c>
      <c r="G35" s="28">
        <v>8</v>
      </c>
      <c r="H35" s="28">
        <v>18</v>
      </c>
      <c r="I35" s="28">
        <v>0</v>
      </c>
      <c r="J35" s="38">
        <v>45396</v>
      </c>
      <c r="K35" s="23"/>
      <c r="L35" s="24"/>
    </row>
    <row r="36" spans="1:12" s="67" customFormat="1" ht="21" x14ac:dyDescent="0.4">
      <c r="A36" s="65"/>
      <c r="B36" s="60" t="s">
        <v>3</v>
      </c>
      <c r="C36" s="61">
        <f t="shared" ref="C36:I36" si="0">SUM(C3:C35)</f>
        <v>30</v>
      </c>
      <c r="D36" s="61">
        <f t="shared" si="0"/>
        <v>9</v>
      </c>
      <c r="E36" s="61">
        <f t="shared" si="0"/>
        <v>3</v>
      </c>
      <c r="F36" s="61">
        <f t="shared" si="0"/>
        <v>18</v>
      </c>
      <c r="G36" s="61">
        <f t="shared" si="0"/>
        <v>343</v>
      </c>
      <c r="H36" s="61">
        <f t="shared" si="0"/>
        <v>420</v>
      </c>
      <c r="I36" s="61">
        <f t="shared" si="0"/>
        <v>21</v>
      </c>
      <c r="J36" s="62"/>
      <c r="K36" s="66"/>
      <c r="L36" s="63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14"/>
  <sheetViews>
    <sheetView tabSelected="1" zoomScaleNormal="100" workbookViewId="0">
      <selection activeCell="G2" sqref="G2"/>
    </sheetView>
  </sheetViews>
  <sheetFormatPr defaultColWidth="9.21875" defaultRowHeight="35.25" customHeight="1" x14ac:dyDescent="0.4"/>
  <cols>
    <col min="1" max="1" width="11.77734375" style="3" customWidth="1"/>
    <col min="2" max="2" width="10.21875" style="3" customWidth="1"/>
    <col min="3" max="3" width="31.33203125" style="3" customWidth="1"/>
    <col min="4" max="4" width="9.33203125" style="2" customWidth="1"/>
    <col min="5" max="5" width="9.77734375" style="2" customWidth="1"/>
    <col min="6" max="6" width="11.109375" style="2" customWidth="1"/>
    <col min="7" max="7" width="9.77734375" style="2" customWidth="1"/>
    <col min="8" max="9" width="12.21875" style="4" customWidth="1"/>
    <col min="10" max="10" width="10.44140625" style="4" customWidth="1"/>
    <col min="11" max="11" width="12" style="4" customWidth="1"/>
    <col min="12" max="16384" width="9.21875" style="3"/>
  </cols>
  <sheetData>
    <row r="1" spans="1:39" s="8" customFormat="1" ht="35.25" customHeight="1" x14ac:dyDescent="0.4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89"/>
      <c r="M1" s="90"/>
      <c r="N1" s="90"/>
      <c r="O1" s="90"/>
      <c r="P1" s="90"/>
      <c r="Q1" s="90"/>
      <c r="R1" s="91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2" customFormat="1" ht="48.75" customHeight="1" x14ac:dyDescent="0.4">
      <c r="A2" s="16" t="s">
        <v>48</v>
      </c>
      <c r="B2" s="17" t="s">
        <v>23</v>
      </c>
      <c r="C2" s="16" t="s">
        <v>47</v>
      </c>
      <c r="D2" s="16" t="s">
        <v>25</v>
      </c>
      <c r="E2" s="16" t="s">
        <v>6</v>
      </c>
      <c r="F2" s="16" t="s">
        <v>24</v>
      </c>
      <c r="G2" s="16" t="s">
        <v>8</v>
      </c>
      <c r="H2" s="17" t="s">
        <v>0</v>
      </c>
      <c r="I2" s="17" t="s">
        <v>1</v>
      </c>
      <c r="J2" s="17" t="s">
        <v>4</v>
      </c>
      <c r="K2" s="16" t="s">
        <v>2</v>
      </c>
      <c r="L2" s="92"/>
      <c r="M2" s="93"/>
      <c r="N2" s="93"/>
      <c r="O2" s="93"/>
      <c r="P2" s="93"/>
      <c r="Q2" s="93"/>
      <c r="R2" s="94"/>
    </row>
    <row r="3" spans="1:39" ht="30" customHeight="1" x14ac:dyDescent="0.4">
      <c r="A3" s="10" t="s">
        <v>9</v>
      </c>
      <c r="B3" s="18" t="s">
        <v>29</v>
      </c>
      <c r="C3" s="19" t="s">
        <v>57</v>
      </c>
      <c r="D3" s="18">
        <f>'M22 ROCK N ROLLERS'!C36</f>
        <v>30</v>
      </c>
      <c r="E3" s="18">
        <f>'M22 ROCK N ROLLERS'!D36</f>
        <v>25</v>
      </c>
      <c r="F3" s="18">
        <f>'M22 ROCK N ROLLERS'!E36</f>
        <v>0</v>
      </c>
      <c r="G3" s="18">
        <f>'M22 ROCK N ROLLERS'!F36</f>
        <v>5</v>
      </c>
      <c r="H3" s="18">
        <f>'M22 ROCK N ROLLERS'!G36</f>
        <v>504</v>
      </c>
      <c r="I3" s="18">
        <f>'M22 ROCK N ROLLERS'!H36</f>
        <v>244</v>
      </c>
      <c r="J3" s="18">
        <f t="shared" ref="J3:J13" si="0">H3-I3</f>
        <v>260</v>
      </c>
      <c r="K3" s="20">
        <f>'M22 ROCK N ROLLERS'!I36</f>
        <v>50</v>
      </c>
    </row>
    <row r="4" spans="1:39" ht="30" customHeight="1" x14ac:dyDescent="0.4">
      <c r="A4" s="10" t="s">
        <v>10</v>
      </c>
      <c r="B4" s="18" t="s">
        <v>28</v>
      </c>
      <c r="C4" s="19" t="s">
        <v>63</v>
      </c>
      <c r="D4" s="18">
        <f>'M21 WIZARDS'!C36</f>
        <v>30</v>
      </c>
      <c r="E4" s="18">
        <f>'M21 WIZARDS'!D36</f>
        <v>18</v>
      </c>
      <c r="F4" s="18">
        <f>'M21 WIZARDS'!E36</f>
        <v>3</v>
      </c>
      <c r="G4" s="18">
        <f>'M21 WIZARDS'!F36</f>
        <v>9</v>
      </c>
      <c r="H4" s="18">
        <f>'M21 WIZARDS'!G36</f>
        <v>427</v>
      </c>
      <c r="I4" s="18">
        <f>'M21 WIZARDS'!H36</f>
        <v>300</v>
      </c>
      <c r="J4" s="18">
        <f t="shared" si="0"/>
        <v>127</v>
      </c>
      <c r="K4" s="20">
        <f>'M21 WIZARDS'!I36</f>
        <v>39</v>
      </c>
    </row>
    <row r="5" spans="1:39" ht="30" customHeight="1" x14ac:dyDescent="0.4">
      <c r="A5" s="10" t="s">
        <v>11</v>
      </c>
      <c r="B5" s="18" t="s">
        <v>36</v>
      </c>
      <c r="C5" s="19" t="s">
        <v>44</v>
      </c>
      <c r="D5" s="18">
        <f>'M29 PHOENIX'!C36</f>
        <v>30</v>
      </c>
      <c r="E5" s="18">
        <f>'M29 PHOENIX'!D36</f>
        <v>19</v>
      </c>
      <c r="F5" s="18">
        <f>'M29 PHOENIX'!E36</f>
        <v>1</v>
      </c>
      <c r="G5" s="18">
        <f>'M29 PHOENIX'!F36</f>
        <v>10</v>
      </c>
      <c r="H5" s="18">
        <f>'M29 PHOENIX'!G36</f>
        <v>383</v>
      </c>
      <c r="I5" s="18">
        <f>'M29 PHOENIX'!H36</f>
        <v>312</v>
      </c>
      <c r="J5" s="18">
        <f t="shared" si="0"/>
        <v>71</v>
      </c>
      <c r="K5" s="20">
        <f>'M29 PHOENIX'!I36</f>
        <v>39</v>
      </c>
    </row>
    <row r="6" spans="1:39" ht="30" customHeight="1" x14ac:dyDescent="0.4">
      <c r="A6" s="10" t="s">
        <v>12</v>
      </c>
      <c r="B6" s="18" t="s">
        <v>37</v>
      </c>
      <c r="C6" s="19" t="s">
        <v>45</v>
      </c>
      <c r="D6" s="18">
        <f>'M30 THE IMPS'!D36</f>
        <v>30</v>
      </c>
      <c r="E6" s="18">
        <f>'M30 THE IMPS'!E36</f>
        <v>17</v>
      </c>
      <c r="F6" s="18">
        <f>'M30 THE IMPS'!F36</f>
        <v>1</v>
      </c>
      <c r="G6" s="18">
        <f>'M30 THE IMPS'!G36</f>
        <v>12</v>
      </c>
      <c r="H6" s="18">
        <f>'M30 THE IMPS'!H36</f>
        <v>396</v>
      </c>
      <c r="I6" s="18">
        <f>'M30 THE IMPS'!I36</f>
        <v>329</v>
      </c>
      <c r="J6" s="18">
        <f t="shared" si="0"/>
        <v>67</v>
      </c>
      <c r="K6" s="20">
        <f>'M30 THE IMPS'!J36</f>
        <v>35</v>
      </c>
    </row>
    <row r="7" spans="1:39" ht="30" customHeight="1" x14ac:dyDescent="0.4">
      <c r="A7" s="10" t="s">
        <v>13</v>
      </c>
      <c r="B7" s="18" t="s">
        <v>32</v>
      </c>
      <c r="C7" s="19" t="s">
        <v>27</v>
      </c>
      <c r="D7" s="18">
        <f>'M25 WOODLARK'!C36</f>
        <v>30</v>
      </c>
      <c r="E7" s="18">
        <f>'M25 WOODLARK'!D36</f>
        <v>14</v>
      </c>
      <c r="F7" s="18">
        <f>'M25 WOODLARK'!E36</f>
        <v>2</v>
      </c>
      <c r="G7" s="18">
        <f>'M25 WOODLARK'!F36</f>
        <v>14</v>
      </c>
      <c r="H7" s="18">
        <f>'M25 WOODLARK'!G36</f>
        <v>356</v>
      </c>
      <c r="I7" s="18">
        <f>'M25 WOODLARK'!H36</f>
        <v>360</v>
      </c>
      <c r="J7" s="18">
        <f t="shared" si="0"/>
        <v>-4</v>
      </c>
      <c r="K7" s="20">
        <f>'M25 WOODLARK'!I36</f>
        <v>30</v>
      </c>
    </row>
    <row r="8" spans="1:39" ht="30" customHeight="1" x14ac:dyDescent="0.4">
      <c r="A8" s="10" t="s">
        <v>14</v>
      </c>
      <c r="B8" s="18" t="s">
        <v>34</v>
      </c>
      <c r="C8" s="19" t="s">
        <v>22</v>
      </c>
      <c r="D8" s="18">
        <f>'M27 CLOCKPELTERS'!C36</f>
        <v>30</v>
      </c>
      <c r="E8" s="18">
        <f>'M27 CLOCKPELTERS'!D36</f>
        <v>14</v>
      </c>
      <c r="F8" s="18">
        <f>'M27 CLOCKPELTERS'!E36</f>
        <v>0</v>
      </c>
      <c r="G8" s="18">
        <f>'M27 CLOCKPELTERS'!F36</f>
        <v>16</v>
      </c>
      <c r="H8" s="18">
        <f>'M27 CLOCKPELTERS'!G36</f>
        <v>374</v>
      </c>
      <c r="I8" s="18">
        <f>'M27 CLOCKPELTERS'!H36</f>
        <v>408</v>
      </c>
      <c r="J8" s="18">
        <f t="shared" si="0"/>
        <v>-34</v>
      </c>
      <c r="K8" s="20">
        <f>'M27 CLOCKPELTERS'!I36</f>
        <v>28</v>
      </c>
    </row>
    <row r="9" spans="1:39" ht="30" customHeight="1" x14ac:dyDescent="0.4">
      <c r="A9" s="10" t="s">
        <v>15</v>
      </c>
      <c r="B9" s="18" t="s">
        <v>33</v>
      </c>
      <c r="C9" s="19" t="s">
        <v>46</v>
      </c>
      <c r="D9" s="18">
        <f>'M26 WYNSOMES'!C36</f>
        <v>30</v>
      </c>
      <c r="E9" s="18">
        <f>'M26 WYNSOMES'!D36</f>
        <v>12</v>
      </c>
      <c r="F9" s="18">
        <f>'M26 WYNSOMES'!E36</f>
        <v>2</v>
      </c>
      <c r="G9" s="18">
        <f>'M26 WYNSOMES'!F36</f>
        <v>16</v>
      </c>
      <c r="H9" s="18">
        <f>'M26 WYNSOMES'!G36</f>
        <v>338</v>
      </c>
      <c r="I9" s="18">
        <f>'M26 WYNSOMES'!H36</f>
        <v>357</v>
      </c>
      <c r="J9" s="18">
        <f t="shared" si="0"/>
        <v>-19</v>
      </c>
      <c r="K9" s="20">
        <f>'M26 WYNSOMES'!I36</f>
        <v>26</v>
      </c>
    </row>
    <row r="10" spans="1:39" ht="30" customHeight="1" x14ac:dyDescent="0.4">
      <c r="A10" s="10" t="s">
        <v>16</v>
      </c>
      <c r="B10" s="18" t="s">
        <v>31</v>
      </c>
      <c r="C10" s="19" t="s">
        <v>53</v>
      </c>
      <c r="D10" s="18">
        <f>'M24 NEWARK NOMADS'!C36</f>
        <v>30</v>
      </c>
      <c r="E10" s="18">
        <f>'M24 NEWARK NOMADS'!D36</f>
        <v>10</v>
      </c>
      <c r="F10" s="18">
        <f>'M24 NEWARK NOMADS'!E36</f>
        <v>2</v>
      </c>
      <c r="G10" s="18">
        <f>'M24 NEWARK NOMADS'!F36</f>
        <v>18</v>
      </c>
      <c r="H10" s="18">
        <f>'M24 NEWARK NOMADS'!G36</f>
        <v>286</v>
      </c>
      <c r="I10" s="18">
        <f>'M24 NEWARK NOMADS'!H36</f>
        <v>448</v>
      </c>
      <c r="J10" s="18">
        <f t="shared" si="0"/>
        <v>-162</v>
      </c>
      <c r="K10" s="20">
        <f>'M24 NEWARK NOMADS'!I36</f>
        <v>22</v>
      </c>
    </row>
    <row r="11" spans="1:39" ht="30" customHeight="1" x14ac:dyDescent="0.4">
      <c r="A11" s="10" t="s">
        <v>17</v>
      </c>
      <c r="B11" s="18" t="s">
        <v>35</v>
      </c>
      <c r="C11" s="21" t="s">
        <v>49</v>
      </c>
      <c r="D11" s="18">
        <f>'M28 PILGRIMS '!C36</f>
        <v>30</v>
      </c>
      <c r="E11" s="18">
        <f>'M28 PILGRIMS '!D36</f>
        <v>10</v>
      </c>
      <c r="F11" s="18">
        <f>'M28 PILGRIMS '!E36</f>
        <v>1</v>
      </c>
      <c r="G11" s="18">
        <f>'M28 PILGRIMS '!F36</f>
        <v>19</v>
      </c>
      <c r="H11" s="18">
        <f>'M28 PILGRIMS '!G36</f>
        <v>324</v>
      </c>
      <c r="I11" s="18">
        <f>'M28 PILGRIMS '!H36</f>
        <v>399</v>
      </c>
      <c r="J11" s="18">
        <f t="shared" si="0"/>
        <v>-75</v>
      </c>
      <c r="K11" s="20">
        <f>'M28 PILGRIMS '!I36</f>
        <v>21</v>
      </c>
    </row>
    <row r="12" spans="1:39" ht="30" customHeight="1" x14ac:dyDescent="0.4">
      <c r="A12" s="10" t="s">
        <v>18</v>
      </c>
      <c r="B12" s="22" t="s">
        <v>52</v>
      </c>
      <c r="C12" s="21" t="s">
        <v>50</v>
      </c>
      <c r="D12" s="18">
        <f>'M31 LAZY S'!C36</f>
        <v>30</v>
      </c>
      <c r="E12" s="18">
        <f>'M31 LAZY S'!D36</f>
        <v>9</v>
      </c>
      <c r="F12" s="18">
        <f>'M31 LAZY S'!E36</f>
        <v>3</v>
      </c>
      <c r="G12" s="18">
        <f>'M31 LAZY S'!F36</f>
        <v>18</v>
      </c>
      <c r="H12" s="18">
        <f>'M31 LAZY S'!G36</f>
        <v>343</v>
      </c>
      <c r="I12" s="18">
        <f>'M31 LAZY S'!H36</f>
        <v>420</v>
      </c>
      <c r="J12" s="18">
        <f t="shared" si="0"/>
        <v>-77</v>
      </c>
      <c r="K12" s="20">
        <f>'M31 LAZY S'!I36</f>
        <v>21</v>
      </c>
    </row>
    <row r="13" spans="1:39" ht="30" customHeight="1" x14ac:dyDescent="0.4">
      <c r="A13" s="10" t="s">
        <v>51</v>
      </c>
      <c r="B13" s="18" t="s">
        <v>30</v>
      </c>
      <c r="C13" s="19" t="s">
        <v>26</v>
      </c>
      <c r="D13" s="18">
        <f>'M23 AZTECS'!C36</f>
        <v>30</v>
      </c>
      <c r="E13" s="18">
        <f>'M23 AZTECS'!D36</f>
        <v>9</v>
      </c>
      <c r="F13" s="18">
        <f>'M23 AZTECS'!E36</f>
        <v>1</v>
      </c>
      <c r="G13" s="18">
        <f>'M23 AZTECS'!F36</f>
        <v>20</v>
      </c>
      <c r="H13" s="18">
        <f>'M23 AZTECS'!G36</f>
        <v>296</v>
      </c>
      <c r="I13" s="18">
        <f>'M23 AZTECS'!H36</f>
        <v>450</v>
      </c>
      <c r="J13" s="18">
        <f t="shared" si="0"/>
        <v>-154</v>
      </c>
      <c r="K13" s="20">
        <f>'M23 AZTECS'!I36</f>
        <v>19</v>
      </c>
    </row>
    <row r="14" spans="1:39" ht="35.4" customHeight="1" x14ac:dyDescent="0.45">
      <c r="A14" s="81"/>
      <c r="B14" s="81"/>
      <c r="C14" s="81"/>
      <c r="D14" s="82">
        <f t="shared" ref="D14:K14" si="1">SUM(D3:D13)</f>
        <v>330</v>
      </c>
      <c r="E14" s="82">
        <f t="shared" si="1"/>
        <v>157</v>
      </c>
      <c r="F14" s="82">
        <f t="shared" si="1"/>
        <v>16</v>
      </c>
      <c r="G14" s="82">
        <f t="shared" si="1"/>
        <v>157</v>
      </c>
      <c r="H14" s="82">
        <f t="shared" si="1"/>
        <v>4027</v>
      </c>
      <c r="I14" s="82">
        <f t="shared" si="1"/>
        <v>4027</v>
      </c>
      <c r="J14" s="82">
        <f t="shared" si="1"/>
        <v>0</v>
      </c>
      <c r="K14" s="82">
        <f t="shared" si="1"/>
        <v>330</v>
      </c>
    </row>
  </sheetData>
  <sortState xmlns:xlrd2="http://schemas.microsoft.com/office/spreadsheetml/2017/richdata2" ref="B3:K13">
    <sortCondition descending="1" ref="K3:K13"/>
    <sortCondition descending="1" ref="J3:J13"/>
    <sortCondition descending="1" ref="H3:H13"/>
  </sortState>
  <mergeCells count="1">
    <mergeCell ref="A1:K1"/>
  </mergeCells>
  <phoneticPr fontId="0" type="noConversion"/>
  <printOptions horizontalCentered="1" verticalCentered="1" headings="1" gridLines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M21 WIZARDS</vt:lpstr>
      <vt:lpstr>M22 ROCK N ROLLERS</vt:lpstr>
      <vt:lpstr>M23 AZTECS</vt:lpstr>
      <vt:lpstr>M24 NEWARK NOMADS</vt:lpstr>
      <vt:lpstr>M25 WOODLARK</vt:lpstr>
      <vt:lpstr>M26 WYNSOMES</vt:lpstr>
      <vt:lpstr>M27 CLOCKPELTERS</vt:lpstr>
      <vt:lpstr>M28 PILGRIMS </vt:lpstr>
      <vt:lpstr>M29 PHOENIX</vt:lpstr>
      <vt:lpstr>M30 THE IMPS</vt:lpstr>
      <vt:lpstr>M31 LAZY 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2023-06-27T12:27:05Z</cp:lastPrinted>
  <dcterms:created xsi:type="dcterms:W3CDTF">2015-11-16T13:49:46Z</dcterms:created>
  <dcterms:modified xsi:type="dcterms:W3CDTF">2025-04-20T06:41:02Z</dcterms:modified>
</cp:coreProperties>
</file>