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ber\OneDrive\Desktop\"/>
    </mc:Choice>
  </mc:AlternateContent>
  <xr:revisionPtr revIDLastSave="0" documentId="13_ncr:1_{54F30286-C678-4D16-8AED-8284E64E4541}" xr6:coauthVersionLast="47" xr6:coauthVersionMax="47" xr10:uidLastSave="{00000000-0000-0000-0000-000000000000}"/>
  <bookViews>
    <workbookView xWindow="24" yWindow="24" windowWidth="23016" windowHeight="12216" tabRatio="951" firstSheet="1" activeTab="11" xr2:uid="{00000000-000D-0000-FFFF-FFFF00000000}"/>
  </bookViews>
  <sheets>
    <sheet name="A1 MAT-JAC" sheetId="1" r:id="rId1"/>
    <sheet name=" A2 INCOGNITO" sheetId="2" r:id="rId2"/>
    <sheet name="A3 PINEWOOD" sheetId="3" r:id="rId3"/>
    <sheet name="A4 BRAND X" sheetId="4" r:id="rId4"/>
    <sheet name="A5 BOFORD" sheetId="5" r:id="rId5"/>
    <sheet name="A6 THE GRIFFINS" sheetId="6" r:id="rId6"/>
    <sheet name="A7 L. BEES" sheetId="7" r:id="rId7"/>
    <sheet name="A8 BUTTERCROSS" sheetId="8" r:id="rId8"/>
    <sheet name="A9 OPTIMISTS" sheetId="9" r:id="rId9"/>
    <sheet name="A10 DEADENDERS" sheetId="11" r:id="rId10"/>
    <sheet name="A11 DREAMERS" sheetId="14" r:id="rId11"/>
    <sheet name="LEAGUE TABLE" sheetId="10" r:id="rId12"/>
  </sheets>
  <calcPr calcId="191029"/>
</workbook>
</file>

<file path=xl/calcChain.xml><?xml version="1.0" encoding="utf-8"?>
<calcChain xmlns="http://schemas.openxmlformats.org/spreadsheetml/2006/main">
  <c r="I36" i="5" l="1"/>
  <c r="H36" i="5"/>
  <c r="G36" i="5"/>
  <c r="F36" i="5"/>
  <c r="E36" i="5"/>
  <c r="D36" i="5"/>
  <c r="C36" i="5"/>
  <c r="I36" i="14" l="1"/>
  <c r="H36" i="14"/>
  <c r="G36" i="14"/>
  <c r="F36" i="14"/>
  <c r="E36" i="14"/>
  <c r="D36" i="14"/>
  <c r="C36" i="14"/>
  <c r="I36" i="11"/>
  <c r="H36" i="11"/>
  <c r="G36" i="11"/>
  <c r="F36" i="11"/>
  <c r="E36" i="11"/>
  <c r="D36" i="11"/>
  <c r="C36" i="11"/>
  <c r="I36" i="9"/>
  <c r="H36" i="9"/>
  <c r="G36" i="9"/>
  <c r="F36" i="9"/>
  <c r="E36" i="9"/>
  <c r="D36" i="9"/>
  <c r="C36" i="9"/>
  <c r="I36" i="8"/>
  <c r="H36" i="8"/>
  <c r="G36" i="8"/>
  <c r="F36" i="8"/>
  <c r="E36" i="8"/>
  <c r="D36" i="8"/>
  <c r="C36" i="8"/>
  <c r="I36" i="6"/>
  <c r="K6" i="10" s="1"/>
  <c r="H36" i="6"/>
  <c r="I6" i="10" s="1"/>
  <c r="G36" i="6"/>
  <c r="H6" i="10" s="1"/>
  <c r="F36" i="6"/>
  <c r="G6" i="10" s="1"/>
  <c r="E36" i="6"/>
  <c r="F6" i="10" s="1"/>
  <c r="D36" i="6"/>
  <c r="E6" i="10" s="1"/>
  <c r="C36" i="6"/>
  <c r="D6" i="10" s="1"/>
  <c r="I36" i="4"/>
  <c r="H36" i="4"/>
  <c r="G36" i="4"/>
  <c r="F36" i="4"/>
  <c r="E36" i="4"/>
  <c r="D36" i="4"/>
  <c r="C36" i="4"/>
  <c r="I36" i="3"/>
  <c r="H36" i="3"/>
  <c r="G36" i="3"/>
  <c r="F36" i="3"/>
  <c r="E36" i="3"/>
  <c r="D36" i="3"/>
  <c r="C36" i="3"/>
  <c r="I36" i="2"/>
  <c r="H36" i="2"/>
  <c r="G36" i="2"/>
  <c r="F36" i="2"/>
  <c r="E36" i="2"/>
  <c r="D36" i="2"/>
  <c r="C36" i="2"/>
  <c r="D12" i="10" s="1"/>
  <c r="I36" i="1"/>
  <c r="H36" i="1"/>
  <c r="G36" i="1"/>
  <c r="F36" i="1"/>
  <c r="E36" i="1"/>
  <c r="D36" i="1"/>
  <c r="C36" i="1"/>
  <c r="D3" i="10" s="1"/>
  <c r="I36" i="7"/>
  <c r="H36" i="7"/>
  <c r="G36" i="7"/>
  <c r="F36" i="7"/>
  <c r="E36" i="7"/>
  <c r="D36" i="7"/>
  <c r="C36" i="7"/>
  <c r="K11" i="10" l="1"/>
  <c r="I11" i="10"/>
  <c r="H11" i="10"/>
  <c r="G11" i="10"/>
  <c r="F11" i="10"/>
  <c r="E11" i="10"/>
  <c r="D11" i="10"/>
  <c r="K4" i="10" l="1"/>
  <c r="I4" i="10"/>
  <c r="H4" i="10"/>
  <c r="G4" i="10"/>
  <c r="F4" i="10"/>
  <c r="E4" i="10"/>
  <c r="D4" i="10"/>
  <c r="J4" i="10" l="1"/>
  <c r="E10" i="10" l="1"/>
  <c r="D10" i="10"/>
  <c r="E13" i="10" l="1"/>
  <c r="D13" i="10"/>
  <c r="K7" i="10"/>
  <c r="I7" i="10"/>
  <c r="H7" i="10"/>
  <c r="G7" i="10"/>
  <c r="F7" i="10"/>
  <c r="E7" i="10"/>
  <c r="D7" i="10"/>
  <c r="K9" i="10"/>
  <c r="I9" i="10"/>
  <c r="H9" i="10"/>
  <c r="G9" i="10"/>
  <c r="F9" i="10"/>
  <c r="E9" i="10"/>
  <c r="K8" i="10"/>
  <c r="I8" i="10"/>
  <c r="H8" i="10"/>
  <c r="G8" i="10"/>
  <c r="F8" i="10"/>
  <c r="E8" i="10"/>
  <c r="D8" i="10"/>
  <c r="K5" i="10"/>
  <c r="I5" i="10"/>
  <c r="H5" i="10"/>
  <c r="G5" i="10"/>
  <c r="F5" i="10"/>
  <c r="E5" i="10"/>
  <c r="D5" i="10"/>
  <c r="K10" i="10"/>
  <c r="I10" i="10"/>
  <c r="H10" i="10"/>
  <c r="G10" i="10"/>
  <c r="F10" i="10"/>
  <c r="K12" i="10"/>
  <c r="I12" i="10"/>
  <c r="H12" i="10"/>
  <c r="G12" i="10"/>
  <c r="F12" i="10"/>
  <c r="E12" i="10"/>
  <c r="G13" i="10" l="1"/>
  <c r="H13" i="10"/>
  <c r="I13" i="10"/>
  <c r="F13" i="10"/>
  <c r="K13" i="10"/>
  <c r="E3" i="10"/>
  <c r="F3" i="10"/>
  <c r="G3" i="10"/>
  <c r="H3" i="10"/>
  <c r="I3" i="10"/>
  <c r="K3" i="10"/>
  <c r="G14" i="10" l="1"/>
  <c r="F14" i="10"/>
  <c r="K14" i="10"/>
  <c r="I14" i="10"/>
  <c r="H14" i="10"/>
  <c r="E14" i="10"/>
  <c r="J13" i="10"/>
  <c r="J11" i="10"/>
  <c r="J9" i="10"/>
  <c r="J6" i="10"/>
  <c r="J7" i="10"/>
  <c r="J8" i="10"/>
  <c r="J10" i="10"/>
  <c r="J5" i="10"/>
  <c r="J3" i="10"/>
  <c r="J12" i="10"/>
  <c r="J14" i="10" l="1"/>
  <c r="D9" i="10" l="1"/>
  <c r="D14" i="10" s="1"/>
</calcChain>
</file>

<file path=xl/sharedStrings.xml><?xml version="1.0" encoding="utf-8"?>
<sst xmlns="http://schemas.openxmlformats.org/spreadsheetml/2006/main" count="891" uniqueCount="67">
  <si>
    <t>SHOTS FOR</t>
  </si>
  <si>
    <t>SHOTS AGA</t>
  </si>
  <si>
    <t>POINTS</t>
  </si>
  <si>
    <t>TOTALS</t>
  </si>
  <si>
    <t>SHOT DIFF</t>
  </si>
  <si>
    <t>PLAYED</t>
  </si>
  <si>
    <t>WON</t>
  </si>
  <si>
    <t>DRAWN</t>
  </si>
  <si>
    <t>LOST</t>
  </si>
  <si>
    <t>TEAMS</t>
  </si>
  <si>
    <t>1ST</t>
  </si>
  <si>
    <t>2ND</t>
  </si>
  <si>
    <t>3RD</t>
  </si>
  <si>
    <t>4TH</t>
  </si>
  <si>
    <t>6TH</t>
  </si>
  <si>
    <t>7TH</t>
  </si>
  <si>
    <t>8TH</t>
  </si>
  <si>
    <t>9TH</t>
  </si>
  <si>
    <t>FOR</t>
  </si>
  <si>
    <t>AGST</t>
  </si>
  <si>
    <t>TEAM NO</t>
  </si>
  <si>
    <t>OPPONENTS</t>
  </si>
  <si>
    <t>BUTTERCROSS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</si>
  <si>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</si>
  <si>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</si>
  <si>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</si>
  <si>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</si>
  <si>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</si>
  <si>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</si>
  <si>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</si>
  <si>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</si>
  <si>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</si>
  <si>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MAT-JAC</t>
  </si>
  <si>
    <t>BOFORD</t>
  </si>
  <si>
    <t>THE GRIFFINS</t>
  </si>
  <si>
    <t>L. BEES</t>
  </si>
  <si>
    <t>A1 MAT-JAC</t>
  </si>
  <si>
    <t>A5 BOFORD</t>
  </si>
  <si>
    <t>A6 THE GRIFFINS</t>
  </si>
  <si>
    <t>A7 L. BEES</t>
  </si>
  <si>
    <t>A8 BUTTERCROSS</t>
  </si>
  <si>
    <t>DRAW</t>
  </si>
  <si>
    <t>PLAY</t>
  </si>
  <si>
    <t>BRAND X</t>
  </si>
  <si>
    <t>A4 BRAND X</t>
  </si>
  <si>
    <t>5TH</t>
  </si>
  <si>
    <t>10TH</t>
  </si>
  <si>
    <t>PINEWOOD</t>
  </si>
  <si>
    <t>INCOGNITO</t>
  </si>
  <si>
    <t>DEADENDERS</t>
  </si>
  <si>
    <t>A10</t>
  </si>
  <si>
    <t>A10 DEADENDERS</t>
  </si>
  <si>
    <t>A2 INCOGNITO</t>
  </si>
  <si>
    <t>A3 PINEWOOD</t>
  </si>
  <si>
    <t>OPTIMISTS</t>
  </si>
  <si>
    <t>A9 OPTIMISTS</t>
  </si>
  <si>
    <t>11TH</t>
  </si>
  <si>
    <t>A11</t>
  </si>
  <si>
    <t>DREAMERS</t>
  </si>
  <si>
    <t>A11 DREAMERS</t>
  </si>
  <si>
    <t>DATE</t>
  </si>
  <si>
    <t xml:space="preserve">BRAND X </t>
  </si>
  <si>
    <t>L.BEES</t>
  </si>
  <si>
    <t>NO</t>
  </si>
  <si>
    <t>MATCH</t>
  </si>
  <si>
    <t xml:space="preserve">NO </t>
  </si>
  <si>
    <t>AFTERNOON TRIPS: DIVISION ONE                                                    2024/2025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</si>
</sst>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9" x14ac:knownFonts="1">
    <font>
      <sz val="11"/>
      <color theme="1"/>
      <name val="Calibri"/>
      <family val="2"/>
      <scheme val="minor"/>
    </font>
    <font>
      <b/>
      <sz val="12"/>
      <color indexed="8"/>
      <name val="Calibri"/>
      <family val="2"/>
    </font>
    <font>
      <b/>
      <sz val="14"/>
      <color indexed="8"/>
      <name val="Calibri"/>
      <family val="2"/>
    </font>
    <font>
      <b/>
      <sz val="16"/>
      <color indexed="8"/>
      <name val="Calibri"/>
      <family val="2"/>
    </font>
    <font>
      <b/>
      <sz val="20"/>
      <color indexed="8"/>
      <name val="Calibri"/>
      <family val="2"/>
    </font>
    <font>
      <b/>
      <sz val="24"/>
      <color indexed="8"/>
      <name val="Calibri"/>
      <family val="2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</font>
    <font>
      <b/>
      <sz val="20"/>
      <name val="Calibri"/>
      <family val="2"/>
    </font>
    <font>
      <b/>
      <sz val="16"/>
      <name val="Calibri"/>
      <family val="2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theme="1"/>
      <name val="Times New Roman"/>
      <family val="1"/>
    </font>
    <font>
      <b/>
      <sz val="16"/>
      <color rgb="FFFF0000"/>
      <name val="Calibri"/>
      <family val="2"/>
    </font>
    <font>
      <sz val="20"/>
      <color theme="1"/>
      <name val="Calibri"/>
      <family val="2"/>
      <scheme val="minor"/>
    </font>
    <font>
      <b/>
      <sz val="20"/>
      <color indexed="10"/>
      <name val="Calibri"/>
      <family val="2"/>
    </font>
    <font>
      <b/>
      <sz val="14"/>
      <color rgb="FFFF0000"/>
      <name val="Calibri"/>
      <family val="2"/>
    </font>
    <font>
      <b/>
      <sz val="14"/>
      <name val="Calibri"/>
      <family val="2"/>
    </font>
    <font>
      <b/>
      <sz val="20"/>
      <color rgb="FFFF0000"/>
      <name val="Calibri"/>
      <family val="2"/>
      <scheme val="minor"/>
    </font>
    <font>
      <b/>
      <sz val="16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1"/>
      <color theme="3"/>
      <name val="Calibri"/>
      <family val="2"/>
      <scheme val="minor"/>
    </font>
    <font>
      <b/>
      <sz val="16"/>
      <color theme="4"/>
      <name val="Calibri"/>
      <family val="2"/>
    </font>
    <font>
      <b/>
      <sz val="18"/>
      <color theme="1"/>
      <name val="Calibri"/>
      <family val="2"/>
      <scheme val="minor"/>
    </font>
    <font>
      <b/>
      <sz val="18"/>
      <color rgb="FFFF0000"/>
      <name val="Calibri"/>
      <family val="2"/>
    </font>
    <font>
      <b/>
      <sz val="18"/>
      <color indexed="8"/>
      <name val="Calibri"/>
      <family val="2"/>
    </font>
    <font>
      <b/>
      <sz val="18"/>
      <name val="Calibri"/>
      <family val="2"/>
    </font>
    <font>
      <b/>
      <sz val="18"/>
      <color rgb="FFFF0000"/>
      <name val="Calibri"/>
      <family val="2"/>
      <scheme val="minor"/>
    </font>
    <font>
      <sz val="18"/>
      <color theme="4"/>
      <name val="Calibri"/>
      <family val="2"/>
      <scheme val="minor"/>
    </font>
    <font>
      <b/>
      <sz val="18"/>
      <color theme="4"/>
      <name val="Calibri"/>
      <family val="2"/>
    </font>
    <font>
      <sz val="16"/>
      <color theme="4"/>
      <name val="Calibri"/>
      <family val="2"/>
      <scheme val="minor"/>
    </font>
    <font>
      <b/>
      <sz val="18"/>
      <color theme="4"/>
      <name val="Calibri"/>
      <family val="2"/>
      <scheme val="minor"/>
    </font>
    <font>
      <b/>
      <sz val="16"/>
      <color theme="9" tint="-0.249977111117893"/>
      <name val="Calibri"/>
      <family val="2"/>
    </font>
    <font>
      <b/>
      <sz val="16"/>
      <color theme="9" tint="-0.249977111117893"/>
      <name val="Calibri"/>
      <family val="2"/>
      <scheme val="minor"/>
    </font>
    <font>
      <sz val="16"/>
      <color indexed="8"/>
      <name val="Calibri"/>
      <family val="2"/>
    </font>
    <font>
      <b/>
      <sz val="1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7F28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8">
    <xf numFmtId="0" fontId="0" fillId="0" borderId="0" xfId="0"/>
    <xf numFmtId="0" fontId="2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2" xfId="0" applyBorder="1"/>
    <xf numFmtId="0" fontId="0" fillId="0" borderId="1" xfId="0" applyBorder="1"/>
    <xf numFmtId="0" fontId="0" fillId="0" borderId="0" xfId="0" applyAlignment="1">
      <alignment horizontal="left"/>
    </xf>
    <xf numFmtId="0" fontId="8" fillId="0" borderId="0" xfId="0" applyFont="1" applyAlignment="1">
      <alignment horizontal="left"/>
    </xf>
    <xf numFmtId="0" fontId="3" fillId="2" borderId="0" xfId="0" applyFont="1" applyFill="1"/>
    <xf numFmtId="0" fontId="3" fillId="3" borderId="0" xfId="0" applyFont="1" applyFill="1"/>
    <xf numFmtId="0" fontId="0" fillId="0" borderId="2" xfId="0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/>
    <xf numFmtId="0" fontId="9" fillId="0" borderId="0" xfId="0" applyFont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vertical="center"/>
    </xf>
    <xf numFmtId="0" fontId="12" fillId="0" borderId="1" xfId="0" applyFont="1" applyBorder="1" applyAlignment="1">
      <alignment horizontal="center" vertical="center"/>
    </xf>
    <xf numFmtId="0" fontId="13" fillId="0" borderId="0" xfId="0" applyFont="1"/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4" fillId="0" borderId="0" xfId="0" applyFont="1"/>
    <xf numFmtId="16" fontId="3" fillId="0" borderId="0" xfId="0" applyNumberFormat="1" applyFont="1" applyAlignment="1">
      <alignment horizontal="center"/>
    </xf>
    <xf numFmtId="16" fontId="12" fillId="0" borderId="0" xfId="0" applyNumberFormat="1" applyFont="1" applyAlignment="1">
      <alignment horizontal="center"/>
    </xf>
    <xf numFmtId="0" fontId="3" fillId="0" borderId="1" xfId="0" applyFont="1" applyBorder="1" applyAlignment="1">
      <alignment horizontal="center"/>
    </xf>
    <xf numFmtId="0" fontId="13" fillId="0" borderId="1" xfId="0" applyFont="1" applyBorder="1"/>
    <xf numFmtId="0" fontId="17" fillId="0" borderId="0" xfId="0" applyFont="1"/>
    <xf numFmtId="0" fontId="17" fillId="0" borderId="2" xfId="0" applyFont="1" applyBorder="1"/>
    <xf numFmtId="0" fontId="3" fillId="0" borderId="1" xfId="0" applyFont="1" applyBorder="1" applyAlignment="1">
      <alignment horizontal="center" vertical="center"/>
    </xf>
    <xf numFmtId="0" fontId="4" fillId="0" borderId="1" xfId="0" applyFont="1" applyBorder="1"/>
    <xf numFmtId="0" fontId="18" fillId="0" borderId="1" xfId="0" applyFont="1" applyBorder="1" applyAlignment="1">
      <alignment horizontal="center"/>
    </xf>
    <xf numFmtId="0" fontId="4" fillId="0" borderId="0" xfId="0" applyFont="1"/>
    <xf numFmtId="0" fontId="19" fillId="0" borderId="3" xfId="0" applyFont="1" applyBorder="1" applyAlignment="1">
      <alignment horizontal="center"/>
    </xf>
    <xf numFmtId="0" fontId="20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19" fillId="0" borderId="1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/>
    </xf>
    <xf numFmtId="0" fontId="16" fillId="0" borderId="3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21" fillId="0" borderId="2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12" fillId="0" borderId="1" xfId="0" applyFont="1" applyBorder="1" applyAlignment="1">
      <alignment horizontal="left" vertical="center"/>
    </xf>
    <xf numFmtId="0" fontId="14" fillId="0" borderId="0" xfId="0" applyFont="1" applyAlignment="1">
      <alignment horizontal="left"/>
    </xf>
    <xf numFmtId="16" fontId="16" fillId="0" borderId="0" xfId="0" applyNumberFormat="1" applyFont="1" applyAlignment="1">
      <alignment horizontal="center"/>
    </xf>
    <xf numFmtId="0" fontId="16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/>
    </xf>
    <xf numFmtId="0" fontId="16" fillId="0" borderId="1" xfId="0" applyFont="1" applyBorder="1" applyAlignment="1">
      <alignment vertical="center"/>
    </xf>
    <xf numFmtId="0" fontId="14" fillId="0" borderId="6" xfId="0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14" fillId="0" borderId="1" xfId="0" applyFont="1" applyBorder="1" applyAlignment="1">
      <alignment horizontal="left"/>
    </xf>
    <xf numFmtId="16" fontId="3" fillId="0" borderId="5" xfId="0" applyNumberFormat="1" applyFont="1" applyBorder="1" applyAlignment="1">
      <alignment horizontal="center"/>
    </xf>
    <xf numFmtId="0" fontId="22" fillId="0" borderId="1" xfId="0" applyFont="1" applyBorder="1" applyAlignment="1">
      <alignment horizontal="center"/>
    </xf>
    <xf numFmtId="16" fontId="12" fillId="0" borderId="5" xfId="0" applyNumberFormat="1" applyFont="1" applyBorder="1" applyAlignment="1">
      <alignment horizontal="center"/>
    </xf>
    <xf numFmtId="0" fontId="23" fillId="0" borderId="1" xfId="0" applyFont="1" applyBorder="1" applyAlignment="1">
      <alignment horizontal="center"/>
    </xf>
    <xf numFmtId="16" fontId="16" fillId="0" borderId="5" xfId="0" applyNumberFormat="1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16" fontId="3" fillId="0" borderId="1" xfId="0" applyNumberFormat="1" applyFont="1" applyBorder="1" applyAlignment="1">
      <alignment horizontal="center"/>
    </xf>
    <xf numFmtId="16" fontId="12" fillId="0" borderId="1" xfId="0" applyNumberFormat="1" applyFont="1" applyBorder="1" applyAlignment="1">
      <alignment horizontal="center"/>
    </xf>
    <xf numFmtId="16" fontId="16" fillId="0" borderId="1" xfId="0" applyNumberFormat="1" applyFont="1" applyBorder="1" applyAlignment="1">
      <alignment horizontal="center"/>
    </xf>
    <xf numFmtId="0" fontId="24" fillId="0" borderId="0" xfId="0" applyFont="1"/>
    <xf numFmtId="0" fontId="25" fillId="0" borderId="1" xfId="0" applyFont="1" applyBorder="1" applyAlignment="1">
      <alignment horizontal="center"/>
    </xf>
    <xf numFmtId="0" fontId="26" fillId="0" borderId="1" xfId="0" applyFont="1" applyBorder="1"/>
    <xf numFmtId="0" fontId="27" fillId="0" borderId="3" xfId="0" applyFont="1" applyBorder="1" applyAlignment="1">
      <alignment horizontal="center"/>
    </xf>
    <xf numFmtId="0" fontId="28" fillId="0" borderId="1" xfId="0" applyFont="1" applyBorder="1" applyAlignment="1">
      <alignment horizontal="center"/>
    </xf>
    <xf numFmtId="0" fontId="28" fillId="0" borderId="1" xfId="0" applyFont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6" fillId="0" borderId="0" xfId="0" applyFont="1" applyAlignment="1">
      <alignment horizontal="center"/>
    </xf>
    <xf numFmtId="0" fontId="26" fillId="0" borderId="0" xfId="0" applyFont="1" applyAlignment="1">
      <alignment horizontal="left"/>
    </xf>
    <xf numFmtId="16" fontId="28" fillId="0" borderId="0" xfId="0" applyNumberFormat="1" applyFont="1" applyAlignment="1">
      <alignment horizontal="center"/>
    </xf>
    <xf numFmtId="0" fontId="29" fillId="0" borderId="1" xfId="0" applyFont="1" applyBorder="1" applyAlignment="1">
      <alignment horizontal="center"/>
    </xf>
    <xf numFmtId="16" fontId="29" fillId="0" borderId="0" xfId="0" applyNumberFormat="1" applyFont="1" applyAlignment="1">
      <alignment horizontal="center"/>
    </xf>
    <xf numFmtId="0" fontId="26" fillId="0" borderId="0" xfId="0" applyFont="1"/>
    <xf numFmtId="0" fontId="27" fillId="0" borderId="1" xfId="0" applyFont="1" applyBorder="1" applyAlignment="1">
      <alignment horizontal="center"/>
    </xf>
    <xf numFmtId="0" fontId="30" fillId="0" borderId="0" xfId="0" applyFont="1" applyAlignment="1">
      <alignment horizontal="center"/>
    </xf>
    <xf numFmtId="16" fontId="27" fillId="0" borderId="0" xfId="0" applyNumberFormat="1" applyFont="1" applyAlignment="1">
      <alignment horizontal="center"/>
    </xf>
    <xf numFmtId="0" fontId="31" fillId="0" borderId="1" xfId="0" applyFont="1" applyBorder="1"/>
    <xf numFmtId="0" fontId="32" fillId="0" borderId="4" xfId="0" applyFont="1" applyBorder="1" applyAlignment="1">
      <alignment vertical="center"/>
    </xf>
    <xf numFmtId="0" fontId="32" fillId="0" borderId="1" xfId="0" applyFont="1" applyBorder="1" applyAlignment="1">
      <alignment horizontal="center"/>
    </xf>
    <xf numFmtId="16" fontId="32" fillId="0" borderId="0" xfId="0" applyNumberFormat="1" applyFont="1" applyAlignment="1">
      <alignment horizontal="center"/>
    </xf>
    <xf numFmtId="0" fontId="33" fillId="0" borderId="1" xfId="0" applyFont="1" applyBorder="1"/>
    <xf numFmtId="0" fontId="31" fillId="0" borderId="0" xfId="0" applyFont="1"/>
    <xf numFmtId="0" fontId="32" fillId="0" borderId="4" xfId="0" applyFont="1" applyBorder="1" applyAlignment="1">
      <alignment horizontal="left" vertical="center"/>
    </xf>
    <xf numFmtId="0" fontId="31" fillId="0" borderId="8" xfId="0" applyFont="1" applyBorder="1"/>
    <xf numFmtId="0" fontId="32" fillId="0" borderId="2" xfId="0" applyFont="1" applyBorder="1" applyAlignment="1">
      <alignment horizontal="left" vertical="center"/>
    </xf>
    <xf numFmtId="0" fontId="32" fillId="0" borderId="8" xfId="0" applyFont="1" applyBorder="1" applyAlignment="1">
      <alignment horizontal="center"/>
    </xf>
    <xf numFmtId="0" fontId="25" fillId="0" borderId="1" xfId="0" applyFont="1" applyBorder="1" applyAlignment="1">
      <alignment horizontal="left" vertical="center"/>
    </xf>
    <xf numFmtId="0" fontId="33" fillId="0" borderId="7" xfId="0" applyFont="1" applyBorder="1"/>
    <xf numFmtId="0" fontId="32" fillId="0" borderId="1" xfId="0" applyFont="1" applyBorder="1" applyAlignment="1">
      <alignment horizontal="left" vertical="center"/>
    </xf>
    <xf numFmtId="0" fontId="34" fillId="0" borderId="7" xfId="0" applyFont="1" applyBorder="1" applyAlignment="1">
      <alignment horizontal="center"/>
    </xf>
    <xf numFmtId="0" fontId="4" fillId="0" borderId="5" xfId="0" applyFont="1" applyBorder="1" applyAlignment="1">
      <alignment horizontal="center" vertical="center"/>
    </xf>
    <xf numFmtId="0" fontId="22" fillId="0" borderId="0" xfId="0" applyFont="1" applyAlignment="1">
      <alignment horizontal="center"/>
    </xf>
    <xf numFmtId="0" fontId="22" fillId="0" borderId="0" xfId="0" applyFont="1" applyAlignment="1">
      <alignment horizontal="left"/>
    </xf>
    <xf numFmtId="0" fontId="35" fillId="0" borderId="1" xfId="0" applyFont="1" applyBorder="1" applyAlignment="1">
      <alignment horizontal="center"/>
    </xf>
    <xf numFmtId="16" fontId="35" fillId="0" borderId="0" xfId="0" applyNumberFormat="1" applyFont="1" applyAlignment="1">
      <alignment horizontal="center"/>
    </xf>
    <xf numFmtId="0" fontId="36" fillId="0" borderId="0" xfId="0" applyFont="1" applyAlignment="1">
      <alignment horizontal="center"/>
    </xf>
    <xf numFmtId="0" fontId="36" fillId="0" borderId="0" xfId="0" applyFont="1" applyAlignment="1">
      <alignment horizontal="left"/>
    </xf>
    <xf numFmtId="0" fontId="37" fillId="3" borderId="9" xfId="0" applyFont="1" applyFill="1" applyBorder="1"/>
    <xf numFmtId="0" fontId="37" fillId="3" borderId="8" xfId="0" applyFont="1" applyFill="1" applyBorder="1"/>
    <xf numFmtId="0" fontId="37" fillId="0" borderId="10" xfId="0" applyFont="1" applyBorder="1" applyAlignment="1">
      <alignment horizontal="center"/>
    </xf>
    <xf numFmtId="0" fontId="37" fillId="0" borderId="11" xfId="0" applyFont="1" applyBorder="1" applyAlignment="1">
      <alignment horizontal="center"/>
    </xf>
    <xf numFmtId="0" fontId="0" fillId="0" borderId="9" xfId="0" applyBorder="1"/>
    <xf numFmtId="0" fontId="0" fillId="0" borderId="8" xfId="0" applyBorder="1"/>
    <xf numFmtId="0" fontId="9" fillId="0" borderId="6" xfId="0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0" fontId="22" fillId="0" borderId="3" xfId="0" applyFont="1" applyBorder="1" applyAlignment="1">
      <alignment horizontal="center"/>
    </xf>
    <xf numFmtId="0" fontId="22" fillId="0" borderId="1" xfId="0" applyFont="1" applyBorder="1" applyAlignment="1">
      <alignment horizontal="left"/>
    </xf>
    <xf numFmtId="0" fontId="3" fillId="3" borderId="8" xfId="0" applyFont="1" applyFill="1" applyBorder="1"/>
    <xf numFmtId="0" fontId="3" fillId="3" borderId="6" xfId="0" applyFont="1" applyFill="1" applyBorder="1"/>
    <xf numFmtId="0" fontId="3" fillId="0" borderId="11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4" fillId="4" borderId="1" xfId="0" applyFont="1" applyFill="1" applyBorder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4" fillId="4" borderId="1" xfId="0" applyFont="1" applyFill="1" applyBorder="1" applyAlignment="1">
      <alignment horizontal="center"/>
    </xf>
    <xf numFmtId="0" fontId="11" fillId="4" borderId="5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38" fillId="0" borderId="0" xfId="0" applyFont="1" applyAlignment="1">
      <alignment horizontal="center"/>
    </xf>
    <xf numFmtId="0" fontId="38" fillId="0" borderId="0" xfId="0" applyFont="1" applyAlignment="1">
      <alignment horizontal="left"/>
    </xf>
    <xf numFmtId="0" fontId="21" fillId="0" borderId="2" xfId="0" applyFont="1" applyBorder="1" applyAlignment="1">
      <alignment horizontal="center"/>
    </xf>
    <xf numFmtId="0" fontId="21" fillId="0" borderId="0" xfId="0" applyFont="1" applyAlignment="1">
      <alignment horizontal="center"/>
    </xf>
    <xf numFmtId="0" fontId="21" fillId="0" borderId="8" xfId="0" applyFont="1" applyBorder="1" applyAlignment="1">
      <alignment horizontal="center"/>
    </xf>
    <xf numFmtId="0" fontId="5" fillId="4" borderId="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6"/>
  <sheetViews>
    <sheetView topLeftCell="A10" workbookViewId="0">
      <selection activeCell="D19" sqref="D19"/>
    </sheetView>
  </sheetViews>
  <sheetFormatPr defaultRowHeight="14.4" x14ac:dyDescent="0.3"/>
  <cols>
    <col min="1" max="1" width="8" customWidth="1"/>
    <col min="2" max="2" width="25.33203125" customWidth="1"/>
    <col min="3" max="3" width="12.33203125" customWidth="1"/>
    <col min="5" max="5" width="10.5546875" customWidth="1"/>
    <col min="6" max="6" width="10.77734375" customWidth="1"/>
    <col min="7" max="7" width="9.21875" customWidth="1"/>
    <col min="8" max="8" width="9" customWidth="1"/>
    <col min="9" max="10" width="11.77734375" customWidth="1"/>
    <col min="11" max="11" width="7.5546875" style="2" customWidth="1"/>
    <col min="12" max="12" width="6.109375" style="2" customWidth="1"/>
    <col min="13" max="13" width="23.5546875" style="2" customWidth="1"/>
    <col min="14" max="14" width="13.77734375" customWidth="1"/>
  </cols>
  <sheetData>
    <row r="1" spans="1:14" ht="25.8" x14ac:dyDescent="0.5">
      <c r="B1" s="124" t="s">
        <v>36</v>
      </c>
      <c r="C1" s="124"/>
      <c r="D1" s="124"/>
      <c r="E1" s="124"/>
      <c r="F1" s="11"/>
      <c r="G1" s="11"/>
      <c r="H1" s="11"/>
      <c r="I1" s="11"/>
      <c r="J1" s="11"/>
      <c r="K1" s="11"/>
      <c r="L1" s="17"/>
      <c r="M1" s="11"/>
    </row>
    <row r="2" spans="1:14" ht="23.4" x14ac:dyDescent="0.45">
      <c r="A2" s="68"/>
      <c r="B2" s="69" t="s">
        <v>21</v>
      </c>
      <c r="C2" s="70" t="s">
        <v>5</v>
      </c>
      <c r="D2" s="70" t="s">
        <v>6</v>
      </c>
      <c r="E2" s="70" t="s">
        <v>7</v>
      </c>
      <c r="F2" s="70" t="s">
        <v>8</v>
      </c>
      <c r="G2" s="71" t="s">
        <v>18</v>
      </c>
      <c r="H2" s="71" t="s">
        <v>19</v>
      </c>
      <c r="I2" s="71" t="s">
        <v>2</v>
      </c>
      <c r="J2" s="72" t="s">
        <v>60</v>
      </c>
      <c r="K2"/>
      <c r="M2"/>
    </row>
    <row r="3" spans="1:14" ht="23.4" x14ac:dyDescent="0.45">
      <c r="A3" s="73" t="s">
        <v>24</v>
      </c>
      <c r="B3" s="74" t="s">
        <v>48</v>
      </c>
      <c r="C3" s="70">
        <v>1</v>
      </c>
      <c r="D3" s="70">
        <v>1</v>
      </c>
      <c r="E3" s="70">
        <v>0</v>
      </c>
      <c r="F3" s="70">
        <v>0</v>
      </c>
      <c r="G3" s="70">
        <v>20</v>
      </c>
      <c r="H3" s="70">
        <v>9</v>
      </c>
      <c r="I3" s="70">
        <v>2</v>
      </c>
      <c r="J3" s="75">
        <v>45548</v>
      </c>
      <c r="K3" s="26"/>
      <c r="L3" s="23"/>
      <c r="M3" s="48"/>
      <c r="N3" s="19"/>
    </row>
    <row r="4" spans="1:14" ht="23.4" x14ac:dyDescent="0.45">
      <c r="A4" s="73" t="s">
        <v>25</v>
      </c>
      <c r="B4" s="74" t="s">
        <v>47</v>
      </c>
      <c r="C4" s="70">
        <v>1</v>
      </c>
      <c r="D4" s="70">
        <v>1</v>
      </c>
      <c r="E4" s="70">
        <v>0</v>
      </c>
      <c r="F4" s="70">
        <v>0</v>
      </c>
      <c r="G4" s="70">
        <v>14</v>
      </c>
      <c r="H4" s="70">
        <v>11</v>
      </c>
      <c r="I4" s="70">
        <v>2</v>
      </c>
      <c r="J4" s="75">
        <v>45551</v>
      </c>
      <c r="K4" s="25"/>
    </row>
    <row r="5" spans="1:14" ht="23.4" x14ac:dyDescent="0.45">
      <c r="A5" s="73" t="s">
        <v>26</v>
      </c>
      <c r="B5" s="74" t="s">
        <v>61</v>
      </c>
      <c r="C5" s="70">
        <v>1</v>
      </c>
      <c r="D5" s="70">
        <v>1</v>
      </c>
      <c r="E5" s="70">
        <v>0</v>
      </c>
      <c r="F5" s="70">
        <v>0</v>
      </c>
      <c r="G5" s="70">
        <v>23</v>
      </c>
      <c r="H5" s="70">
        <v>3</v>
      </c>
      <c r="I5" s="70">
        <v>2</v>
      </c>
      <c r="J5" s="75">
        <v>45562</v>
      </c>
      <c r="K5" s="25"/>
    </row>
    <row r="6" spans="1:14" ht="23.4" x14ac:dyDescent="0.45">
      <c r="A6" s="73" t="s">
        <v>27</v>
      </c>
      <c r="B6" s="74" t="s">
        <v>33</v>
      </c>
      <c r="C6" s="70">
        <v>1</v>
      </c>
      <c r="D6" s="70">
        <v>1</v>
      </c>
      <c r="E6" s="70">
        <v>0</v>
      </c>
      <c r="F6" s="70">
        <v>0</v>
      </c>
      <c r="G6" s="70">
        <v>14</v>
      </c>
      <c r="H6" s="70">
        <v>11</v>
      </c>
      <c r="I6" s="70">
        <v>2</v>
      </c>
      <c r="J6" s="75">
        <v>45569</v>
      </c>
      <c r="K6" s="25"/>
    </row>
    <row r="7" spans="1:14" ht="23.4" x14ac:dyDescent="0.45">
      <c r="A7" s="73" t="s">
        <v>28</v>
      </c>
      <c r="B7" s="74" t="s">
        <v>34</v>
      </c>
      <c r="C7" s="76">
        <v>1</v>
      </c>
      <c r="D7" s="76">
        <v>0</v>
      </c>
      <c r="E7" s="76">
        <v>1</v>
      </c>
      <c r="F7" s="76">
        <v>0</v>
      </c>
      <c r="G7" s="76">
        <v>12</v>
      </c>
      <c r="H7" s="76">
        <v>12</v>
      </c>
      <c r="I7" s="76">
        <v>1</v>
      </c>
      <c r="J7" s="77">
        <v>45574</v>
      </c>
      <c r="K7" s="25"/>
    </row>
    <row r="8" spans="1:14" ht="23.4" x14ac:dyDescent="0.45">
      <c r="A8" s="73" t="s">
        <v>30</v>
      </c>
      <c r="B8" s="74" t="s">
        <v>22</v>
      </c>
      <c r="C8" s="70">
        <v>1</v>
      </c>
      <c r="D8" s="70">
        <v>1</v>
      </c>
      <c r="E8" s="70">
        <v>0</v>
      </c>
      <c r="F8" s="70">
        <v>0</v>
      </c>
      <c r="G8" s="70">
        <v>22</v>
      </c>
      <c r="H8" s="70">
        <v>5</v>
      </c>
      <c r="I8" s="70">
        <v>2</v>
      </c>
      <c r="J8" s="75">
        <v>45579</v>
      </c>
      <c r="K8" s="25"/>
    </row>
    <row r="9" spans="1:14" ht="23.4" x14ac:dyDescent="0.45">
      <c r="A9" s="73" t="s">
        <v>31</v>
      </c>
      <c r="B9" s="74" t="s">
        <v>54</v>
      </c>
      <c r="C9" s="70">
        <v>1</v>
      </c>
      <c r="D9" s="70">
        <v>1</v>
      </c>
      <c r="E9" s="70">
        <v>0</v>
      </c>
      <c r="F9" s="70">
        <v>0</v>
      </c>
      <c r="G9" s="70">
        <v>22</v>
      </c>
      <c r="H9" s="70">
        <v>3</v>
      </c>
      <c r="I9" s="70">
        <v>2</v>
      </c>
      <c r="J9" s="75">
        <v>45583</v>
      </c>
      <c r="K9" s="25"/>
    </row>
    <row r="10" spans="1:14" ht="23.4" x14ac:dyDescent="0.45">
      <c r="A10" s="73" t="s">
        <v>29</v>
      </c>
      <c r="B10" s="74" t="s">
        <v>62</v>
      </c>
      <c r="C10" s="70">
        <v>1</v>
      </c>
      <c r="D10" s="70">
        <v>1</v>
      </c>
      <c r="E10" s="70">
        <v>0</v>
      </c>
      <c r="F10" s="70">
        <v>0</v>
      </c>
      <c r="G10" s="70">
        <v>19</v>
      </c>
      <c r="H10" s="70">
        <v>8</v>
      </c>
      <c r="I10" s="70">
        <v>2</v>
      </c>
      <c r="J10" s="75">
        <v>2</v>
      </c>
      <c r="K10" s="25"/>
    </row>
    <row r="11" spans="1:14" ht="23.4" x14ac:dyDescent="0.45">
      <c r="A11" s="73" t="s">
        <v>50</v>
      </c>
      <c r="B11" s="74" t="s">
        <v>49</v>
      </c>
      <c r="C11" s="76">
        <v>1</v>
      </c>
      <c r="D11" s="76">
        <v>1</v>
      </c>
      <c r="E11" s="76">
        <v>0</v>
      </c>
      <c r="F11" s="76">
        <v>0</v>
      </c>
      <c r="G11" s="76">
        <v>19</v>
      </c>
      <c r="H11" s="76">
        <v>7</v>
      </c>
      <c r="I11" s="76">
        <v>2</v>
      </c>
      <c r="J11" s="77">
        <v>45597</v>
      </c>
      <c r="K11" s="25"/>
    </row>
    <row r="12" spans="1:14" ht="23.4" x14ac:dyDescent="0.45">
      <c r="A12" s="78" t="s">
        <v>57</v>
      </c>
      <c r="B12" s="74" t="s">
        <v>58</v>
      </c>
      <c r="C12" s="76">
        <v>1</v>
      </c>
      <c r="D12" s="76">
        <v>1</v>
      </c>
      <c r="E12" s="76">
        <v>0</v>
      </c>
      <c r="F12" s="76">
        <v>0</v>
      </c>
      <c r="G12" s="76">
        <v>21</v>
      </c>
      <c r="H12" s="76">
        <v>10</v>
      </c>
      <c r="I12" s="76">
        <v>2</v>
      </c>
      <c r="J12" s="77">
        <v>45602</v>
      </c>
      <c r="K12" s="25"/>
      <c r="N12" s="19"/>
    </row>
    <row r="13" spans="1:14" ht="23.4" x14ac:dyDescent="0.45">
      <c r="A13" s="80" t="s">
        <v>63</v>
      </c>
      <c r="B13" s="80" t="s">
        <v>64</v>
      </c>
      <c r="C13" s="79">
        <v>0</v>
      </c>
      <c r="D13" s="79">
        <v>0</v>
      </c>
      <c r="E13" s="79">
        <v>0</v>
      </c>
      <c r="F13" s="79">
        <v>0</v>
      </c>
      <c r="G13" s="79">
        <v>0</v>
      </c>
      <c r="H13" s="79">
        <v>0</v>
      </c>
      <c r="I13" s="79">
        <v>0</v>
      </c>
      <c r="J13" s="81">
        <v>45607</v>
      </c>
      <c r="K13" s="25"/>
      <c r="N13" s="19"/>
    </row>
    <row r="14" spans="1:14" ht="23.4" x14ac:dyDescent="0.45">
      <c r="A14" s="73" t="s">
        <v>24</v>
      </c>
      <c r="B14" s="74" t="s">
        <v>48</v>
      </c>
      <c r="C14" s="70">
        <v>1</v>
      </c>
      <c r="D14" s="70">
        <v>1</v>
      </c>
      <c r="E14" s="70">
        <v>0</v>
      </c>
      <c r="F14" s="70">
        <v>0</v>
      </c>
      <c r="G14" s="70">
        <v>13</v>
      </c>
      <c r="H14" s="70">
        <v>11</v>
      </c>
      <c r="I14" s="70">
        <v>2</v>
      </c>
      <c r="J14" s="75">
        <v>45618</v>
      </c>
      <c r="K14" s="25"/>
      <c r="L14" s="24"/>
      <c r="M14" s="25"/>
      <c r="N14" s="19"/>
    </row>
    <row r="15" spans="1:14" ht="23.4" x14ac:dyDescent="0.45">
      <c r="A15" s="73" t="s">
        <v>25</v>
      </c>
      <c r="B15" s="74" t="s">
        <v>47</v>
      </c>
      <c r="C15" s="70">
        <v>1</v>
      </c>
      <c r="D15" s="70">
        <v>1</v>
      </c>
      <c r="E15" s="70">
        <v>0</v>
      </c>
      <c r="F15" s="70">
        <v>0</v>
      </c>
      <c r="G15" s="70">
        <v>25</v>
      </c>
      <c r="H15" s="70">
        <v>3</v>
      </c>
      <c r="I15" s="70">
        <v>2</v>
      </c>
      <c r="J15" s="75">
        <v>45625</v>
      </c>
      <c r="K15" s="25"/>
      <c r="L15" s="24"/>
      <c r="M15" s="25"/>
      <c r="N15" s="19"/>
    </row>
    <row r="16" spans="1:14" ht="23.4" x14ac:dyDescent="0.45">
      <c r="A16" s="73" t="s">
        <v>26</v>
      </c>
      <c r="B16" s="74" t="s">
        <v>61</v>
      </c>
      <c r="C16" s="70">
        <v>1</v>
      </c>
      <c r="D16" s="70">
        <v>1</v>
      </c>
      <c r="E16" s="70">
        <v>0</v>
      </c>
      <c r="F16" s="70">
        <v>0</v>
      </c>
      <c r="G16" s="70">
        <v>21</v>
      </c>
      <c r="H16" s="70">
        <v>9</v>
      </c>
      <c r="I16" s="70">
        <v>2</v>
      </c>
      <c r="J16" s="75">
        <v>45630</v>
      </c>
      <c r="K16" s="25"/>
      <c r="L16" s="24"/>
      <c r="M16" s="25"/>
      <c r="N16" s="19"/>
    </row>
    <row r="17" spans="1:14" ht="23.4" x14ac:dyDescent="0.45">
      <c r="A17" s="73" t="s">
        <v>27</v>
      </c>
      <c r="B17" s="74" t="s">
        <v>33</v>
      </c>
      <c r="C17" s="70">
        <v>1</v>
      </c>
      <c r="D17" s="70">
        <v>1</v>
      </c>
      <c r="E17" s="70">
        <v>0</v>
      </c>
      <c r="F17" s="70">
        <v>0</v>
      </c>
      <c r="G17" s="70">
        <v>28</v>
      </c>
      <c r="H17" s="70">
        <v>6</v>
      </c>
      <c r="I17" s="70">
        <v>2</v>
      </c>
      <c r="J17" s="75">
        <v>45635</v>
      </c>
      <c r="K17" s="25"/>
      <c r="L17" s="24"/>
      <c r="M17" s="25"/>
      <c r="N17" s="19"/>
    </row>
    <row r="18" spans="1:14" ht="23.4" x14ac:dyDescent="0.45">
      <c r="A18" s="122" t="s">
        <v>28</v>
      </c>
      <c r="B18" s="123" t="s">
        <v>34</v>
      </c>
      <c r="C18" s="76">
        <v>1</v>
      </c>
      <c r="D18" s="76">
        <v>1</v>
      </c>
      <c r="E18" s="76">
        <v>0</v>
      </c>
      <c r="F18" s="76">
        <v>0</v>
      </c>
      <c r="G18" s="76">
        <v>10</v>
      </c>
      <c r="H18" s="76">
        <v>0</v>
      </c>
      <c r="I18" s="76">
        <v>2</v>
      </c>
      <c r="J18" s="77">
        <v>45646</v>
      </c>
      <c r="K18" s="25"/>
      <c r="L18" s="24"/>
      <c r="M18" s="25"/>
      <c r="N18" s="19"/>
    </row>
    <row r="19" spans="1:14" ht="23.4" x14ac:dyDescent="0.45">
      <c r="A19" s="73" t="s">
        <v>30</v>
      </c>
      <c r="B19" s="74" t="s">
        <v>22</v>
      </c>
      <c r="C19" s="70">
        <v>1</v>
      </c>
      <c r="D19" s="70">
        <v>0</v>
      </c>
      <c r="E19" s="70">
        <v>0</v>
      </c>
      <c r="F19" s="70">
        <v>1</v>
      </c>
      <c r="G19" s="70">
        <v>10</v>
      </c>
      <c r="H19" s="70">
        <v>14</v>
      </c>
      <c r="I19" s="70">
        <v>0</v>
      </c>
      <c r="J19" s="75">
        <v>45293</v>
      </c>
      <c r="K19" s="25"/>
      <c r="L19" s="24"/>
      <c r="M19" s="25"/>
      <c r="N19" s="19"/>
    </row>
    <row r="20" spans="1:14" ht="23.4" x14ac:dyDescent="0.45">
      <c r="A20" s="122" t="s">
        <v>31</v>
      </c>
      <c r="B20" s="123" t="s">
        <v>54</v>
      </c>
      <c r="C20" s="76">
        <v>1</v>
      </c>
      <c r="D20" s="76">
        <v>1</v>
      </c>
      <c r="E20" s="76">
        <v>0</v>
      </c>
      <c r="F20" s="76">
        <v>0</v>
      </c>
      <c r="G20" s="76">
        <v>33</v>
      </c>
      <c r="H20" s="76">
        <v>3</v>
      </c>
      <c r="I20" s="76">
        <v>2</v>
      </c>
      <c r="J20" s="77">
        <v>45297</v>
      </c>
      <c r="K20" s="25"/>
      <c r="L20" s="24"/>
      <c r="M20" s="25"/>
      <c r="N20" s="19"/>
    </row>
    <row r="21" spans="1:14" ht="23.4" x14ac:dyDescent="0.45">
      <c r="A21" s="73" t="s">
        <v>29</v>
      </c>
      <c r="B21" s="74" t="s">
        <v>62</v>
      </c>
      <c r="C21" s="70">
        <v>1</v>
      </c>
      <c r="D21" s="70">
        <v>1</v>
      </c>
      <c r="E21" s="70">
        <v>0</v>
      </c>
      <c r="F21" s="70">
        <v>0</v>
      </c>
      <c r="G21" s="70">
        <v>42</v>
      </c>
      <c r="H21" s="70">
        <v>6</v>
      </c>
      <c r="I21" s="70">
        <v>2</v>
      </c>
      <c r="J21" s="75">
        <v>45301</v>
      </c>
      <c r="K21" s="25"/>
      <c r="L21" s="24"/>
      <c r="M21" s="25"/>
      <c r="N21" s="19"/>
    </row>
    <row r="22" spans="1:14" ht="23.4" x14ac:dyDescent="0.45">
      <c r="A22" s="122" t="s">
        <v>50</v>
      </c>
      <c r="B22" s="123" t="s">
        <v>49</v>
      </c>
      <c r="C22" s="76">
        <v>1</v>
      </c>
      <c r="D22" s="76">
        <v>1</v>
      </c>
      <c r="E22" s="76">
        <v>0</v>
      </c>
      <c r="F22" s="76">
        <v>0</v>
      </c>
      <c r="G22" s="76">
        <v>16</v>
      </c>
      <c r="H22" s="76">
        <v>5</v>
      </c>
      <c r="I22" s="76">
        <v>2</v>
      </c>
      <c r="J22" s="77">
        <v>45308</v>
      </c>
      <c r="K22" s="25"/>
      <c r="L22" s="24"/>
      <c r="M22" s="25"/>
      <c r="N22" s="19"/>
    </row>
    <row r="23" spans="1:14" ht="23.4" x14ac:dyDescent="0.45">
      <c r="A23" s="78" t="s">
        <v>57</v>
      </c>
      <c r="B23" s="74" t="s">
        <v>58</v>
      </c>
      <c r="C23" s="70">
        <v>1</v>
      </c>
      <c r="D23" s="70">
        <v>1</v>
      </c>
      <c r="E23" s="70">
        <v>0</v>
      </c>
      <c r="F23" s="70">
        <v>0</v>
      </c>
      <c r="G23" s="70">
        <v>14</v>
      </c>
      <c r="H23" s="70">
        <v>7</v>
      </c>
      <c r="I23" s="70">
        <v>2</v>
      </c>
      <c r="J23" s="75">
        <v>45315</v>
      </c>
      <c r="K23" s="25"/>
      <c r="L23" s="24"/>
      <c r="M23" s="25"/>
      <c r="N23" s="19"/>
    </row>
    <row r="24" spans="1:14" ht="23.4" x14ac:dyDescent="0.45">
      <c r="A24" s="80" t="s">
        <v>63</v>
      </c>
      <c r="B24" s="80" t="s">
        <v>64</v>
      </c>
      <c r="C24" s="79">
        <v>0</v>
      </c>
      <c r="D24" s="79">
        <v>0</v>
      </c>
      <c r="E24" s="79">
        <v>0</v>
      </c>
      <c r="F24" s="79">
        <v>0</v>
      </c>
      <c r="G24" s="79">
        <v>0</v>
      </c>
      <c r="H24" s="79">
        <v>0</v>
      </c>
      <c r="I24" s="79">
        <v>0</v>
      </c>
      <c r="J24" s="81">
        <v>45320</v>
      </c>
      <c r="K24" s="25"/>
      <c r="L24" s="24"/>
      <c r="M24" s="25"/>
      <c r="N24" s="19"/>
    </row>
    <row r="25" spans="1:14" ht="23.4" x14ac:dyDescent="0.45">
      <c r="A25" s="73" t="s">
        <v>24</v>
      </c>
      <c r="B25" s="74" t="s">
        <v>48</v>
      </c>
      <c r="C25" s="70">
        <v>1</v>
      </c>
      <c r="D25" s="70">
        <v>1</v>
      </c>
      <c r="E25" s="70">
        <v>0</v>
      </c>
      <c r="F25" s="70">
        <v>0</v>
      </c>
      <c r="G25" s="70">
        <v>21</v>
      </c>
      <c r="H25" s="70">
        <v>7</v>
      </c>
      <c r="I25" s="70">
        <v>2</v>
      </c>
      <c r="J25" s="75">
        <v>45325</v>
      </c>
      <c r="K25" s="25"/>
      <c r="L25" s="24"/>
      <c r="M25" s="25"/>
      <c r="N25" s="19"/>
    </row>
    <row r="26" spans="1:14" ht="23.4" x14ac:dyDescent="0.45">
      <c r="A26" s="73" t="s">
        <v>25</v>
      </c>
      <c r="B26" s="74" t="s">
        <v>47</v>
      </c>
      <c r="C26" s="70">
        <v>1</v>
      </c>
      <c r="D26" s="70">
        <v>1</v>
      </c>
      <c r="E26" s="70">
        <v>0</v>
      </c>
      <c r="F26" s="70">
        <v>0</v>
      </c>
      <c r="G26" s="70">
        <v>20</v>
      </c>
      <c r="H26" s="70">
        <v>8</v>
      </c>
      <c r="I26" s="70">
        <v>2</v>
      </c>
      <c r="J26" s="75">
        <v>45332</v>
      </c>
      <c r="K26" s="25"/>
      <c r="L26" s="24"/>
      <c r="M26" s="25"/>
      <c r="N26" s="19"/>
    </row>
    <row r="27" spans="1:14" ht="23.4" x14ac:dyDescent="0.45">
      <c r="A27" s="73" t="s">
        <v>26</v>
      </c>
      <c r="B27" s="74" t="s">
        <v>61</v>
      </c>
      <c r="C27" s="70">
        <v>1</v>
      </c>
      <c r="D27" s="70">
        <v>1</v>
      </c>
      <c r="E27" s="70">
        <v>0</v>
      </c>
      <c r="F27" s="70">
        <v>0</v>
      </c>
      <c r="G27" s="70">
        <v>23</v>
      </c>
      <c r="H27" s="70">
        <v>5</v>
      </c>
      <c r="I27" s="70">
        <v>2</v>
      </c>
      <c r="J27" s="75">
        <v>45343</v>
      </c>
      <c r="K27" s="25"/>
      <c r="L27" s="24"/>
      <c r="M27" s="25"/>
      <c r="N27" s="19"/>
    </row>
    <row r="28" spans="1:14" ht="23.4" x14ac:dyDescent="0.45">
      <c r="A28" s="73" t="s">
        <v>27</v>
      </c>
      <c r="B28" s="74" t="s">
        <v>33</v>
      </c>
      <c r="C28" s="70">
        <v>1</v>
      </c>
      <c r="D28" s="70">
        <v>1</v>
      </c>
      <c r="E28" s="70">
        <v>0</v>
      </c>
      <c r="F28" s="70">
        <v>0</v>
      </c>
      <c r="G28" s="70">
        <v>17</v>
      </c>
      <c r="H28" s="70">
        <v>7</v>
      </c>
      <c r="I28" s="70">
        <v>2</v>
      </c>
      <c r="J28" s="75">
        <v>45350</v>
      </c>
      <c r="K28" s="25"/>
      <c r="L28" s="24"/>
      <c r="M28" s="25"/>
      <c r="N28" s="19"/>
    </row>
    <row r="29" spans="1:14" ht="23.4" x14ac:dyDescent="0.45">
      <c r="A29" s="73" t="s">
        <v>28</v>
      </c>
      <c r="B29" s="74" t="s">
        <v>34</v>
      </c>
      <c r="C29" s="76">
        <v>1</v>
      </c>
      <c r="D29" s="76">
        <v>0</v>
      </c>
      <c r="E29" s="76">
        <v>0</v>
      </c>
      <c r="F29" s="76">
        <v>1</v>
      </c>
      <c r="G29" s="76">
        <v>9</v>
      </c>
      <c r="H29" s="76">
        <v>12</v>
      </c>
      <c r="I29" s="76">
        <v>0</v>
      </c>
      <c r="J29" s="77">
        <v>45354</v>
      </c>
      <c r="K29" s="25"/>
      <c r="L29" s="24"/>
      <c r="M29" s="25"/>
      <c r="N29" s="19"/>
    </row>
    <row r="30" spans="1:14" ht="23.4" x14ac:dyDescent="0.45">
      <c r="A30" s="73" t="s">
        <v>30</v>
      </c>
      <c r="B30" s="74" t="s">
        <v>22</v>
      </c>
      <c r="C30" s="76">
        <v>1</v>
      </c>
      <c r="D30" s="76">
        <v>1</v>
      </c>
      <c r="E30" s="76">
        <v>0</v>
      </c>
      <c r="F30" s="76">
        <v>0</v>
      </c>
      <c r="G30" s="76">
        <v>16</v>
      </c>
      <c r="H30" s="76">
        <v>9</v>
      </c>
      <c r="I30" s="76">
        <v>2</v>
      </c>
      <c r="J30" s="77">
        <v>45365</v>
      </c>
      <c r="K30" s="25"/>
      <c r="L30" s="24"/>
      <c r="M30" s="25"/>
      <c r="N30" s="19"/>
    </row>
    <row r="31" spans="1:14" ht="23.4" x14ac:dyDescent="0.45">
      <c r="A31" s="73" t="s">
        <v>31</v>
      </c>
      <c r="B31" s="74" t="s">
        <v>54</v>
      </c>
      <c r="C31" s="76">
        <v>1</v>
      </c>
      <c r="D31" s="76">
        <v>1</v>
      </c>
      <c r="E31" s="76">
        <v>0</v>
      </c>
      <c r="F31" s="76">
        <v>0</v>
      </c>
      <c r="G31" s="76">
        <v>15</v>
      </c>
      <c r="H31" s="76">
        <v>6</v>
      </c>
      <c r="I31" s="76">
        <v>2</v>
      </c>
      <c r="J31" s="77">
        <v>45372</v>
      </c>
      <c r="K31" s="25"/>
      <c r="L31" s="24"/>
      <c r="M31" s="25"/>
      <c r="N31" s="19"/>
    </row>
    <row r="32" spans="1:14" ht="23.4" x14ac:dyDescent="0.45">
      <c r="A32" s="73" t="s">
        <v>29</v>
      </c>
      <c r="B32" s="74" t="s">
        <v>62</v>
      </c>
      <c r="C32" s="76">
        <v>1</v>
      </c>
      <c r="D32" s="76">
        <v>1</v>
      </c>
      <c r="E32" s="76">
        <v>0</v>
      </c>
      <c r="F32" s="76">
        <v>0</v>
      </c>
      <c r="G32" s="76">
        <v>17</v>
      </c>
      <c r="H32" s="76">
        <v>6</v>
      </c>
      <c r="I32" s="76">
        <v>2</v>
      </c>
      <c r="J32" s="77">
        <v>45377</v>
      </c>
      <c r="K32" s="25"/>
      <c r="L32" s="24"/>
      <c r="M32" s="25"/>
      <c r="N32" s="19"/>
    </row>
    <row r="33" spans="1:14" ht="23.4" x14ac:dyDescent="0.45">
      <c r="A33" s="73" t="s">
        <v>50</v>
      </c>
      <c r="B33" s="74" t="s">
        <v>49</v>
      </c>
      <c r="C33" s="76">
        <v>1</v>
      </c>
      <c r="D33" s="76">
        <v>1</v>
      </c>
      <c r="E33" s="76">
        <v>0</v>
      </c>
      <c r="F33" s="76">
        <v>0</v>
      </c>
      <c r="G33" s="76">
        <v>18</v>
      </c>
      <c r="H33" s="76">
        <v>16</v>
      </c>
      <c r="I33" s="76">
        <v>2</v>
      </c>
      <c r="J33" s="77">
        <v>45382</v>
      </c>
      <c r="K33" s="25"/>
      <c r="L33" s="24"/>
      <c r="M33" s="25"/>
      <c r="N33" s="19"/>
    </row>
    <row r="34" spans="1:14" ht="23.4" x14ac:dyDescent="0.45">
      <c r="A34" s="78" t="s">
        <v>57</v>
      </c>
      <c r="B34" s="74" t="s">
        <v>58</v>
      </c>
      <c r="C34" s="76">
        <v>1</v>
      </c>
      <c r="D34" s="76">
        <v>1</v>
      </c>
      <c r="E34" s="76">
        <v>0</v>
      </c>
      <c r="F34" s="76">
        <v>0</v>
      </c>
      <c r="G34" s="76">
        <v>14</v>
      </c>
      <c r="H34" s="76">
        <v>7</v>
      </c>
      <c r="I34" s="76">
        <v>2</v>
      </c>
      <c r="J34" s="77">
        <v>45393</v>
      </c>
      <c r="K34" s="25"/>
      <c r="L34" s="24"/>
      <c r="M34" s="25"/>
      <c r="N34" s="19"/>
    </row>
    <row r="35" spans="1:14" ht="23.4" x14ac:dyDescent="0.45">
      <c r="A35" s="80" t="s">
        <v>63</v>
      </c>
      <c r="B35" s="80" t="s">
        <v>64</v>
      </c>
      <c r="C35" s="79">
        <v>0</v>
      </c>
      <c r="D35" s="79">
        <v>0</v>
      </c>
      <c r="E35" s="79">
        <v>0</v>
      </c>
      <c r="F35" s="79">
        <v>0</v>
      </c>
      <c r="G35" s="79">
        <v>0</v>
      </c>
      <c r="H35" s="79">
        <v>0</v>
      </c>
      <c r="I35" s="79">
        <v>0</v>
      </c>
      <c r="J35" s="81">
        <v>45396</v>
      </c>
      <c r="K35" s="25"/>
      <c r="L35" s="24"/>
      <c r="M35" s="25"/>
      <c r="N35" s="19"/>
    </row>
    <row r="36" spans="1:14" ht="23.4" x14ac:dyDescent="0.45">
      <c r="A36" s="82"/>
      <c r="B36" s="83" t="s">
        <v>3</v>
      </c>
      <c r="C36" s="84">
        <f t="shared" ref="C36:I36" si="0">SUM(C3:C35)</f>
        <v>30</v>
      </c>
      <c r="D36" s="84">
        <f t="shared" si="0"/>
        <v>27</v>
      </c>
      <c r="E36" s="84">
        <f t="shared" si="0"/>
        <v>1</v>
      </c>
      <c r="F36" s="84">
        <f t="shared" si="0"/>
        <v>2</v>
      </c>
      <c r="G36" s="84">
        <f t="shared" si="0"/>
        <v>568</v>
      </c>
      <c r="H36" s="84">
        <f t="shared" si="0"/>
        <v>226</v>
      </c>
      <c r="I36" s="84">
        <f t="shared" si="0"/>
        <v>55</v>
      </c>
      <c r="J36" s="85"/>
    </row>
  </sheetData>
  <mergeCells count="1">
    <mergeCell ref="B1:E1"/>
  </mergeCells>
  <phoneticPr fontId="0" type="noConversion"/>
  <pageMargins left="0.7" right="0.7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9A90DF-9054-4CF7-AFC9-1C60A7D84BC6}">
  <dimension ref="A1:M36"/>
  <sheetViews>
    <sheetView topLeftCell="A25" workbookViewId="0">
      <selection activeCell="C36" sqref="C36"/>
    </sheetView>
  </sheetViews>
  <sheetFormatPr defaultRowHeight="14.4" x14ac:dyDescent="0.3"/>
  <cols>
    <col min="2" max="2" width="23.33203125" customWidth="1"/>
    <col min="3" max="3" width="10.77734375" customWidth="1"/>
    <col min="5" max="5" width="10.77734375" customWidth="1"/>
    <col min="8" max="8" width="10.33203125" customWidth="1"/>
    <col min="9" max="9" width="11.21875" customWidth="1"/>
    <col min="10" max="10" width="13.109375" customWidth="1"/>
    <col min="12" max="12" width="19.33203125" customWidth="1"/>
    <col min="13" max="13" width="15.5546875" customWidth="1"/>
  </cols>
  <sheetData>
    <row r="1" spans="1:13" s="32" customFormat="1" ht="25.8" x14ac:dyDescent="0.5">
      <c r="B1" s="124" t="s">
        <v>51</v>
      </c>
      <c r="C1" s="124"/>
      <c r="D1" s="124"/>
      <c r="E1" s="124"/>
      <c r="F1" s="33"/>
      <c r="G1" s="33"/>
      <c r="H1" s="33"/>
      <c r="I1" s="33"/>
    </row>
    <row r="2" spans="1:13" s="24" customFormat="1" ht="21" x14ac:dyDescent="0.4">
      <c r="A2" s="31"/>
      <c r="B2" s="44" t="s">
        <v>21</v>
      </c>
      <c r="C2" s="30" t="s">
        <v>5</v>
      </c>
      <c r="D2" s="30" t="s">
        <v>6</v>
      </c>
      <c r="E2" s="30" t="s">
        <v>41</v>
      </c>
      <c r="F2" s="30" t="s">
        <v>8</v>
      </c>
      <c r="G2" s="34" t="s">
        <v>18</v>
      </c>
      <c r="H2" s="34" t="s">
        <v>19</v>
      </c>
      <c r="I2" s="34" t="s">
        <v>2</v>
      </c>
      <c r="J2" s="25" t="s">
        <v>60</v>
      </c>
    </row>
    <row r="3" spans="1:13" ht="21" x14ac:dyDescent="0.4">
      <c r="A3" s="97" t="s">
        <v>31</v>
      </c>
      <c r="B3" s="98" t="s">
        <v>54</v>
      </c>
      <c r="C3" s="45">
        <v>1</v>
      </c>
      <c r="D3" s="45">
        <v>1</v>
      </c>
      <c r="E3" s="45">
        <v>0</v>
      </c>
      <c r="F3" s="45">
        <v>0</v>
      </c>
      <c r="G3" s="45">
        <v>22</v>
      </c>
      <c r="H3" s="45">
        <v>4</v>
      </c>
      <c r="I3" s="45">
        <v>2</v>
      </c>
      <c r="J3" s="29">
        <v>45548</v>
      </c>
      <c r="M3" s="24"/>
    </row>
    <row r="4" spans="1:13" ht="21" x14ac:dyDescent="0.4">
      <c r="A4" s="51" t="s">
        <v>63</v>
      </c>
      <c r="B4" s="51" t="s">
        <v>64</v>
      </c>
      <c r="C4" s="52">
        <v>0</v>
      </c>
      <c r="D4" s="52">
        <v>0</v>
      </c>
      <c r="E4" s="52">
        <v>0</v>
      </c>
      <c r="F4" s="52">
        <v>0</v>
      </c>
      <c r="G4" s="52">
        <v>0</v>
      </c>
      <c r="H4" s="52">
        <v>0</v>
      </c>
      <c r="I4" s="52">
        <v>0</v>
      </c>
      <c r="J4" s="50">
        <v>45551</v>
      </c>
      <c r="M4" s="24"/>
    </row>
    <row r="5" spans="1:13" ht="21" x14ac:dyDescent="0.4">
      <c r="A5" s="25" t="s">
        <v>29</v>
      </c>
      <c r="B5" s="49" t="s">
        <v>62</v>
      </c>
      <c r="C5" s="45">
        <v>1</v>
      </c>
      <c r="D5" s="45">
        <v>1</v>
      </c>
      <c r="E5" s="45">
        <v>0</v>
      </c>
      <c r="F5" s="45">
        <v>0</v>
      </c>
      <c r="G5" s="45">
        <v>18</v>
      </c>
      <c r="H5" s="45">
        <v>2</v>
      </c>
      <c r="I5" s="45">
        <v>2</v>
      </c>
      <c r="J5" s="28">
        <v>45562</v>
      </c>
      <c r="M5" s="24"/>
    </row>
    <row r="6" spans="1:13" ht="21" x14ac:dyDescent="0.4">
      <c r="A6" s="25" t="s">
        <v>28</v>
      </c>
      <c r="B6" s="49" t="s">
        <v>34</v>
      </c>
      <c r="C6" s="30">
        <v>1</v>
      </c>
      <c r="D6" s="30">
        <v>0</v>
      </c>
      <c r="E6" s="30">
        <v>0</v>
      </c>
      <c r="F6" s="30">
        <v>1</v>
      </c>
      <c r="G6" s="30">
        <v>6</v>
      </c>
      <c r="H6" s="30">
        <v>23</v>
      </c>
      <c r="I6" s="30">
        <v>0</v>
      </c>
      <c r="J6" s="28">
        <v>45569</v>
      </c>
      <c r="M6" s="24"/>
    </row>
    <row r="7" spans="1:13" ht="21" x14ac:dyDescent="0.4">
      <c r="A7" s="25" t="s">
        <v>26</v>
      </c>
      <c r="B7" s="49" t="s">
        <v>61</v>
      </c>
      <c r="C7" s="30">
        <v>1</v>
      </c>
      <c r="D7" s="30">
        <v>1</v>
      </c>
      <c r="E7" s="30">
        <v>0</v>
      </c>
      <c r="F7" s="30">
        <v>0</v>
      </c>
      <c r="G7" s="30">
        <v>19</v>
      </c>
      <c r="H7" s="30">
        <v>7</v>
      </c>
      <c r="I7" s="30">
        <v>2</v>
      </c>
      <c r="J7" s="29">
        <v>45574</v>
      </c>
      <c r="M7" s="24"/>
    </row>
    <row r="8" spans="1:13" ht="21" x14ac:dyDescent="0.4">
      <c r="A8" s="25" t="s">
        <v>27</v>
      </c>
      <c r="B8" s="49" t="s">
        <v>33</v>
      </c>
      <c r="C8" s="30">
        <v>1</v>
      </c>
      <c r="D8" s="30">
        <v>0</v>
      </c>
      <c r="E8" s="30">
        <v>0</v>
      </c>
      <c r="F8" s="30">
        <v>1</v>
      </c>
      <c r="G8" s="30">
        <v>15</v>
      </c>
      <c r="H8" s="30">
        <v>16</v>
      </c>
      <c r="I8" s="30">
        <v>0</v>
      </c>
      <c r="J8" s="28">
        <v>45579</v>
      </c>
      <c r="M8" s="24"/>
    </row>
    <row r="9" spans="1:13" ht="21" x14ac:dyDescent="0.4">
      <c r="A9" s="25" t="s">
        <v>25</v>
      </c>
      <c r="B9" s="49" t="s">
        <v>47</v>
      </c>
      <c r="C9" s="30">
        <v>1</v>
      </c>
      <c r="D9" s="30">
        <v>1</v>
      </c>
      <c r="E9" s="30">
        <v>0</v>
      </c>
      <c r="F9" s="30">
        <v>0</v>
      </c>
      <c r="G9" s="30">
        <v>26</v>
      </c>
      <c r="H9" s="30">
        <v>4</v>
      </c>
      <c r="I9" s="30">
        <v>2</v>
      </c>
      <c r="J9" s="28">
        <v>45583</v>
      </c>
      <c r="M9" s="24"/>
    </row>
    <row r="10" spans="1:13" ht="21" x14ac:dyDescent="0.4">
      <c r="A10" s="25" t="s">
        <v>24</v>
      </c>
      <c r="B10" s="49" t="s">
        <v>48</v>
      </c>
      <c r="C10" s="30">
        <v>1</v>
      </c>
      <c r="D10" s="30">
        <v>1</v>
      </c>
      <c r="E10" s="30">
        <v>0</v>
      </c>
      <c r="F10" s="30">
        <v>0</v>
      </c>
      <c r="G10" s="30">
        <v>14</v>
      </c>
      <c r="H10" s="30">
        <v>10</v>
      </c>
      <c r="I10" s="30">
        <v>2</v>
      </c>
      <c r="J10" s="28">
        <v>45590</v>
      </c>
      <c r="M10" s="24"/>
    </row>
    <row r="11" spans="1:13" ht="21" x14ac:dyDescent="0.4">
      <c r="A11" s="23" t="s">
        <v>23</v>
      </c>
      <c r="B11" s="48" t="s">
        <v>32</v>
      </c>
      <c r="C11" s="30">
        <v>1</v>
      </c>
      <c r="D11" s="30">
        <v>0</v>
      </c>
      <c r="E11" s="30">
        <v>0</v>
      </c>
      <c r="F11" s="30">
        <v>1</v>
      </c>
      <c r="G11" s="30">
        <v>7</v>
      </c>
      <c r="H11" s="30">
        <v>19</v>
      </c>
      <c r="I11" s="30">
        <v>0</v>
      </c>
      <c r="J11" s="29">
        <v>45597</v>
      </c>
      <c r="M11" s="24"/>
    </row>
    <row r="12" spans="1:13" ht="21" x14ac:dyDescent="0.4">
      <c r="A12" s="25" t="s">
        <v>30</v>
      </c>
      <c r="B12" s="49" t="s">
        <v>22</v>
      </c>
      <c r="C12" s="45">
        <v>1</v>
      </c>
      <c r="D12" s="45">
        <v>1</v>
      </c>
      <c r="E12" s="45">
        <v>0</v>
      </c>
      <c r="F12" s="45">
        <v>0</v>
      </c>
      <c r="G12" s="45">
        <v>18</v>
      </c>
      <c r="H12" s="45">
        <v>5</v>
      </c>
      <c r="I12" s="45">
        <v>2</v>
      </c>
      <c r="J12" s="28">
        <v>45602</v>
      </c>
      <c r="K12" s="25"/>
      <c r="L12" s="49"/>
      <c r="M12" s="24"/>
    </row>
    <row r="13" spans="1:13" ht="21" x14ac:dyDescent="0.4">
      <c r="A13" s="25" t="s">
        <v>57</v>
      </c>
      <c r="B13" s="49" t="s">
        <v>58</v>
      </c>
      <c r="C13" s="30">
        <v>1</v>
      </c>
      <c r="D13" s="30">
        <v>1</v>
      </c>
      <c r="E13" s="30">
        <v>0</v>
      </c>
      <c r="F13" s="30">
        <v>0</v>
      </c>
      <c r="G13" s="30">
        <v>19</v>
      </c>
      <c r="H13" s="30">
        <v>8</v>
      </c>
      <c r="I13" s="30">
        <v>2</v>
      </c>
      <c r="J13" s="28">
        <v>45607</v>
      </c>
      <c r="M13" s="24"/>
    </row>
    <row r="14" spans="1:13" ht="21" x14ac:dyDescent="0.4">
      <c r="A14" s="25" t="s">
        <v>31</v>
      </c>
      <c r="B14" s="49" t="s">
        <v>54</v>
      </c>
      <c r="C14" s="45">
        <v>1</v>
      </c>
      <c r="D14" s="45">
        <v>0</v>
      </c>
      <c r="E14" s="45">
        <v>1</v>
      </c>
      <c r="F14" s="45">
        <v>0</v>
      </c>
      <c r="G14" s="45">
        <v>14</v>
      </c>
      <c r="H14" s="45">
        <v>14</v>
      </c>
      <c r="I14" s="45">
        <v>1</v>
      </c>
      <c r="J14" s="28">
        <v>45618</v>
      </c>
      <c r="K14" s="24"/>
      <c r="L14" s="24"/>
      <c r="M14" s="24"/>
    </row>
    <row r="15" spans="1:13" ht="21" x14ac:dyDescent="0.4">
      <c r="A15" s="51" t="s">
        <v>63</v>
      </c>
      <c r="B15" s="51" t="s">
        <v>64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0">
        <v>45625</v>
      </c>
      <c r="K15" s="24"/>
      <c r="L15" s="24"/>
      <c r="M15" s="24"/>
    </row>
    <row r="16" spans="1:13" ht="21" x14ac:dyDescent="0.4">
      <c r="A16" s="97" t="s">
        <v>29</v>
      </c>
      <c r="B16" s="98" t="s">
        <v>62</v>
      </c>
      <c r="C16" s="45">
        <v>1</v>
      </c>
      <c r="D16" s="45">
        <v>1</v>
      </c>
      <c r="E16" s="45">
        <v>0</v>
      </c>
      <c r="F16" s="45">
        <v>0</v>
      </c>
      <c r="G16" s="45">
        <v>24</v>
      </c>
      <c r="H16" s="45">
        <v>4</v>
      </c>
      <c r="I16" s="45">
        <v>2</v>
      </c>
      <c r="J16" s="29">
        <v>45630</v>
      </c>
      <c r="K16" s="24"/>
      <c r="L16" s="24"/>
      <c r="M16" s="24"/>
    </row>
    <row r="17" spans="1:13" ht="21" x14ac:dyDescent="0.4">
      <c r="A17" s="97" t="s">
        <v>28</v>
      </c>
      <c r="B17" s="98" t="s">
        <v>34</v>
      </c>
      <c r="C17" s="45">
        <v>1</v>
      </c>
      <c r="D17" s="45">
        <v>1</v>
      </c>
      <c r="E17" s="45">
        <v>0</v>
      </c>
      <c r="F17" s="45">
        <v>0</v>
      </c>
      <c r="G17" s="45">
        <v>9</v>
      </c>
      <c r="H17" s="45">
        <v>6</v>
      </c>
      <c r="I17" s="45">
        <v>2</v>
      </c>
      <c r="J17" s="29">
        <v>45635</v>
      </c>
      <c r="K17" s="24"/>
      <c r="L17" s="24"/>
      <c r="M17" s="24"/>
    </row>
    <row r="18" spans="1:13" ht="21" x14ac:dyDescent="0.4">
      <c r="A18" s="97" t="s">
        <v>26</v>
      </c>
      <c r="B18" s="98" t="s">
        <v>61</v>
      </c>
      <c r="C18" s="45">
        <v>1</v>
      </c>
      <c r="D18" s="45">
        <v>1</v>
      </c>
      <c r="E18" s="45">
        <v>0</v>
      </c>
      <c r="F18" s="45">
        <v>0</v>
      </c>
      <c r="G18" s="45">
        <v>22</v>
      </c>
      <c r="H18" s="45">
        <v>11</v>
      </c>
      <c r="I18" s="45">
        <v>2</v>
      </c>
      <c r="J18" s="29">
        <v>45646</v>
      </c>
      <c r="K18" s="24"/>
      <c r="L18" s="24"/>
      <c r="M18" s="24"/>
    </row>
    <row r="19" spans="1:13" ht="21" x14ac:dyDescent="0.4">
      <c r="A19" s="25" t="s">
        <v>27</v>
      </c>
      <c r="B19" s="49" t="s">
        <v>33</v>
      </c>
      <c r="C19" s="30">
        <v>1</v>
      </c>
      <c r="D19" s="30">
        <v>1</v>
      </c>
      <c r="E19" s="30">
        <v>0</v>
      </c>
      <c r="F19" s="30">
        <v>0</v>
      </c>
      <c r="G19" s="30">
        <v>25</v>
      </c>
      <c r="H19" s="30">
        <v>8</v>
      </c>
      <c r="I19" s="30">
        <v>2</v>
      </c>
      <c r="J19" s="28">
        <v>45293</v>
      </c>
      <c r="K19" s="24"/>
      <c r="L19" s="24"/>
      <c r="M19" s="24"/>
    </row>
    <row r="20" spans="1:13" ht="21" x14ac:dyDescent="0.4">
      <c r="A20" s="25" t="s">
        <v>25</v>
      </c>
      <c r="B20" s="49" t="s">
        <v>47</v>
      </c>
      <c r="C20" s="30">
        <v>1</v>
      </c>
      <c r="D20" s="30">
        <v>1</v>
      </c>
      <c r="E20" s="30">
        <v>0</v>
      </c>
      <c r="F20" s="30">
        <v>0</v>
      </c>
      <c r="G20" s="30">
        <v>13</v>
      </c>
      <c r="H20" s="30">
        <v>12</v>
      </c>
      <c r="I20" s="30">
        <v>2</v>
      </c>
      <c r="J20" s="29">
        <v>45297</v>
      </c>
      <c r="K20" s="24"/>
      <c r="L20" s="24"/>
      <c r="M20" s="24"/>
    </row>
    <row r="21" spans="1:13" ht="21" x14ac:dyDescent="0.4">
      <c r="A21" s="25" t="s">
        <v>24</v>
      </c>
      <c r="B21" s="49" t="s">
        <v>48</v>
      </c>
      <c r="C21" s="30">
        <v>1</v>
      </c>
      <c r="D21" s="30">
        <v>0</v>
      </c>
      <c r="E21" s="30">
        <v>0</v>
      </c>
      <c r="F21" s="30">
        <v>1</v>
      </c>
      <c r="G21" s="30">
        <v>10</v>
      </c>
      <c r="H21" s="30">
        <v>13</v>
      </c>
      <c r="I21" s="30">
        <v>0</v>
      </c>
      <c r="J21" s="28">
        <v>45301</v>
      </c>
      <c r="K21" s="24"/>
      <c r="L21" s="24"/>
      <c r="M21" s="24"/>
    </row>
    <row r="22" spans="1:13" ht="21" x14ac:dyDescent="0.4">
      <c r="A22" s="23" t="s">
        <v>23</v>
      </c>
      <c r="B22" s="48" t="s">
        <v>32</v>
      </c>
      <c r="C22" s="45">
        <v>1</v>
      </c>
      <c r="D22" s="45">
        <v>0</v>
      </c>
      <c r="E22" s="45">
        <v>0</v>
      </c>
      <c r="F22" s="45">
        <v>1</v>
      </c>
      <c r="G22" s="45">
        <v>5</v>
      </c>
      <c r="H22" s="45">
        <v>16</v>
      </c>
      <c r="I22" s="45">
        <v>0</v>
      </c>
      <c r="J22" s="29">
        <v>45308</v>
      </c>
      <c r="K22" s="24"/>
      <c r="L22" s="24"/>
      <c r="M22" s="24"/>
    </row>
    <row r="23" spans="1:13" ht="21" x14ac:dyDescent="0.4">
      <c r="A23" s="25" t="s">
        <v>30</v>
      </c>
      <c r="B23" s="49" t="s">
        <v>22</v>
      </c>
      <c r="C23" s="45">
        <v>1</v>
      </c>
      <c r="D23" s="45">
        <v>0</v>
      </c>
      <c r="E23" s="45">
        <v>0</v>
      </c>
      <c r="F23" s="45">
        <v>1</v>
      </c>
      <c r="G23" s="45">
        <v>12</v>
      </c>
      <c r="H23" s="45">
        <v>17</v>
      </c>
      <c r="I23" s="45">
        <v>0</v>
      </c>
      <c r="J23" s="28">
        <v>45315</v>
      </c>
      <c r="K23" s="24"/>
      <c r="L23" s="24"/>
      <c r="M23" s="24"/>
    </row>
    <row r="24" spans="1:13" ht="21" x14ac:dyDescent="0.4">
      <c r="A24" s="25" t="s">
        <v>57</v>
      </c>
      <c r="B24" s="49" t="s">
        <v>58</v>
      </c>
      <c r="C24" s="30">
        <v>1</v>
      </c>
      <c r="D24" s="30">
        <v>1</v>
      </c>
      <c r="E24" s="30">
        <v>0</v>
      </c>
      <c r="F24" s="30">
        <v>0</v>
      </c>
      <c r="G24" s="30">
        <v>23</v>
      </c>
      <c r="H24" s="30">
        <v>9</v>
      </c>
      <c r="I24" s="30">
        <v>2</v>
      </c>
      <c r="J24" s="28">
        <v>45320</v>
      </c>
      <c r="K24" s="24"/>
      <c r="L24" s="24"/>
      <c r="M24" s="24"/>
    </row>
    <row r="25" spans="1:13" ht="21" x14ac:dyDescent="0.4">
      <c r="A25" s="25" t="s">
        <v>31</v>
      </c>
      <c r="B25" s="49" t="s">
        <v>54</v>
      </c>
      <c r="C25" s="45">
        <v>1</v>
      </c>
      <c r="D25" s="45">
        <v>0</v>
      </c>
      <c r="E25" s="45">
        <v>0</v>
      </c>
      <c r="F25" s="45">
        <v>1</v>
      </c>
      <c r="G25" s="45">
        <v>7</v>
      </c>
      <c r="H25" s="45">
        <v>12</v>
      </c>
      <c r="I25" s="45">
        <v>0</v>
      </c>
      <c r="J25" s="28">
        <v>45325</v>
      </c>
      <c r="K25" s="24"/>
      <c r="L25" s="24"/>
      <c r="M25" s="24"/>
    </row>
    <row r="26" spans="1:13" ht="21" x14ac:dyDescent="0.4">
      <c r="A26" s="51" t="s">
        <v>63</v>
      </c>
      <c r="B26" s="51" t="s">
        <v>64</v>
      </c>
      <c r="C26" s="52">
        <v>0</v>
      </c>
      <c r="D26" s="52">
        <v>0</v>
      </c>
      <c r="E26" s="52">
        <v>0</v>
      </c>
      <c r="F26" s="52">
        <v>0</v>
      </c>
      <c r="G26" s="52">
        <v>0</v>
      </c>
      <c r="H26" s="52">
        <v>0</v>
      </c>
      <c r="I26" s="52">
        <v>0</v>
      </c>
      <c r="J26" s="50">
        <v>45332</v>
      </c>
      <c r="K26" s="24"/>
      <c r="L26" s="24"/>
      <c r="M26" s="24"/>
    </row>
    <row r="27" spans="1:13" ht="21" x14ac:dyDescent="0.4">
      <c r="A27" s="97" t="s">
        <v>29</v>
      </c>
      <c r="B27" s="98" t="s">
        <v>62</v>
      </c>
      <c r="C27" s="45">
        <v>1</v>
      </c>
      <c r="D27" s="45">
        <v>1</v>
      </c>
      <c r="E27" s="45">
        <v>0</v>
      </c>
      <c r="F27" s="45">
        <v>0</v>
      </c>
      <c r="G27" s="45">
        <v>20</v>
      </c>
      <c r="H27" s="45">
        <v>5</v>
      </c>
      <c r="I27" s="45">
        <v>2</v>
      </c>
      <c r="J27" s="29">
        <v>45343</v>
      </c>
      <c r="K27" s="24"/>
      <c r="L27" s="24"/>
      <c r="M27" s="24"/>
    </row>
    <row r="28" spans="1:13" ht="21" x14ac:dyDescent="0.4">
      <c r="A28" s="25" t="s">
        <v>28</v>
      </c>
      <c r="B28" s="49" t="s">
        <v>34</v>
      </c>
      <c r="C28" s="30">
        <v>1</v>
      </c>
      <c r="D28" s="30">
        <v>1</v>
      </c>
      <c r="E28" s="30">
        <v>0</v>
      </c>
      <c r="F28" s="30">
        <v>0</v>
      </c>
      <c r="G28" s="30">
        <v>16</v>
      </c>
      <c r="H28" s="30">
        <v>11</v>
      </c>
      <c r="I28" s="30">
        <v>2</v>
      </c>
      <c r="J28" s="28">
        <v>45350</v>
      </c>
      <c r="K28" s="24"/>
      <c r="L28" s="24"/>
      <c r="M28" s="24"/>
    </row>
    <row r="29" spans="1:13" ht="21" x14ac:dyDescent="0.4">
      <c r="A29" s="25" t="s">
        <v>26</v>
      </c>
      <c r="B29" s="49" t="s">
        <v>61</v>
      </c>
      <c r="C29" s="30">
        <v>1</v>
      </c>
      <c r="D29" s="30">
        <v>0</v>
      </c>
      <c r="E29" s="30">
        <v>0</v>
      </c>
      <c r="F29" s="30">
        <v>1</v>
      </c>
      <c r="G29" s="30">
        <v>9</v>
      </c>
      <c r="H29" s="30">
        <v>11</v>
      </c>
      <c r="I29" s="30">
        <v>0</v>
      </c>
      <c r="J29" s="29">
        <v>45354</v>
      </c>
      <c r="K29" s="24"/>
      <c r="L29" s="24"/>
      <c r="M29" s="24"/>
    </row>
    <row r="30" spans="1:13" ht="21" x14ac:dyDescent="0.4">
      <c r="A30" s="25" t="s">
        <v>27</v>
      </c>
      <c r="B30" s="49" t="s">
        <v>33</v>
      </c>
      <c r="C30" s="30">
        <v>1</v>
      </c>
      <c r="D30" s="30">
        <v>1</v>
      </c>
      <c r="E30" s="30">
        <v>0</v>
      </c>
      <c r="F30" s="30">
        <v>0</v>
      </c>
      <c r="G30" s="30">
        <v>19</v>
      </c>
      <c r="H30" s="30">
        <v>10</v>
      </c>
      <c r="I30" s="30">
        <v>2</v>
      </c>
      <c r="J30" s="29">
        <v>45365</v>
      </c>
      <c r="K30" s="24"/>
      <c r="L30" s="24"/>
      <c r="M30" s="24"/>
    </row>
    <row r="31" spans="1:13" ht="21" x14ac:dyDescent="0.4">
      <c r="A31" s="25" t="s">
        <v>25</v>
      </c>
      <c r="B31" s="49" t="s">
        <v>47</v>
      </c>
      <c r="C31" s="30">
        <v>1</v>
      </c>
      <c r="D31" s="30">
        <v>0</v>
      </c>
      <c r="E31" s="30">
        <v>1</v>
      </c>
      <c r="F31" s="30">
        <v>0</v>
      </c>
      <c r="G31" s="30">
        <v>12</v>
      </c>
      <c r="H31" s="30">
        <v>12</v>
      </c>
      <c r="I31" s="30">
        <v>1</v>
      </c>
      <c r="J31" s="29">
        <v>45372</v>
      </c>
      <c r="K31" s="24"/>
      <c r="L31" s="24"/>
      <c r="M31" s="24"/>
    </row>
    <row r="32" spans="1:13" ht="21" x14ac:dyDescent="0.4">
      <c r="A32" s="25" t="s">
        <v>24</v>
      </c>
      <c r="B32" s="49" t="s">
        <v>48</v>
      </c>
      <c r="C32" s="30">
        <v>1</v>
      </c>
      <c r="D32" s="30">
        <v>1</v>
      </c>
      <c r="E32" s="30">
        <v>0</v>
      </c>
      <c r="F32" s="30">
        <v>0</v>
      </c>
      <c r="G32" s="30">
        <v>23</v>
      </c>
      <c r="H32" s="30">
        <v>7</v>
      </c>
      <c r="I32" s="30">
        <v>2</v>
      </c>
      <c r="J32" s="29">
        <v>45377</v>
      </c>
      <c r="K32" s="24"/>
      <c r="L32" s="24"/>
      <c r="M32" s="24"/>
    </row>
    <row r="33" spans="1:13" ht="21" x14ac:dyDescent="0.4">
      <c r="A33" s="23" t="s">
        <v>23</v>
      </c>
      <c r="B33" s="48" t="s">
        <v>32</v>
      </c>
      <c r="C33" s="30">
        <v>1</v>
      </c>
      <c r="D33" s="30">
        <v>0</v>
      </c>
      <c r="E33" s="30">
        <v>0</v>
      </c>
      <c r="F33" s="30">
        <v>1</v>
      </c>
      <c r="G33" s="30">
        <v>16</v>
      </c>
      <c r="H33" s="30">
        <v>18</v>
      </c>
      <c r="I33" s="30">
        <v>0</v>
      </c>
      <c r="J33" s="29">
        <v>45382</v>
      </c>
      <c r="K33" s="24"/>
      <c r="L33" s="24"/>
      <c r="M33" s="24"/>
    </row>
    <row r="34" spans="1:13" ht="21" x14ac:dyDescent="0.4">
      <c r="A34" s="25" t="s">
        <v>30</v>
      </c>
      <c r="B34" s="49" t="s">
        <v>22</v>
      </c>
      <c r="C34" s="45">
        <v>1</v>
      </c>
      <c r="D34" s="45">
        <v>1</v>
      </c>
      <c r="E34" s="45">
        <v>0</v>
      </c>
      <c r="F34" s="45">
        <v>0</v>
      </c>
      <c r="G34" s="45">
        <v>29</v>
      </c>
      <c r="H34" s="45">
        <v>8</v>
      </c>
      <c r="I34" s="45">
        <v>2</v>
      </c>
      <c r="J34" s="29">
        <v>45393</v>
      </c>
      <c r="K34" s="24"/>
      <c r="L34" s="24"/>
      <c r="M34" s="24"/>
    </row>
    <row r="35" spans="1:13" ht="21" x14ac:dyDescent="0.4">
      <c r="A35" s="25" t="s">
        <v>57</v>
      </c>
      <c r="B35" s="49" t="s">
        <v>58</v>
      </c>
      <c r="C35" s="30">
        <v>1</v>
      </c>
      <c r="D35" s="30">
        <v>1</v>
      </c>
      <c r="E35" s="30">
        <v>0</v>
      </c>
      <c r="F35" s="30">
        <v>0</v>
      </c>
      <c r="G35" s="30">
        <v>16</v>
      </c>
      <c r="H35" s="30">
        <v>9</v>
      </c>
      <c r="I35" s="30">
        <v>2</v>
      </c>
      <c r="J35" s="29">
        <v>45396</v>
      </c>
      <c r="K35" s="24"/>
      <c r="L35" s="24"/>
      <c r="M35" s="24"/>
    </row>
    <row r="36" spans="1:13" s="24" customFormat="1" ht="23.4" x14ac:dyDescent="0.45">
      <c r="A36" s="82"/>
      <c r="B36" s="88" t="s">
        <v>3</v>
      </c>
      <c r="C36" s="84">
        <f t="shared" ref="C36:I36" si="0">SUM(C3:C35)</f>
        <v>30</v>
      </c>
      <c r="D36" s="84">
        <f t="shared" si="0"/>
        <v>19</v>
      </c>
      <c r="E36" s="84">
        <f t="shared" si="0"/>
        <v>2</v>
      </c>
      <c r="F36" s="84">
        <f t="shared" si="0"/>
        <v>9</v>
      </c>
      <c r="G36" s="84">
        <f t="shared" si="0"/>
        <v>488</v>
      </c>
      <c r="H36" s="84">
        <f t="shared" si="0"/>
        <v>311</v>
      </c>
      <c r="I36" s="84">
        <f t="shared" si="0"/>
        <v>40</v>
      </c>
      <c r="J36" s="87"/>
    </row>
  </sheetData>
  <mergeCells count="1">
    <mergeCell ref="B1:E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9649DC-E68F-424B-A85F-FF3141F314FD}">
  <dimension ref="A1:L36"/>
  <sheetViews>
    <sheetView topLeftCell="A22" workbookViewId="0">
      <selection activeCell="C36" sqref="C36"/>
    </sheetView>
  </sheetViews>
  <sheetFormatPr defaultRowHeight="14.4" x14ac:dyDescent="0.3"/>
  <cols>
    <col min="2" max="2" width="21.77734375" customWidth="1"/>
    <col min="3" max="3" width="12.33203125" customWidth="1"/>
    <col min="9" max="9" width="11.21875" customWidth="1"/>
    <col min="10" max="10" width="15.33203125" customWidth="1"/>
    <col min="12" max="12" width="23.88671875" customWidth="1"/>
  </cols>
  <sheetData>
    <row r="1" spans="1:12" ht="25.8" x14ac:dyDescent="0.5">
      <c r="B1" s="124" t="s">
        <v>59</v>
      </c>
      <c r="C1" s="124"/>
      <c r="D1" s="124"/>
      <c r="E1" s="124"/>
      <c r="F1" s="11"/>
      <c r="G1" s="11"/>
      <c r="H1" s="11"/>
      <c r="I1" s="11"/>
    </row>
    <row r="2" spans="1:12" ht="21" x14ac:dyDescent="0.4">
      <c r="A2" s="31"/>
      <c r="B2" s="44" t="s">
        <v>21</v>
      </c>
      <c r="C2" s="30" t="s">
        <v>5</v>
      </c>
      <c r="D2" s="30" t="s">
        <v>6</v>
      </c>
      <c r="E2" s="30" t="s">
        <v>7</v>
      </c>
      <c r="F2" s="30" t="s">
        <v>8</v>
      </c>
      <c r="G2" s="34" t="s">
        <v>18</v>
      </c>
      <c r="H2" s="34" t="s">
        <v>19</v>
      </c>
      <c r="I2" s="34" t="s">
        <v>2</v>
      </c>
      <c r="J2" s="25" t="s">
        <v>60</v>
      </c>
    </row>
    <row r="3" spans="1:12" ht="21" x14ac:dyDescent="0.4">
      <c r="A3" s="51" t="s">
        <v>63</v>
      </c>
      <c r="B3" s="51" t="s">
        <v>64</v>
      </c>
      <c r="C3" s="52">
        <v>0</v>
      </c>
      <c r="D3" s="52">
        <v>0</v>
      </c>
      <c r="E3" s="52">
        <v>0</v>
      </c>
      <c r="F3" s="52">
        <v>0</v>
      </c>
      <c r="G3" s="52">
        <v>0</v>
      </c>
      <c r="H3" s="52">
        <v>0</v>
      </c>
      <c r="I3" s="52">
        <v>0</v>
      </c>
      <c r="J3" s="50">
        <v>45548</v>
      </c>
    </row>
    <row r="4" spans="1:12" ht="21" x14ac:dyDescent="0.4">
      <c r="A4" s="25" t="s">
        <v>31</v>
      </c>
      <c r="B4" s="49" t="s">
        <v>54</v>
      </c>
      <c r="C4" s="30">
        <v>1</v>
      </c>
      <c r="D4" s="30">
        <v>1</v>
      </c>
      <c r="E4" s="30">
        <v>0</v>
      </c>
      <c r="F4" s="30">
        <v>0</v>
      </c>
      <c r="G4" s="30">
        <v>16</v>
      </c>
      <c r="H4" s="30">
        <v>9</v>
      </c>
      <c r="I4" s="30">
        <v>2</v>
      </c>
      <c r="J4" s="28">
        <v>45551</v>
      </c>
    </row>
    <row r="5" spans="1:12" ht="21" x14ac:dyDescent="0.4">
      <c r="A5" s="97" t="s">
        <v>30</v>
      </c>
      <c r="B5" s="98" t="s">
        <v>22</v>
      </c>
      <c r="C5" s="97">
        <v>1</v>
      </c>
      <c r="D5" s="97">
        <v>0</v>
      </c>
      <c r="E5" s="97">
        <v>0</v>
      </c>
      <c r="F5" s="97">
        <v>1</v>
      </c>
      <c r="G5" s="97">
        <v>8</v>
      </c>
      <c r="H5" s="97">
        <v>17</v>
      </c>
      <c r="I5" s="97">
        <v>0</v>
      </c>
      <c r="J5" s="29">
        <v>45562</v>
      </c>
    </row>
    <row r="6" spans="1:12" ht="21" x14ac:dyDescent="0.4">
      <c r="A6" s="25" t="s">
        <v>25</v>
      </c>
      <c r="B6" s="49" t="s">
        <v>47</v>
      </c>
      <c r="C6" s="30">
        <v>1</v>
      </c>
      <c r="D6" s="30">
        <v>0</v>
      </c>
      <c r="E6" s="30">
        <v>0</v>
      </c>
      <c r="F6" s="30">
        <v>1</v>
      </c>
      <c r="G6" s="30">
        <v>6</v>
      </c>
      <c r="H6" s="30">
        <v>16</v>
      </c>
      <c r="I6" s="30">
        <v>0</v>
      </c>
      <c r="J6" s="28">
        <v>45569</v>
      </c>
    </row>
    <row r="7" spans="1:12" ht="21" x14ac:dyDescent="0.4">
      <c r="A7" s="97" t="s">
        <v>27</v>
      </c>
      <c r="B7" s="98" t="s">
        <v>33</v>
      </c>
      <c r="C7" s="45">
        <v>1</v>
      </c>
      <c r="D7" s="45">
        <v>0</v>
      </c>
      <c r="E7" s="45">
        <v>0</v>
      </c>
      <c r="F7" s="45">
        <v>1</v>
      </c>
      <c r="G7" s="45">
        <v>16</v>
      </c>
      <c r="H7" s="45">
        <v>19</v>
      </c>
      <c r="I7" s="45">
        <v>0</v>
      </c>
      <c r="J7" s="29">
        <v>45574</v>
      </c>
    </row>
    <row r="8" spans="1:12" ht="21" x14ac:dyDescent="0.4">
      <c r="A8" s="25" t="s">
        <v>26</v>
      </c>
      <c r="B8" s="49" t="s">
        <v>61</v>
      </c>
      <c r="C8" s="30">
        <v>1</v>
      </c>
      <c r="D8" s="30">
        <v>0</v>
      </c>
      <c r="E8" s="30">
        <v>0</v>
      </c>
      <c r="F8" s="30">
        <v>1</v>
      </c>
      <c r="G8" s="30">
        <v>8</v>
      </c>
      <c r="H8" s="30">
        <v>20</v>
      </c>
      <c r="I8" s="30">
        <v>0</v>
      </c>
      <c r="J8" s="28">
        <v>45579</v>
      </c>
    </row>
    <row r="9" spans="1:12" ht="21" x14ac:dyDescent="0.4">
      <c r="A9" s="25" t="s">
        <v>29</v>
      </c>
      <c r="B9" s="49" t="s">
        <v>62</v>
      </c>
      <c r="C9" s="30">
        <v>1</v>
      </c>
      <c r="D9" s="30">
        <v>1</v>
      </c>
      <c r="E9" s="30">
        <v>0</v>
      </c>
      <c r="F9" s="30">
        <v>0</v>
      </c>
      <c r="G9" s="30">
        <v>13</v>
      </c>
      <c r="H9" s="30">
        <v>7</v>
      </c>
      <c r="I9" s="30">
        <v>2</v>
      </c>
      <c r="J9" s="28">
        <v>45583</v>
      </c>
    </row>
    <row r="10" spans="1:12" ht="21" x14ac:dyDescent="0.4">
      <c r="A10" s="25" t="s">
        <v>28</v>
      </c>
      <c r="B10" s="49" t="s">
        <v>34</v>
      </c>
      <c r="C10" s="30">
        <v>1</v>
      </c>
      <c r="D10" s="30">
        <v>0</v>
      </c>
      <c r="E10" s="30">
        <v>0</v>
      </c>
      <c r="F10" s="30">
        <v>1</v>
      </c>
      <c r="G10" s="30">
        <v>8</v>
      </c>
      <c r="H10" s="30">
        <v>19</v>
      </c>
      <c r="I10" s="30">
        <v>0</v>
      </c>
      <c r="J10" s="28">
        <v>45590</v>
      </c>
    </row>
    <row r="11" spans="1:12" ht="21" x14ac:dyDescent="0.4">
      <c r="A11" s="25" t="s">
        <v>24</v>
      </c>
      <c r="B11" s="49" t="s">
        <v>48</v>
      </c>
      <c r="C11" s="30">
        <v>1</v>
      </c>
      <c r="D11" s="30">
        <v>1</v>
      </c>
      <c r="E11" s="30">
        <v>0</v>
      </c>
      <c r="F11" s="30">
        <v>0</v>
      </c>
      <c r="G11" s="30">
        <v>17</v>
      </c>
      <c r="H11" s="30">
        <v>8</v>
      </c>
      <c r="I11" s="30">
        <v>2</v>
      </c>
      <c r="J11" s="29">
        <v>45597</v>
      </c>
    </row>
    <row r="12" spans="1:12" ht="21" x14ac:dyDescent="0.4">
      <c r="A12" s="23" t="s">
        <v>23</v>
      </c>
      <c r="B12" s="48" t="s">
        <v>32</v>
      </c>
      <c r="C12" s="45">
        <v>1</v>
      </c>
      <c r="D12" s="45">
        <v>0</v>
      </c>
      <c r="E12" s="45">
        <v>0</v>
      </c>
      <c r="F12" s="45">
        <v>1</v>
      </c>
      <c r="G12" s="45">
        <v>10</v>
      </c>
      <c r="H12" s="45">
        <v>21</v>
      </c>
      <c r="I12" s="45">
        <v>0</v>
      </c>
      <c r="J12" s="28">
        <v>45602</v>
      </c>
    </row>
    <row r="13" spans="1:12" ht="21" x14ac:dyDescent="0.4">
      <c r="A13" s="25" t="s">
        <v>50</v>
      </c>
      <c r="B13" s="49" t="s">
        <v>49</v>
      </c>
      <c r="C13" s="30">
        <v>1</v>
      </c>
      <c r="D13" s="30">
        <v>0</v>
      </c>
      <c r="E13" s="30">
        <v>0</v>
      </c>
      <c r="F13" s="30">
        <v>1</v>
      </c>
      <c r="G13" s="30">
        <v>8</v>
      </c>
      <c r="H13" s="30">
        <v>19</v>
      </c>
      <c r="I13" s="30">
        <v>0</v>
      </c>
      <c r="J13" s="28">
        <v>45607</v>
      </c>
      <c r="K13" s="25"/>
      <c r="L13" s="49"/>
    </row>
    <row r="14" spans="1:12" ht="21" x14ac:dyDescent="0.4">
      <c r="A14" s="51" t="s">
        <v>63</v>
      </c>
      <c r="B14" s="51" t="s">
        <v>64</v>
      </c>
      <c r="C14" s="52">
        <v>0</v>
      </c>
      <c r="D14" s="52">
        <v>0</v>
      </c>
      <c r="E14" s="52">
        <v>0</v>
      </c>
      <c r="F14" s="52">
        <v>0</v>
      </c>
      <c r="G14" s="52">
        <v>0</v>
      </c>
      <c r="H14" s="52">
        <v>0</v>
      </c>
      <c r="I14" s="52">
        <v>0</v>
      </c>
      <c r="J14" s="50">
        <v>45618</v>
      </c>
    </row>
    <row r="15" spans="1:12" ht="21" x14ac:dyDescent="0.4">
      <c r="A15" s="25" t="s">
        <v>31</v>
      </c>
      <c r="B15" s="49" t="s">
        <v>54</v>
      </c>
      <c r="C15" s="30">
        <v>1</v>
      </c>
      <c r="D15" s="30">
        <v>1</v>
      </c>
      <c r="E15" s="30">
        <v>0</v>
      </c>
      <c r="F15" s="30">
        <v>0</v>
      </c>
      <c r="G15" s="30">
        <v>28</v>
      </c>
      <c r="H15" s="30">
        <v>7</v>
      </c>
      <c r="I15" s="30">
        <v>2</v>
      </c>
      <c r="J15" s="28">
        <v>45625</v>
      </c>
    </row>
    <row r="16" spans="1:12" ht="21" x14ac:dyDescent="0.4">
      <c r="A16" s="25" t="s">
        <v>30</v>
      </c>
      <c r="B16" s="49" t="s">
        <v>22</v>
      </c>
      <c r="C16" s="30">
        <v>1</v>
      </c>
      <c r="D16" s="30">
        <v>0</v>
      </c>
      <c r="E16" s="30">
        <v>0</v>
      </c>
      <c r="F16" s="30">
        <v>1</v>
      </c>
      <c r="G16" s="30">
        <v>7</v>
      </c>
      <c r="H16" s="30">
        <v>16</v>
      </c>
      <c r="I16" s="30">
        <v>0</v>
      </c>
      <c r="J16" s="28">
        <v>45630</v>
      </c>
    </row>
    <row r="17" spans="1:10" ht="21" x14ac:dyDescent="0.4">
      <c r="A17" s="25" t="s">
        <v>25</v>
      </c>
      <c r="B17" s="49" t="s">
        <v>47</v>
      </c>
      <c r="C17" s="30">
        <v>1</v>
      </c>
      <c r="D17" s="30">
        <v>1</v>
      </c>
      <c r="E17" s="30">
        <v>0</v>
      </c>
      <c r="F17" s="30">
        <v>0</v>
      </c>
      <c r="G17" s="30">
        <v>19</v>
      </c>
      <c r="H17" s="30">
        <v>10</v>
      </c>
      <c r="I17" s="30">
        <v>2</v>
      </c>
      <c r="J17" s="28">
        <v>45635</v>
      </c>
    </row>
    <row r="18" spans="1:10" ht="21" x14ac:dyDescent="0.4">
      <c r="A18" s="25" t="s">
        <v>27</v>
      </c>
      <c r="B18" s="49" t="s">
        <v>33</v>
      </c>
      <c r="C18" s="30">
        <v>1</v>
      </c>
      <c r="D18" s="30">
        <v>0</v>
      </c>
      <c r="E18" s="30">
        <v>0</v>
      </c>
      <c r="F18" s="30">
        <v>1</v>
      </c>
      <c r="G18" s="30">
        <v>4</v>
      </c>
      <c r="H18" s="30">
        <v>17</v>
      </c>
      <c r="I18" s="30">
        <v>0</v>
      </c>
      <c r="J18" s="28">
        <v>45646</v>
      </c>
    </row>
    <row r="19" spans="1:10" ht="21" x14ac:dyDescent="0.4">
      <c r="A19" s="25" t="s">
        <v>26</v>
      </c>
      <c r="B19" s="49" t="s">
        <v>61</v>
      </c>
      <c r="C19" s="30">
        <v>1</v>
      </c>
      <c r="D19" s="30">
        <v>0</v>
      </c>
      <c r="E19" s="30">
        <v>0</v>
      </c>
      <c r="F19" s="30">
        <v>1</v>
      </c>
      <c r="G19" s="30">
        <v>7</v>
      </c>
      <c r="H19" s="30">
        <v>18</v>
      </c>
      <c r="I19" s="30">
        <v>0</v>
      </c>
      <c r="J19" s="28">
        <v>45293</v>
      </c>
    </row>
    <row r="20" spans="1:10" ht="21" x14ac:dyDescent="0.4">
      <c r="A20" s="97" t="s">
        <v>29</v>
      </c>
      <c r="B20" s="98" t="s">
        <v>62</v>
      </c>
      <c r="C20" s="45">
        <v>1</v>
      </c>
      <c r="D20" s="45">
        <v>1</v>
      </c>
      <c r="E20" s="45">
        <v>0</v>
      </c>
      <c r="F20" s="45">
        <v>0</v>
      </c>
      <c r="G20" s="45">
        <v>13</v>
      </c>
      <c r="H20" s="45">
        <v>10</v>
      </c>
      <c r="I20" s="45">
        <v>2</v>
      </c>
      <c r="J20" s="29">
        <v>45297</v>
      </c>
    </row>
    <row r="21" spans="1:10" ht="21" x14ac:dyDescent="0.4">
      <c r="A21" s="25" t="s">
        <v>28</v>
      </c>
      <c r="B21" s="49" t="s">
        <v>34</v>
      </c>
      <c r="C21" s="30">
        <v>1</v>
      </c>
      <c r="D21" s="30">
        <v>0</v>
      </c>
      <c r="E21" s="30">
        <v>0</v>
      </c>
      <c r="F21" s="30">
        <v>1</v>
      </c>
      <c r="G21" s="30">
        <v>15</v>
      </c>
      <c r="H21" s="30">
        <v>17</v>
      </c>
      <c r="I21" s="30">
        <v>0</v>
      </c>
      <c r="J21" s="28">
        <v>45301</v>
      </c>
    </row>
    <row r="22" spans="1:10" ht="21" x14ac:dyDescent="0.4">
      <c r="A22" s="25" t="s">
        <v>24</v>
      </c>
      <c r="B22" s="49" t="s">
        <v>48</v>
      </c>
      <c r="C22" s="30">
        <v>1</v>
      </c>
      <c r="D22" s="30">
        <v>1</v>
      </c>
      <c r="E22" s="30">
        <v>0</v>
      </c>
      <c r="F22" s="30">
        <v>0</v>
      </c>
      <c r="G22" s="30">
        <v>12</v>
      </c>
      <c r="H22" s="30">
        <v>11</v>
      </c>
      <c r="I22" s="30">
        <v>2</v>
      </c>
      <c r="J22" s="29">
        <v>45308</v>
      </c>
    </row>
    <row r="23" spans="1:10" ht="21" x14ac:dyDescent="0.4">
      <c r="A23" s="23" t="s">
        <v>23</v>
      </c>
      <c r="B23" s="48" t="s">
        <v>32</v>
      </c>
      <c r="C23" s="45">
        <v>1</v>
      </c>
      <c r="D23" s="45">
        <v>0</v>
      </c>
      <c r="E23" s="45">
        <v>0</v>
      </c>
      <c r="F23" s="45">
        <v>1</v>
      </c>
      <c r="G23" s="45">
        <v>7</v>
      </c>
      <c r="H23" s="45">
        <v>14</v>
      </c>
      <c r="I23" s="45">
        <v>0</v>
      </c>
      <c r="J23" s="28">
        <v>45315</v>
      </c>
    </row>
    <row r="24" spans="1:10" ht="21" x14ac:dyDescent="0.4">
      <c r="A24" s="25" t="s">
        <v>50</v>
      </c>
      <c r="B24" s="49" t="s">
        <v>49</v>
      </c>
      <c r="C24" s="30">
        <v>1</v>
      </c>
      <c r="D24" s="30">
        <v>0</v>
      </c>
      <c r="E24" s="30">
        <v>0</v>
      </c>
      <c r="F24" s="30">
        <v>1</v>
      </c>
      <c r="G24" s="30">
        <v>9</v>
      </c>
      <c r="H24" s="30">
        <v>23</v>
      </c>
      <c r="I24" s="30">
        <v>0</v>
      </c>
      <c r="J24" s="28">
        <v>45320</v>
      </c>
    </row>
    <row r="25" spans="1:10" ht="21" x14ac:dyDescent="0.4">
      <c r="A25" s="51" t="s">
        <v>63</v>
      </c>
      <c r="B25" s="51" t="s">
        <v>64</v>
      </c>
      <c r="C25" s="52">
        <v>0</v>
      </c>
      <c r="D25" s="52">
        <v>0</v>
      </c>
      <c r="E25" s="52">
        <v>0</v>
      </c>
      <c r="F25" s="52">
        <v>0</v>
      </c>
      <c r="G25" s="52">
        <v>0</v>
      </c>
      <c r="H25" s="52">
        <v>0</v>
      </c>
      <c r="I25" s="52">
        <v>0</v>
      </c>
      <c r="J25" s="50">
        <v>45325</v>
      </c>
    </row>
    <row r="26" spans="1:10" ht="21" x14ac:dyDescent="0.4">
      <c r="A26" s="25" t="s">
        <v>31</v>
      </c>
      <c r="B26" s="49" t="s">
        <v>54</v>
      </c>
      <c r="C26" s="30">
        <v>1</v>
      </c>
      <c r="D26" s="30">
        <v>1</v>
      </c>
      <c r="E26" s="30">
        <v>0</v>
      </c>
      <c r="F26" s="30">
        <v>0</v>
      </c>
      <c r="G26" s="30">
        <v>11</v>
      </c>
      <c r="H26" s="30">
        <v>8</v>
      </c>
      <c r="I26" s="30">
        <v>2</v>
      </c>
      <c r="J26" s="28">
        <v>45332</v>
      </c>
    </row>
    <row r="27" spans="1:10" ht="21" x14ac:dyDescent="0.4">
      <c r="A27" s="25" t="s">
        <v>30</v>
      </c>
      <c r="B27" s="49" t="s">
        <v>22</v>
      </c>
      <c r="C27" s="30">
        <v>1</v>
      </c>
      <c r="D27" s="30">
        <v>0</v>
      </c>
      <c r="E27" s="30">
        <v>0</v>
      </c>
      <c r="F27" s="30">
        <v>1</v>
      </c>
      <c r="G27" s="30">
        <v>5</v>
      </c>
      <c r="H27" s="30">
        <v>18</v>
      </c>
      <c r="I27" s="30">
        <v>0</v>
      </c>
      <c r="J27" s="28">
        <v>45343</v>
      </c>
    </row>
    <row r="28" spans="1:10" ht="21" x14ac:dyDescent="0.4">
      <c r="A28" s="25" t="s">
        <v>25</v>
      </c>
      <c r="B28" s="49" t="s">
        <v>47</v>
      </c>
      <c r="C28" s="30">
        <v>1</v>
      </c>
      <c r="D28" s="30">
        <v>1</v>
      </c>
      <c r="E28" s="30">
        <v>0</v>
      </c>
      <c r="F28" s="30">
        <v>0</v>
      </c>
      <c r="G28" s="30">
        <v>18</v>
      </c>
      <c r="H28" s="30">
        <v>10</v>
      </c>
      <c r="I28" s="30">
        <v>2</v>
      </c>
      <c r="J28" s="28">
        <v>45350</v>
      </c>
    </row>
    <row r="29" spans="1:10" ht="21" x14ac:dyDescent="0.4">
      <c r="A29" s="25" t="s">
        <v>27</v>
      </c>
      <c r="B29" s="49" t="s">
        <v>33</v>
      </c>
      <c r="C29" s="30">
        <v>1</v>
      </c>
      <c r="D29" s="30">
        <v>0</v>
      </c>
      <c r="E29" s="30">
        <v>0</v>
      </c>
      <c r="F29" s="30">
        <v>1</v>
      </c>
      <c r="G29" s="30">
        <v>5</v>
      </c>
      <c r="H29" s="30">
        <v>21</v>
      </c>
      <c r="I29" s="30">
        <v>0</v>
      </c>
      <c r="J29" s="29">
        <v>45354</v>
      </c>
    </row>
    <row r="30" spans="1:10" ht="21" x14ac:dyDescent="0.4">
      <c r="A30" s="25" t="s">
        <v>26</v>
      </c>
      <c r="B30" s="49" t="s">
        <v>61</v>
      </c>
      <c r="C30" s="30">
        <v>1</v>
      </c>
      <c r="D30" s="30">
        <v>0</v>
      </c>
      <c r="E30" s="30">
        <v>1</v>
      </c>
      <c r="F30" s="30">
        <v>0</v>
      </c>
      <c r="G30" s="30">
        <v>11</v>
      </c>
      <c r="H30" s="30">
        <v>11</v>
      </c>
      <c r="I30" s="30">
        <v>1</v>
      </c>
      <c r="J30" s="29">
        <v>45365</v>
      </c>
    </row>
    <row r="31" spans="1:10" ht="21" x14ac:dyDescent="0.4">
      <c r="A31" s="25" t="s">
        <v>29</v>
      </c>
      <c r="B31" s="49" t="s">
        <v>62</v>
      </c>
      <c r="C31" s="30">
        <v>1</v>
      </c>
      <c r="D31" s="30">
        <v>1</v>
      </c>
      <c r="E31" s="30">
        <v>0</v>
      </c>
      <c r="F31" s="30">
        <v>0</v>
      </c>
      <c r="G31" s="30">
        <v>15</v>
      </c>
      <c r="H31" s="30">
        <v>7</v>
      </c>
      <c r="I31" s="30">
        <v>2</v>
      </c>
      <c r="J31" s="29">
        <v>45372</v>
      </c>
    </row>
    <row r="32" spans="1:10" ht="21" x14ac:dyDescent="0.4">
      <c r="A32" s="97" t="s">
        <v>28</v>
      </c>
      <c r="B32" s="98" t="s">
        <v>34</v>
      </c>
      <c r="C32" s="45">
        <v>1</v>
      </c>
      <c r="D32" s="45">
        <v>0</v>
      </c>
      <c r="E32" s="45">
        <v>0</v>
      </c>
      <c r="F32" s="45">
        <v>1</v>
      </c>
      <c r="G32" s="45">
        <v>10</v>
      </c>
      <c r="H32" s="45">
        <v>15</v>
      </c>
      <c r="I32" s="45">
        <v>0</v>
      </c>
      <c r="J32" s="29">
        <v>45377</v>
      </c>
    </row>
    <row r="33" spans="1:10" ht="21" x14ac:dyDescent="0.4">
      <c r="A33" s="25" t="s">
        <v>24</v>
      </c>
      <c r="B33" s="49" t="s">
        <v>48</v>
      </c>
      <c r="C33" s="30">
        <v>1</v>
      </c>
      <c r="D33" s="30">
        <v>1</v>
      </c>
      <c r="E33" s="30">
        <v>0</v>
      </c>
      <c r="F33" s="30">
        <v>0</v>
      </c>
      <c r="G33" s="30">
        <v>11</v>
      </c>
      <c r="H33" s="30">
        <v>8</v>
      </c>
      <c r="I33" s="30">
        <v>2</v>
      </c>
      <c r="J33" s="29">
        <v>45382</v>
      </c>
    </row>
    <row r="34" spans="1:10" ht="21" x14ac:dyDescent="0.4">
      <c r="A34" s="23" t="s">
        <v>23</v>
      </c>
      <c r="B34" s="48" t="s">
        <v>32</v>
      </c>
      <c r="C34" s="45">
        <v>1</v>
      </c>
      <c r="D34" s="45">
        <v>0</v>
      </c>
      <c r="E34" s="45">
        <v>0</v>
      </c>
      <c r="F34" s="45">
        <v>1</v>
      </c>
      <c r="G34" s="45">
        <v>7</v>
      </c>
      <c r="H34" s="45">
        <v>14</v>
      </c>
      <c r="I34" s="45">
        <v>0</v>
      </c>
      <c r="J34" s="29">
        <v>45393</v>
      </c>
    </row>
    <row r="35" spans="1:10" ht="21" x14ac:dyDescent="0.4">
      <c r="A35" s="25" t="s">
        <v>50</v>
      </c>
      <c r="B35" s="49" t="s">
        <v>49</v>
      </c>
      <c r="C35" s="30">
        <v>1</v>
      </c>
      <c r="D35" s="30">
        <v>0</v>
      </c>
      <c r="E35" s="30">
        <v>0</v>
      </c>
      <c r="F35" s="30">
        <v>1</v>
      </c>
      <c r="G35" s="30">
        <v>9</v>
      </c>
      <c r="H35" s="30">
        <v>16</v>
      </c>
      <c r="I35" s="30">
        <v>0</v>
      </c>
      <c r="J35" s="29">
        <v>45396</v>
      </c>
    </row>
    <row r="36" spans="1:10" ht="23.4" x14ac:dyDescent="0.45">
      <c r="A36" s="82"/>
      <c r="B36" s="88" t="s">
        <v>3</v>
      </c>
      <c r="C36" s="84">
        <f t="shared" ref="C36:I36" si="0">SUM(C3:C35)</f>
        <v>30</v>
      </c>
      <c r="D36" s="84">
        <f t="shared" si="0"/>
        <v>11</v>
      </c>
      <c r="E36" s="84">
        <f t="shared" si="0"/>
        <v>1</v>
      </c>
      <c r="F36" s="84">
        <f t="shared" si="0"/>
        <v>18</v>
      </c>
      <c r="G36" s="84">
        <f t="shared" si="0"/>
        <v>333</v>
      </c>
      <c r="H36" s="84">
        <f t="shared" si="0"/>
        <v>426</v>
      </c>
      <c r="I36" s="84">
        <f t="shared" si="0"/>
        <v>23</v>
      </c>
      <c r="J36" s="87"/>
    </row>
  </sheetData>
  <mergeCells count="1">
    <mergeCell ref="B1:E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B14"/>
  <sheetViews>
    <sheetView tabSelected="1" zoomScale="85" zoomScaleNormal="85" workbookViewId="0">
      <selection activeCell="E15" sqref="E15"/>
    </sheetView>
  </sheetViews>
  <sheetFormatPr defaultColWidth="9.21875" defaultRowHeight="35.25" customHeight="1" x14ac:dyDescent="0.4"/>
  <cols>
    <col min="1" max="1" width="10.77734375" style="4" customWidth="1"/>
    <col min="2" max="2" width="11.21875" style="4" customWidth="1"/>
    <col min="3" max="3" width="24.77734375" style="4" customWidth="1"/>
    <col min="4" max="4" width="13.77734375" style="3" customWidth="1"/>
    <col min="5" max="5" width="10.5546875" style="3" customWidth="1"/>
    <col min="6" max="6" width="10.77734375" style="3" customWidth="1"/>
    <col min="7" max="7" width="10.5546875" style="3" customWidth="1"/>
    <col min="8" max="8" width="12" style="5" customWidth="1"/>
    <col min="9" max="9" width="12.21875" style="5" customWidth="1"/>
    <col min="10" max="10" width="10.33203125" style="5" customWidth="1"/>
    <col min="11" max="11" width="17.44140625" style="5" customWidth="1"/>
    <col min="12" max="16384" width="9.21875" style="4"/>
  </cols>
  <sheetData>
    <row r="1" spans="1:28" s="15" customFormat="1" ht="35.25" customHeight="1" x14ac:dyDescent="0.4">
      <c r="A1" s="127" t="s">
        <v>66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03"/>
      <c r="M1" s="104"/>
      <c r="N1" s="104"/>
      <c r="O1" s="104"/>
      <c r="P1" s="104"/>
      <c r="Q1" s="104"/>
      <c r="R1" s="104"/>
      <c r="S1" s="113"/>
      <c r="T1" s="113"/>
      <c r="U1" s="113"/>
      <c r="V1" s="114"/>
      <c r="W1" s="16"/>
      <c r="X1" s="16"/>
      <c r="Y1" s="16"/>
      <c r="Z1" s="16"/>
      <c r="AA1" s="16"/>
      <c r="AB1" s="16"/>
    </row>
    <row r="2" spans="1:28" s="3" customFormat="1" ht="48.75" customHeight="1" x14ac:dyDescent="0.4">
      <c r="A2" s="9"/>
      <c r="B2" s="10" t="s">
        <v>20</v>
      </c>
      <c r="C2" s="9" t="s">
        <v>9</v>
      </c>
      <c r="D2" s="9" t="s">
        <v>42</v>
      </c>
      <c r="E2" s="9" t="s">
        <v>6</v>
      </c>
      <c r="F2" s="9" t="s">
        <v>41</v>
      </c>
      <c r="G2" s="9" t="s">
        <v>8</v>
      </c>
      <c r="H2" s="10" t="s">
        <v>0</v>
      </c>
      <c r="I2" s="10" t="s">
        <v>1</v>
      </c>
      <c r="J2" s="10" t="s">
        <v>4</v>
      </c>
      <c r="K2" s="96" t="s">
        <v>2</v>
      </c>
      <c r="L2" s="105"/>
      <c r="M2" s="106"/>
      <c r="N2" s="106"/>
      <c r="O2" s="106"/>
      <c r="P2" s="106"/>
      <c r="Q2" s="106"/>
      <c r="R2" s="106"/>
      <c r="S2" s="115"/>
      <c r="T2" s="115"/>
      <c r="U2" s="115"/>
      <c r="V2" s="116"/>
    </row>
    <row r="3" spans="1:28" ht="30" customHeight="1" x14ac:dyDescent="0.4">
      <c r="A3" s="117" t="s">
        <v>10</v>
      </c>
      <c r="B3" s="21" t="s">
        <v>23</v>
      </c>
      <c r="C3" s="22" t="s">
        <v>32</v>
      </c>
      <c r="D3" s="21">
        <f>'A1 MAT-JAC'!C36</f>
        <v>30</v>
      </c>
      <c r="E3" s="21">
        <f>'A1 MAT-JAC'!D36</f>
        <v>27</v>
      </c>
      <c r="F3" s="21">
        <f>'A1 MAT-JAC'!E36</f>
        <v>1</v>
      </c>
      <c r="G3" s="21">
        <f>'A1 MAT-JAC'!F36</f>
        <v>2</v>
      </c>
      <c r="H3" s="21">
        <f>'A1 MAT-JAC'!G36</f>
        <v>568</v>
      </c>
      <c r="I3" s="21">
        <f>'A1 MAT-JAC'!H36</f>
        <v>226</v>
      </c>
      <c r="J3" s="21">
        <f>H3-I3</f>
        <v>342</v>
      </c>
      <c r="K3" s="120">
        <f>'A1 MAT-JAC'!I36</f>
        <v>55</v>
      </c>
    </row>
    <row r="4" spans="1:28" ht="30" customHeight="1" x14ac:dyDescent="0.4">
      <c r="A4" s="117" t="s">
        <v>11</v>
      </c>
      <c r="B4" s="21" t="s">
        <v>50</v>
      </c>
      <c r="C4" s="22" t="s">
        <v>49</v>
      </c>
      <c r="D4" s="21">
        <f>'A10 DEADENDERS'!C36</f>
        <v>30</v>
      </c>
      <c r="E4" s="21">
        <f>'A10 DEADENDERS'!D36</f>
        <v>19</v>
      </c>
      <c r="F4" s="21">
        <f>'A10 DEADENDERS'!E36</f>
        <v>2</v>
      </c>
      <c r="G4" s="21">
        <f>'A10 DEADENDERS'!F36</f>
        <v>9</v>
      </c>
      <c r="H4" s="21">
        <f>'A10 DEADENDERS'!G36</f>
        <v>488</v>
      </c>
      <c r="I4" s="21">
        <f>'A10 DEADENDERS'!H36</f>
        <v>311</v>
      </c>
      <c r="J4" s="21">
        <f>H4-I4</f>
        <v>177</v>
      </c>
      <c r="K4" s="120">
        <f>'A10 DEADENDERS'!I36</f>
        <v>40</v>
      </c>
    </row>
    <row r="5" spans="1:28" ht="30" customHeight="1" x14ac:dyDescent="0.4">
      <c r="A5" s="117" t="s">
        <v>12</v>
      </c>
      <c r="B5" s="21" t="s">
        <v>26</v>
      </c>
      <c r="C5" s="22" t="s">
        <v>43</v>
      </c>
      <c r="D5" s="21">
        <f>'A4 BRAND X'!C36</f>
        <v>30</v>
      </c>
      <c r="E5" s="21">
        <f>'A4 BRAND X'!D36</f>
        <v>17</v>
      </c>
      <c r="F5" s="21">
        <f>'A4 BRAND X'!E36</f>
        <v>3</v>
      </c>
      <c r="G5" s="21">
        <f>'A4 BRAND X'!F36</f>
        <v>10</v>
      </c>
      <c r="H5" s="21">
        <f>'A4 BRAND X'!G36</f>
        <v>406</v>
      </c>
      <c r="I5" s="21">
        <f>'A4 BRAND X'!H36</f>
        <v>401</v>
      </c>
      <c r="J5" s="21">
        <f>H5-I5</f>
        <v>5</v>
      </c>
      <c r="K5" s="120">
        <f>'A4 BRAND X'!I36</f>
        <v>37</v>
      </c>
    </row>
    <row r="6" spans="1:28" ht="30" customHeight="1" x14ac:dyDescent="0.4">
      <c r="A6" s="118" t="s">
        <v>13</v>
      </c>
      <c r="B6" s="21" t="s">
        <v>28</v>
      </c>
      <c r="C6" s="22" t="s">
        <v>34</v>
      </c>
      <c r="D6" s="21">
        <f>'A6 THE GRIFFINS'!C36</f>
        <v>30</v>
      </c>
      <c r="E6" s="21">
        <f>'A6 THE GRIFFINS'!D36</f>
        <v>15</v>
      </c>
      <c r="F6" s="21">
        <f>'A6 THE GRIFFINS'!E36</f>
        <v>4</v>
      </c>
      <c r="G6" s="21">
        <f>'A6 THE GRIFFINS'!F36</f>
        <v>11</v>
      </c>
      <c r="H6" s="21">
        <f>'A6 THE GRIFFINS'!G36</f>
        <v>405</v>
      </c>
      <c r="I6" s="21">
        <f>'A6 THE GRIFFINS'!H36</f>
        <v>316</v>
      </c>
      <c r="J6" s="21">
        <f>H6-I6</f>
        <v>89</v>
      </c>
      <c r="K6" s="121">
        <f>'A6 THE GRIFFINS'!I36</f>
        <v>34</v>
      </c>
    </row>
    <row r="7" spans="1:28" ht="30" customHeight="1" x14ac:dyDescent="0.5">
      <c r="A7" s="119" t="s">
        <v>45</v>
      </c>
      <c r="B7" s="21" t="s">
        <v>30</v>
      </c>
      <c r="C7" s="22" t="s">
        <v>22</v>
      </c>
      <c r="D7" s="21">
        <f>'A8 BUTTERCROSS'!C36</f>
        <v>30</v>
      </c>
      <c r="E7" s="21">
        <f>'A8 BUTTERCROSS'!D36</f>
        <v>14</v>
      </c>
      <c r="F7" s="21">
        <f>'A8 BUTTERCROSS'!E36</f>
        <v>0</v>
      </c>
      <c r="G7" s="21">
        <f>'A8 BUTTERCROSS'!F36</f>
        <v>16</v>
      </c>
      <c r="H7" s="21">
        <f>'A8 BUTTERCROSS'!G36</f>
        <v>342</v>
      </c>
      <c r="I7" s="21">
        <f>'A8 BUTTERCROSS'!H36</f>
        <v>394</v>
      </c>
      <c r="J7" s="21">
        <f>H7-I7</f>
        <v>-52</v>
      </c>
      <c r="K7" s="121">
        <f>'A8 BUTTERCROSS'!I36</f>
        <v>28</v>
      </c>
    </row>
    <row r="8" spans="1:28" ht="30" customHeight="1" x14ac:dyDescent="0.4">
      <c r="A8" s="117" t="s">
        <v>14</v>
      </c>
      <c r="B8" s="21" t="s">
        <v>27</v>
      </c>
      <c r="C8" s="22" t="s">
        <v>33</v>
      </c>
      <c r="D8" s="21">
        <f>'A5 BOFORD'!C36</f>
        <v>30</v>
      </c>
      <c r="E8" s="21">
        <f>'A5 BOFORD'!D36</f>
        <v>12</v>
      </c>
      <c r="F8" s="21">
        <f>'A5 BOFORD'!E36</f>
        <v>1</v>
      </c>
      <c r="G8" s="21">
        <f>'A5 BOFORD'!F36</f>
        <v>17</v>
      </c>
      <c r="H8" s="21">
        <f>'A5 BOFORD'!G36</f>
        <v>356</v>
      </c>
      <c r="I8" s="21">
        <f>'A5 BOFORD'!H36</f>
        <v>435</v>
      </c>
      <c r="J8" s="21">
        <f>H8-I8</f>
        <v>-79</v>
      </c>
      <c r="K8" s="121">
        <f>'A5 BOFORD'!I36</f>
        <v>25</v>
      </c>
    </row>
    <row r="9" spans="1:28" ht="30" customHeight="1" x14ac:dyDescent="0.4">
      <c r="A9" s="117" t="s">
        <v>15</v>
      </c>
      <c r="B9" s="21" t="s">
        <v>29</v>
      </c>
      <c r="C9" s="22" t="s">
        <v>35</v>
      </c>
      <c r="D9" s="21">
        <f>'A7 L. BEES'!C36</f>
        <v>30</v>
      </c>
      <c r="E9" s="21">
        <f>'A7 L. BEES'!D36</f>
        <v>11</v>
      </c>
      <c r="F9" s="21">
        <f>'A7 L. BEES'!E36</f>
        <v>2</v>
      </c>
      <c r="G9" s="21">
        <f>'A7 L. BEES'!F36</f>
        <v>17</v>
      </c>
      <c r="H9" s="21">
        <f>'A7 L. BEES'!G36</f>
        <v>277</v>
      </c>
      <c r="I9" s="21">
        <f>'A7 L. BEES'!H36</f>
        <v>423</v>
      </c>
      <c r="J9" s="21">
        <f>H9-I9</f>
        <v>-146</v>
      </c>
      <c r="K9" s="121">
        <f>'A7 L. BEES'!I36</f>
        <v>24</v>
      </c>
    </row>
    <row r="10" spans="1:28" ht="30" customHeight="1" x14ac:dyDescent="0.4">
      <c r="A10" s="117" t="s">
        <v>16</v>
      </c>
      <c r="B10" s="21" t="s">
        <v>25</v>
      </c>
      <c r="C10" s="22" t="s">
        <v>47</v>
      </c>
      <c r="D10" s="21">
        <f>'A3 PINEWOOD'!C36</f>
        <v>30</v>
      </c>
      <c r="E10" s="21">
        <f>'A3 PINEWOOD'!D36</f>
        <v>10</v>
      </c>
      <c r="F10" s="21">
        <f>'A3 PINEWOOD'!E36</f>
        <v>3</v>
      </c>
      <c r="G10" s="21">
        <f>'A3 PINEWOOD'!F36</f>
        <v>17</v>
      </c>
      <c r="H10" s="21">
        <f>'A3 PINEWOOD'!G36</f>
        <v>354</v>
      </c>
      <c r="I10" s="21">
        <f>'A3 PINEWOOD'!H36</f>
        <v>402</v>
      </c>
      <c r="J10" s="21">
        <f>H10-I10</f>
        <v>-48</v>
      </c>
      <c r="K10" s="121">
        <f>'A3 PINEWOOD'!I36</f>
        <v>23</v>
      </c>
    </row>
    <row r="11" spans="1:28" ht="35.25" customHeight="1" x14ac:dyDescent="0.4">
      <c r="A11" s="117" t="s">
        <v>17</v>
      </c>
      <c r="B11" s="21" t="s">
        <v>57</v>
      </c>
      <c r="C11" s="22" t="s">
        <v>58</v>
      </c>
      <c r="D11" s="21">
        <f>'A11 DREAMERS'!C36</f>
        <v>30</v>
      </c>
      <c r="E11" s="21">
        <f>'A11 DREAMERS'!D36</f>
        <v>11</v>
      </c>
      <c r="F11" s="21">
        <f>'A11 DREAMERS'!E36</f>
        <v>1</v>
      </c>
      <c r="G11" s="21">
        <f>'A11 DREAMERS'!F36</f>
        <v>18</v>
      </c>
      <c r="H11" s="21">
        <f>'A11 DREAMERS'!G36</f>
        <v>333</v>
      </c>
      <c r="I11" s="21">
        <f>'A11 DREAMERS'!H36</f>
        <v>426</v>
      </c>
      <c r="J11" s="21">
        <f>H11-I11</f>
        <v>-93</v>
      </c>
      <c r="K11" s="120">
        <f>'A11 DREAMERS'!I36</f>
        <v>23</v>
      </c>
    </row>
    <row r="12" spans="1:28" ht="35.25" customHeight="1" x14ac:dyDescent="0.4">
      <c r="A12" s="117" t="s">
        <v>46</v>
      </c>
      <c r="B12" s="21" t="s">
        <v>24</v>
      </c>
      <c r="C12" s="22" t="s">
        <v>48</v>
      </c>
      <c r="D12" s="21">
        <f>' A2 INCOGNITO'!C36</f>
        <v>30</v>
      </c>
      <c r="E12" s="21">
        <f>' A2 INCOGNITO'!D36</f>
        <v>11</v>
      </c>
      <c r="F12" s="21">
        <f>' A2 INCOGNITO'!E36</f>
        <v>0</v>
      </c>
      <c r="G12" s="21">
        <f>' A2 INCOGNITO'!F36</f>
        <v>19</v>
      </c>
      <c r="H12" s="21">
        <f>' A2 INCOGNITO'!G36</f>
        <v>344</v>
      </c>
      <c r="I12" s="21">
        <f>' A2 INCOGNITO'!H36</f>
        <v>408</v>
      </c>
      <c r="J12" s="21">
        <f>H12-I12</f>
        <v>-64</v>
      </c>
      <c r="K12" s="120">
        <f>' A2 INCOGNITO'!I36</f>
        <v>22</v>
      </c>
    </row>
    <row r="13" spans="1:28" ht="35.25" customHeight="1" x14ac:dyDescent="0.4">
      <c r="A13" s="117" t="s">
        <v>56</v>
      </c>
      <c r="B13" s="21" t="s">
        <v>31</v>
      </c>
      <c r="C13" s="22" t="s">
        <v>54</v>
      </c>
      <c r="D13" s="21">
        <f>'A9 OPTIMISTS'!C36</f>
        <v>30</v>
      </c>
      <c r="E13" s="21">
        <f>'A9 OPTIMISTS'!D36</f>
        <v>8</v>
      </c>
      <c r="F13" s="21">
        <f>'A9 OPTIMISTS'!E36</f>
        <v>3</v>
      </c>
      <c r="G13" s="21">
        <f>'A9 OPTIMISTS'!F36</f>
        <v>19</v>
      </c>
      <c r="H13" s="21">
        <f>'A9 OPTIMISTS'!G36</f>
        <v>293</v>
      </c>
      <c r="I13" s="21">
        <f>'A9 OPTIMISTS'!H36</f>
        <v>424</v>
      </c>
      <c r="J13" s="21">
        <f>H13-I13</f>
        <v>-131</v>
      </c>
      <c r="K13" s="120">
        <f>'A9 OPTIMISTS'!I36</f>
        <v>19</v>
      </c>
    </row>
    <row r="14" spans="1:28" s="37" customFormat="1" ht="30" customHeight="1" x14ac:dyDescent="0.5">
      <c r="A14" s="35"/>
      <c r="B14" s="35"/>
      <c r="C14" s="35"/>
      <c r="D14" s="36">
        <f t="shared" ref="D14:K14" si="0">SUM(D3:D13)</f>
        <v>330</v>
      </c>
      <c r="E14" s="36">
        <f t="shared" si="0"/>
        <v>155</v>
      </c>
      <c r="F14" s="36">
        <f t="shared" si="0"/>
        <v>20</v>
      </c>
      <c r="G14" s="36">
        <f t="shared" si="0"/>
        <v>155</v>
      </c>
      <c r="H14" s="36">
        <f t="shared" si="0"/>
        <v>4166</v>
      </c>
      <c r="I14" s="36">
        <f t="shared" si="0"/>
        <v>4166</v>
      </c>
      <c r="J14" s="36">
        <f t="shared" si="0"/>
        <v>0</v>
      </c>
      <c r="K14" s="36">
        <f t="shared" si="0"/>
        <v>330</v>
      </c>
    </row>
  </sheetData>
  <sortState xmlns:xlrd2="http://schemas.microsoft.com/office/spreadsheetml/2017/richdata2" ref="B3:K13">
    <sortCondition descending="1" ref="K3:K13"/>
    <sortCondition descending="1" ref="J3:J13"/>
    <sortCondition descending="1" ref="H3:H13"/>
  </sortState>
  <mergeCells count="1">
    <mergeCell ref="A1:K1"/>
  </mergeCells>
  <phoneticPr fontId="0" type="noConversion"/>
  <printOptions horizontalCentered="1" verticalCentered="1"/>
  <pageMargins left="0.15" right="0.2" top="0.13" bottom="0.26" header="0.31496062992125984" footer="0.31496062992125984"/>
  <pageSetup paperSize="8" orientation="landscape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36"/>
  <sheetViews>
    <sheetView topLeftCell="A4" zoomScale="112" zoomScaleNormal="112" workbookViewId="0">
      <selection activeCell="C6" sqref="C6"/>
    </sheetView>
  </sheetViews>
  <sheetFormatPr defaultRowHeight="14.4" x14ac:dyDescent="0.3"/>
  <cols>
    <col min="2" max="2" width="24.5546875" customWidth="1"/>
    <col min="3" max="3" width="12.44140625" customWidth="1"/>
    <col min="4" max="4" width="10.21875" style="2" customWidth="1"/>
    <col min="5" max="5" width="13.21875" style="2" customWidth="1"/>
    <col min="6" max="6" width="9.77734375" style="2" customWidth="1"/>
    <col min="7" max="8" width="9.77734375" customWidth="1"/>
    <col min="9" max="9" width="12.77734375" customWidth="1"/>
    <col min="10" max="10" width="12.44140625" customWidth="1"/>
    <col min="11" max="11" width="4.21875" customWidth="1"/>
    <col min="12" max="12" width="6.77734375" customWidth="1"/>
    <col min="13" max="13" width="23.77734375" customWidth="1"/>
    <col min="14" max="14" width="14.33203125" customWidth="1"/>
    <col min="15" max="32" width="4.21875" customWidth="1"/>
  </cols>
  <sheetData>
    <row r="1" spans="1:14" ht="25.8" x14ac:dyDescent="0.5">
      <c r="B1" s="124" t="s">
        <v>52</v>
      </c>
      <c r="C1" s="124"/>
      <c r="D1" s="124"/>
      <c r="E1" s="124"/>
      <c r="F1" s="11"/>
      <c r="G1" s="11"/>
      <c r="H1" s="11"/>
      <c r="I1" s="11"/>
    </row>
    <row r="2" spans="1:14" ht="21" x14ac:dyDescent="0.4">
      <c r="A2" s="31"/>
      <c r="B2" s="44" t="s">
        <v>21</v>
      </c>
      <c r="C2" s="30" t="s">
        <v>5</v>
      </c>
      <c r="D2" s="30" t="s">
        <v>6</v>
      </c>
      <c r="E2" s="30" t="s">
        <v>7</v>
      </c>
      <c r="F2" s="30" t="s">
        <v>8</v>
      </c>
      <c r="G2" s="34" t="s">
        <v>18</v>
      </c>
      <c r="H2" s="34" t="s">
        <v>19</v>
      </c>
      <c r="I2" s="34" t="s">
        <v>2</v>
      </c>
      <c r="J2" s="47" t="s">
        <v>60</v>
      </c>
    </row>
    <row r="3" spans="1:14" ht="21" x14ac:dyDescent="0.4">
      <c r="A3" s="23" t="s">
        <v>23</v>
      </c>
      <c r="B3" s="48" t="s">
        <v>32</v>
      </c>
      <c r="C3" s="30">
        <v>1</v>
      </c>
      <c r="D3" s="30">
        <v>0</v>
      </c>
      <c r="E3" s="30">
        <v>0</v>
      </c>
      <c r="F3" s="30">
        <v>1</v>
      </c>
      <c r="G3" s="30">
        <v>9</v>
      </c>
      <c r="H3" s="30">
        <v>20</v>
      </c>
      <c r="I3" s="30">
        <v>0</v>
      </c>
      <c r="J3" s="28">
        <v>45548</v>
      </c>
      <c r="K3" s="26"/>
    </row>
    <row r="4" spans="1:14" ht="21" x14ac:dyDescent="0.4">
      <c r="A4" s="97" t="s">
        <v>26</v>
      </c>
      <c r="B4" s="98" t="s">
        <v>61</v>
      </c>
      <c r="C4" s="45">
        <v>1</v>
      </c>
      <c r="D4" s="45">
        <v>1</v>
      </c>
      <c r="E4" s="45">
        <v>0</v>
      </c>
      <c r="F4" s="45">
        <v>0</v>
      </c>
      <c r="G4" s="45">
        <v>18</v>
      </c>
      <c r="H4" s="45">
        <v>15</v>
      </c>
      <c r="I4" s="45">
        <v>2</v>
      </c>
      <c r="J4" s="29">
        <v>45551</v>
      </c>
      <c r="K4" s="25"/>
      <c r="L4" s="25"/>
      <c r="M4" s="49"/>
      <c r="N4" s="19"/>
    </row>
    <row r="5" spans="1:14" ht="21" x14ac:dyDescent="0.4">
      <c r="A5" s="25" t="s">
        <v>27</v>
      </c>
      <c r="B5" s="49" t="s">
        <v>33</v>
      </c>
      <c r="C5" s="45">
        <v>1</v>
      </c>
      <c r="D5" s="45">
        <v>1</v>
      </c>
      <c r="E5" s="45">
        <v>0</v>
      </c>
      <c r="F5" s="45">
        <v>0</v>
      </c>
      <c r="G5" s="45">
        <v>19</v>
      </c>
      <c r="H5" s="45">
        <v>10</v>
      </c>
      <c r="I5" s="45">
        <v>2</v>
      </c>
      <c r="J5" s="28">
        <v>45562</v>
      </c>
      <c r="K5" s="25"/>
    </row>
    <row r="6" spans="1:14" ht="21" x14ac:dyDescent="0.4">
      <c r="A6" s="25" t="s">
        <v>29</v>
      </c>
      <c r="B6" s="49" t="s">
        <v>62</v>
      </c>
      <c r="C6" s="30">
        <v>1</v>
      </c>
      <c r="D6" s="30">
        <v>1</v>
      </c>
      <c r="E6" s="30">
        <v>0</v>
      </c>
      <c r="F6" s="30">
        <v>0</v>
      </c>
      <c r="G6" s="30">
        <v>10</v>
      </c>
      <c r="H6" s="30">
        <v>8</v>
      </c>
      <c r="I6" s="30">
        <v>2</v>
      </c>
      <c r="J6" s="28">
        <v>45569</v>
      </c>
      <c r="K6" s="25"/>
    </row>
    <row r="7" spans="1:14" ht="21" x14ac:dyDescent="0.4">
      <c r="A7" s="25" t="s">
        <v>30</v>
      </c>
      <c r="B7" s="49" t="s">
        <v>22</v>
      </c>
      <c r="C7" s="45">
        <v>1</v>
      </c>
      <c r="D7" s="45">
        <v>1</v>
      </c>
      <c r="E7" s="45">
        <v>0</v>
      </c>
      <c r="F7" s="45">
        <v>0</v>
      </c>
      <c r="G7" s="45">
        <v>25</v>
      </c>
      <c r="H7" s="45">
        <v>7</v>
      </c>
      <c r="I7" s="45">
        <v>2</v>
      </c>
      <c r="J7" s="29">
        <v>45574</v>
      </c>
      <c r="K7" s="25"/>
    </row>
    <row r="8" spans="1:14" ht="21" x14ac:dyDescent="0.4">
      <c r="A8" s="97" t="s">
        <v>31</v>
      </c>
      <c r="B8" s="98" t="s">
        <v>54</v>
      </c>
      <c r="C8" s="45">
        <v>1</v>
      </c>
      <c r="D8" s="45">
        <v>0</v>
      </c>
      <c r="E8" s="45">
        <v>0</v>
      </c>
      <c r="F8" s="45">
        <v>1</v>
      </c>
      <c r="G8" s="45">
        <v>6</v>
      </c>
      <c r="H8" s="45">
        <v>14</v>
      </c>
      <c r="I8" s="45">
        <v>0</v>
      </c>
      <c r="J8" s="29">
        <v>45579</v>
      </c>
      <c r="K8" s="25"/>
    </row>
    <row r="9" spans="1:14" ht="21" x14ac:dyDescent="0.4">
      <c r="A9" s="25" t="s">
        <v>28</v>
      </c>
      <c r="B9" s="49" t="s">
        <v>34</v>
      </c>
      <c r="C9" s="30">
        <v>1</v>
      </c>
      <c r="D9" s="30">
        <v>0</v>
      </c>
      <c r="E9" s="30">
        <v>0</v>
      </c>
      <c r="F9" s="30">
        <v>1</v>
      </c>
      <c r="G9" s="30">
        <v>11</v>
      </c>
      <c r="H9" s="30">
        <v>14</v>
      </c>
      <c r="I9" s="30">
        <v>0</v>
      </c>
      <c r="J9" s="28">
        <v>45583</v>
      </c>
      <c r="K9" s="25"/>
    </row>
    <row r="10" spans="1:14" ht="21" x14ac:dyDescent="0.4">
      <c r="A10" s="25" t="s">
        <v>50</v>
      </c>
      <c r="B10" s="49" t="s">
        <v>49</v>
      </c>
      <c r="C10" s="45">
        <v>1</v>
      </c>
      <c r="D10" s="45">
        <v>0</v>
      </c>
      <c r="E10" s="45">
        <v>0</v>
      </c>
      <c r="F10" s="45">
        <v>1</v>
      </c>
      <c r="G10" s="45">
        <v>10</v>
      </c>
      <c r="H10" s="45">
        <v>14</v>
      </c>
      <c r="I10" s="45">
        <v>0</v>
      </c>
      <c r="J10" s="28">
        <v>45590</v>
      </c>
      <c r="K10" s="25"/>
    </row>
    <row r="11" spans="1:14" ht="21" x14ac:dyDescent="0.4">
      <c r="A11" s="25" t="s">
        <v>57</v>
      </c>
      <c r="B11" s="49" t="s">
        <v>58</v>
      </c>
      <c r="C11" s="30">
        <v>1</v>
      </c>
      <c r="D11" s="30">
        <v>0</v>
      </c>
      <c r="E11" s="30">
        <v>0</v>
      </c>
      <c r="F11" s="30">
        <v>1</v>
      </c>
      <c r="G11" s="30">
        <v>8</v>
      </c>
      <c r="H11" s="30">
        <v>17</v>
      </c>
      <c r="I11" s="30">
        <v>0</v>
      </c>
      <c r="J11" s="29">
        <v>45597</v>
      </c>
      <c r="K11" s="25"/>
    </row>
    <row r="12" spans="1:14" ht="21" x14ac:dyDescent="0.4">
      <c r="A12" s="51" t="s">
        <v>65</v>
      </c>
      <c r="B12" s="51" t="s">
        <v>64</v>
      </c>
      <c r="C12" s="52">
        <v>0</v>
      </c>
      <c r="D12" s="52">
        <v>0</v>
      </c>
      <c r="E12" s="52">
        <v>0</v>
      </c>
      <c r="F12" s="52">
        <v>0</v>
      </c>
      <c r="G12" s="52">
        <v>0</v>
      </c>
      <c r="H12" s="52">
        <v>0</v>
      </c>
      <c r="I12" s="52">
        <v>0</v>
      </c>
      <c r="J12" s="50">
        <v>45602</v>
      </c>
      <c r="K12" s="25"/>
      <c r="N12" s="19"/>
    </row>
    <row r="13" spans="1:14" ht="21" x14ac:dyDescent="0.4">
      <c r="A13" s="25" t="s">
        <v>25</v>
      </c>
      <c r="B13" s="49" t="s">
        <v>47</v>
      </c>
      <c r="C13" s="30">
        <v>1</v>
      </c>
      <c r="D13" s="30">
        <v>1</v>
      </c>
      <c r="E13" s="30">
        <v>0</v>
      </c>
      <c r="F13" s="30">
        <v>0</v>
      </c>
      <c r="G13" s="30">
        <v>15</v>
      </c>
      <c r="H13" s="30">
        <v>13</v>
      </c>
      <c r="I13" s="30">
        <v>2</v>
      </c>
      <c r="J13" s="28">
        <v>45607</v>
      </c>
      <c r="K13" s="25"/>
      <c r="N13" s="19"/>
    </row>
    <row r="14" spans="1:14" ht="21" x14ac:dyDescent="0.4">
      <c r="A14" s="23" t="s">
        <v>23</v>
      </c>
      <c r="B14" s="48" t="s">
        <v>32</v>
      </c>
      <c r="C14" s="30">
        <v>1</v>
      </c>
      <c r="D14" s="30">
        <v>0</v>
      </c>
      <c r="E14" s="30">
        <v>0</v>
      </c>
      <c r="F14" s="30">
        <v>1</v>
      </c>
      <c r="G14" s="30">
        <v>11</v>
      </c>
      <c r="H14" s="30">
        <v>13</v>
      </c>
      <c r="I14" s="30">
        <v>0</v>
      </c>
      <c r="J14" s="28">
        <v>45618</v>
      </c>
      <c r="K14" s="25"/>
      <c r="L14" s="24"/>
      <c r="M14" s="25"/>
      <c r="N14" s="19"/>
    </row>
    <row r="15" spans="1:14" ht="21" x14ac:dyDescent="0.4">
      <c r="A15" s="25" t="s">
        <v>26</v>
      </c>
      <c r="B15" s="49" t="s">
        <v>61</v>
      </c>
      <c r="C15" s="30">
        <v>1</v>
      </c>
      <c r="D15" s="30">
        <v>0</v>
      </c>
      <c r="E15" s="30">
        <v>0</v>
      </c>
      <c r="F15" s="30">
        <v>1</v>
      </c>
      <c r="G15" s="30">
        <v>7</v>
      </c>
      <c r="H15" s="30">
        <v>22</v>
      </c>
      <c r="I15" s="30">
        <v>0</v>
      </c>
      <c r="J15" s="28">
        <v>45625</v>
      </c>
      <c r="K15" s="25"/>
      <c r="L15" s="24"/>
      <c r="M15" s="25"/>
      <c r="N15" s="19"/>
    </row>
    <row r="16" spans="1:14" ht="21" x14ac:dyDescent="0.4">
      <c r="A16" s="25" t="s">
        <v>27</v>
      </c>
      <c r="B16" s="49" t="s">
        <v>33</v>
      </c>
      <c r="C16" s="30">
        <v>1</v>
      </c>
      <c r="D16" s="30">
        <v>0</v>
      </c>
      <c r="E16" s="30">
        <v>0</v>
      </c>
      <c r="F16" s="30">
        <v>1</v>
      </c>
      <c r="G16" s="30">
        <v>9</v>
      </c>
      <c r="H16" s="30">
        <v>11</v>
      </c>
      <c r="I16" s="30">
        <v>0</v>
      </c>
      <c r="J16" s="28">
        <v>45630</v>
      </c>
      <c r="K16" s="25"/>
      <c r="L16" s="24"/>
      <c r="M16" s="25"/>
      <c r="N16" s="19"/>
    </row>
    <row r="17" spans="1:14" ht="21" x14ac:dyDescent="0.4">
      <c r="A17" s="25" t="s">
        <v>29</v>
      </c>
      <c r="B17" s="49" t="s">
        <v>62</v>
      </c>
      <c r="C17" s="30">
        <v>1</v>
      </c>
      <c r="D17" s="30">
        <v>1</v>
      </c>
      <c r="E17" s="30">
        <v>0</v>
      </c>
      <c r="F17" s="30">
        <v>0</v>
      </c>
      <c r="G17" s="30">
        <v>16</v>
      </c>
      <c r="H17" s="30">
        <v>12</v>
      </c>
      <c r="I17" s="30">
        <v>2</v>
      </c>
      <c r="J17" s="28">
        <v>45635</v>
      </c>
      <c r="K17" s="25"/>
      <c r="L17" s="24"/>
      <c r="M17" s="25"/>
      <c r="N17" s="19"/>
    </row>
    <row r="18" spans="1:14" ht="21" x14ac:dyDescent="0.4">
      <c r="A18" s="25" t="s">
        <v>30</v>
      </c>
      <c r="B18" s="49" t="s">
        <v>22</v>
      </c>
      <c r="C18" s="30">
        <v>1</v>
      </c>
      <c r="D18" s="30">
        <v>1</v>
      </c>
      <c r="E18" s="30">
        <v>0</v>
      </c>
      <c r="F18" s="30">
        <v>0</v>
      </c>
      <c r="G18" s="30">
        <v>19</v>
      </c>
      <c r="H18" s="30">
        <v>6</v>
      </c>
      <c r="I18" s="30">
        <v>2</v>
      </c>
      <c r="J18" s="28">
        <v>45646</v>
      </c>
      <c r="K18" s="25"/>
      <c r="L18" s="24"/>
      <c r="M18" s="25"/>
      <c r="N18" s="19"/>
    </row>
    <row r="19" spans="1:14" ht="21" x14ac:dyDescent="0.4">
      <c r="A19" s="25" t="s">
        <v>31</v>
      </c>
      <c r="B19" s="49" t="s">
        <v>54</v>
      </c>
      <c r="C19" s="45">
        <v>1</v>
      </c>
      <c r="D19" s="45">
        <v>1</v>
      </c>
      <c r="E19" s="45">
        <v>0</v>
      </c>
      <c r="F19" s="45">
        <v>0</v>
      </c>
      <c r="G19" s="45">
        <v>14</v>
      </c>
      <c r="H19" s="45">
        <v>10</v>
      </c>
      <c r="I19" s="45">
        <v>2</v>
      </c>
      <c r="J19" s="28">
        <v>45293</v>
      </c>
      <c r="K19" s="25"/>
      <c r="L19" s="24"/>
      <c r="M19" s="25"/>
      <c r="N19" s="19"/>
    </row>
    <row r="20" spans="1:14" ht="21" x14ac:dyDescent="0.4">
      <c r="A20" s="25" t="s">
        <v>28</v>
      </c>
      <c r="B20" s="49" t="s">
        <v>34</v>
      </c>
      <c r="C20" s="30">
        <v>1</v>
      </c>
      <c r="D20" s="30">
        <v>1</v>
      </c>
      <c r="E20" s="30">
        <v>0</v>
      </c>
      <c r="F20" s="30">
        <v>0</v>
      </c>
      <c r="G20" s="30">
        <v>14</v>
      </c>
      <c r="H20" s="30">
        <v>11</v>
      </c>
      <c r="I20" s="30">
        <v>2</v>
      </c>
      <c r="J20" s="29">
        <v>45297</v>
      </c>
      <c r="K20" s="25"/>
      <c r="L20" s="24"/>
      <c r="M20" s="25"/>
      <c r="N20" s="19"/>
    </row>
    <row r="21" spans="1:14" ht="21" x14ac:dyDescent="0.4">
      <c r="A21" s="25" t="s">
        <v>50</v>
      </c>
      <c r="B21" s="49" t="s">
        <v>49</v>
      </c>
      <c r="C21" s="30">
        <v>1</v>
      </c>
      <c r="D21" s="30">
        <v>1</v>
      </c>
      <c r="E21" s="30">
        <v>0</v>
      </c>
      <c r="F21" s="30">
        <v>0</v>
      </c>
      <c r="G21" s="30">
        <v>13</v>
      </c>
      <c r="H21" s="30">
        <v>10</v>
      </c>
      <c r="I21" s="30">
        <v>2</v>
      </c>
      <c r="J21" s="28">
        <v>45301</v>
      </c>
      <c r="K21" s="25"/>
      <c r="L21" s="24"/>
      <c r="M21" s="25"/>
      <c r="N21" s="19"/>
    </row>
    <row r="22" spans="1:14" ht="21" x14ac:dyDescent="0.4">
      <c r="A22" s="25" t="s">
        <v>57</v>
      </c>
      <c r="B22" s="49" t="s">
        <v>58</v>
      </c>
      <c r="C22" s="30">
        <v>1</v>
      </c>
      <c r="D22" s="30">
        <v>0</v>
      </c>
      <c r="E22" s="30">
        <v>0</v>
      </c>
      <c r="F22" s="30">
        <v>1</v>
      </c>
      <c r="G22" s="30">
        <v>11</v>
      </c>
      <c r="H22" s="30">
        <v>12</v>
      </c>
      <c r="I22" s="30">
        <v>0</v>
      </c>
      <c r="J22" s="29">
        <v>45308</v>
      </c>
      <c r="K22" s="25"/>
      <c r="L22" s="24"/>
      <c r="M22" s="25"/>
      <c r="N22" s="19"/>
    </row>
    <row r="23" spans="1:14" ht="21" x14ac:dyDescent="0.4">
      <c r="A23" s="51" t="s">
        <v>65</v>
      </c>
      <c r="B23" s="51" t="s">
        <v>64</v>
      </c>
      <c r="C23" s="52">
        <v>0</v>
      </c>
      <c r="D23" s="52">
        <v>0</v>
      </c>
      <c r="E23" s="52">
        <v>0</v>
      </c>
      <c r="F23" s="52">
        <v>0</v>
      </c>
      <c r="G23" s="52">
        <v>0</v>
      </c>
      <c r="H23" s="52">
        <v>0</v>
      </c>
      <c r="I23" s="52">
        <v>0</v>
      </c>
      <c r="J23" s="50">
        <v>45315</v>
      </c>
      <c r="K23" s="25"/>
      <c r="L23" s="24"/>
      <c r="M23" s="25"/>
      <c r="N23" s="19"/>
    </row>
    <row r="24" spans="1:14" ht="21" x14ac:dyDescent="0.4">
      <c r="A24" s="25" t="s">
        <v>25</v>
      </c>
      <c r="B24" s="49" t="s">
        <v>47</v>
      </c>
      <c r="C24" s="30">
        <v>1</v>
      </c>
      <c r="D24" s="30">
        <v>1</v>
      </c>
      <c r="E24" s="30">
        <v>0</v>
      </c>
      <c r="F24" s="30">
        <v>0</v>
      </c>
      <c r="G24" s="30">
        <v>13</v>
      </c>
      <c r="H24" s="30">
        <v>12</v>
      </c>
      <c r="I24" s="30">
        <v>2</v>
      </c>
      <c r="J24" s="28">
        <v>45320</v>
      </c>
      <c r="K24" s="25"/>
      <c r="L24" s="24"/>
      <c r="M24" s="25"/>
      <c r="N24" s="19"/>
    </row>
    <row r="25" spans="1:14" ht="21" x14ac:dyDescent="0.4">
      <c r="A25" s="23" t="s">
        <v>23</v>
      </c>
      <c r="B25" s="48" t="s">
        <v>32</v>
      </c>
      <c r="C25" s="45">
        <v>1</v>
      </c>
      <c r="D25" s="45">
        <v>0</v>
      </c>
      <c r="E25" s="45">
        <v>0</v>
      </c>
      <c r="F25" s="45">
        <v>1</v>
      </c>
      <c r="G25" s="45">
        <v>7</v>
      </c>
      <c r="H25" s="45">
        <v>21</v>
      </c>
      <c r="I25" s="45">
        <v>0</v>
      </c>
      <c r="J25" s="28">
        <v>45325</v>
      </c>
      <c r="K25" s="25"/>
      <c r="L25" s="24"/>
      <c r="M25" s="25"/>
      <c r="N25" s="19"/>
    </row>
    <row r="26" spans="1:14" ht="21" x14ac:dyDescent="0.4">
      <c r="A26" s="25" t="s">
        <v>26</v>
      </c>
      <c r="B26" s="49" t="s">
        <v>61</v>
      </c>
      <c r="C26" s="30">
        <v>1</v>
      </c>
      <c r="D26" s="30">
        <v>0</v>
      </c>
      <c r="E26" s="30">
        <v>0</v>
      </c>
      <c r="F26" s="30">
        <v>1</v>
      </c>
      <c r="G26" s="30">
        <v>7</v>
      </c>
      <c r="H26" s="30">
        <v>16</v>
      </c>
      <c r="I26" s="30">
        <v>0</v>
      </c>
      <c r="J26" s="28">
        <v>45332</v>
      </c>
      <c r="K26" s="25"/>
      <c r="L26" s="24"/>
      <c r="M26" s="25"/>
      <c r="N26" s="19"/>
    </row>
    <row r="27" spans="1:14" ht="21" x14ac:dyDescent="0.4">
      <c r="A27" s="25" t="s">
        <v>27</v>
      </c>
      <c r="B27" s="49" t="s">
        <v>33</v>
      </c>
      <c r="C27" s="30">
        <v>1</v>
      </c>
      <c r="D27" s="30">
        <v>0</v>
      </c>
      <c r="E27" s="30">
        <v>0</v>
      </c>
      <c r="F27" s="30">
        <v>1</v>
      </c>
      <c r="G27" s="30">
        <v>12</v>
      </c>
      <c r="H27" s="30">
        <v>17</v>
      </c>
      <c r="I27" s="30">
        <v>0</v>
      </c>
      <c r="J27" s="28">
        <v>45343</v>
      </c>
      <c r="K27" s="25"/>
      <c r="L27" s="24"/>
      <c r="M27" s="25"/>
      <c r="N27" s="19"/>
    </row>
    <row r="28" spans="1:14" ht="21" x14ac:dyDescent="0.4">
      <c r="A28" s="25" t="s">
        <v>29</v>
      </c>
      <c r="B28" s="49" t="s">
        <v>62</v>
      </c>
      <c r="C28" s="45">
        <v>1</v>
      </c>
      <c r="D28" s="45">
        <v>0</v>
      </c>
      <c r="E28" s="45">
        <v>0</v>
      </c>
      <c r="F28" s="45">
        <v>1</v>
      </c>
      <c r="G28" s="45">
        <v>10</v>
      </c>
      <c r="H28" s="45">
        <v>11</v>
      </c>
      <c r="I28" s="45">
        <v>0</v>
      </c>
      <c r="J28" s="28">
        <v>45350</v>
      </c>
      <c r="K28" s="25"/>
      <c r="L28" s="24"/>
      <c r="M28" s="25"/>
      <c r="N28" s="19"/>
    </row>
    <row r="29" spans="1:14" ht="21" x14ac:dyDescent="0.4">
      <c r="A29" s="25" t="s">
        <v>30</v>
      </c>
      <c r="B29" s="49" t="s">
        <v>22</v>
      </c>
      <c r="C29" s="30">
        <v>1</v>
      </c>
      <c r="D29" s="30">
        <v>0</v>
      </c>
      <c r="E29" s="30">
        <v>0</v>
      </c>
      <c r="F29" s="30">
        <v>1</v>
      </c>
      <c r="G29" s="30">
        <v>7</v>
      </c>
      <c r="H29" s="30">
        <v>12</v>
      </c>
      <c r="I29" s="30">
        <v>0</v>
      </c>
      <c r="J29" s="29">
        <v>45354</v>
      </c>
      <c r="K29" s="25"/>
      <c r="L29" s="24"/>
      <c r="M29" s="25"/>
      <c r="N29" s="19"/>
    </row>
    <row r="30" spans="1:14" ht="21" x14ac:dyDescent="0.4">
      <c r="A30" s="25" t="s">
        <v>31</v>
      </c>
      <c r="B30" s="49" t="s">
        <v>54</v>
      </c>
      <c r="C30" s="30">
        <v>1</v>
      </c>
      <c r="D30" s="30">
        <v>0</v>
      </c>
      <c r="E30" s="30">
        <v>0</v>
      </c>
      <c r="F30" s="30">
        <v>1</v>
      </c>
      <c r="G30" s="30">
        <v>10</v>
      </c>
      <c r="H30" s="30">
        <v>13</v>
      </c>
      <c r="I30" s="30">
        <v>0</v>
      </c>
      <c r="J30" s="29">
        <v>45365</v>
      </c>
      <c r="K30" s="25"/>
      <c r="L30" s="24"/>
      <c r="M30" s="25"/>
      <c r="N30" s="19"/>
    </row>
    <row r="31" spans="1:14" ht="21" x14ac:dyDescent="0.4">
      <c r="A31" s="25" t="s">
        <v>28</v>
      </c>
      <c r="B31" s="49" t="s">
        <v>34</v>
      </c>
      <c r="C31" s="30">
        <v>1</v>
      </c>
      <c r="D31" s="30">
        <v>0</v>
      </c>
      <c r="E31" s="30">
        <v>0</v>
      </c>
      <c r="F31" s="30">
        <v>1</v>
      </c>
      <c r="G31" s="30">
        <v>8</v>
      </c>
      <c r="H31" s="30">
        <v>21</v>
      </c>
      <c r="I31" s="30">
        <v>0</v>
      </c>
      <c r="J31" s="29">
        <v>45372</v>
      </c>
      <c r="K31" s="25"/>
      <c r="L31" s="24"/>
      <c r="M31" s="25"/>
      <c r="N31" s="19"/>
    </row>
    <row r="32" spans="1:14" ht="21" x14ac:dyDescent="0.4">
      <c r="A32" s="25" t="s">
        <v>50</v>
      </c>
      <c r="B32" s="49" t="s">
        <v>49</v>
      </c>
      <c r="C32" s="30">
        <v>1</v>
      </c>
      <c r="D32" s="30">
        <v>0</v>
      </c>
      <c r="E32" s="30">
        <v>0</v>
      </c>
      <c r="F32" s="30">
        <v>1</v>
      </c>
      <c r="G32" s="30">
        <v>7</v>
      </c>
      <c r="H32" s="30">
        <v>23</v>
      </c>
      <c r="I32" s="30">
        <v>0</v>
      </c>
      <c r="J32" s="29">
        <v>45377</v>
      </c>
      <c r="K32" s="25"/>
      <c r="L32" s="24"/>
      <c r="M32" s="25"/>
      <c r="N32" s="19"/>
    </row>
    <row r="33" spans="1:14" ht="21" x14ac:dyDescent="0.4">
      <c r="A33" s="25" t="s">
        <v>57</v>
      </c>
      <c r="B33" s="49" t="s">
        <v>58</v>
      </c>
      <c r="C33" s="30">
        <v>1</v>
      </c>
      <c r="D33" s="30">
        <v>0</v>
      </c>
      <c r="E33" s="30">
        <v>0</v>
      </c>
      <c r="F33" s="30">
        <v>1</v>
      </c>
      <c r="G33" s="30">
        <v>8</v>
      </c>
      <c r="H33" s="30">
        <v>11</v>
      </c>
      <c r="I33" s="30">
        <v>0</v>
      </c>
      <c r="J33" s="29">
        <v>45382</v>
      </c>
      <c r="K33" s="25"/>
      <c r="L33" s="24"/>
      <c r="M33" s="25"/>
      <c r="N33" s="19"/>
    </row>
    <row r="34" spans="1:14" ht="21" x14ac:dyDescent="0.4">
      <c r="A34" s="51" t="s">
        <v>65</v>
      </c>
      <c r="B34" s="51" t="s">
        <v>64</v>
      </c>
      <c r="C34" s="52">
        <v>0</v>
      </c>
      <c r="D34" s="52">
        <v>0</v>
      </c>
      <c r="E34" s="52">
        <v>0</v>
      </c>
      <c r="F34" s="52">
        <v>0</v>
      </c>
      <c r="G34" s="52">
        <v>0</v>
      </c>
      <c r="H34" s="52">
        <v>0</v>
      </c>
      <c r="I34" s="52">
        <v>0</v>
      </c>
      <c r="J34" s="50">
        <v>45393</v>
      </c>
      <c r="K34" s="25"/>
      <c r="L34" s="24"/>
      <c r="M34" s="25"/>
      <c r="N34" s="19"/>
    </row>
    <row r="35" spans="1:14" ht="21" x14ac:dyDescent="0.4">
      <c r="A35" s="25" t="s">
        <v>25</v>
      </c>
      <c r="B35" s="49" t="s">
        <v>47</v>
      </c>
      <c r="C35" s="30">
        <v>1</v>
      </c>
      <c r="D35" s="30">
        <v>0</v>
      </c>
      <c r="E35" s="30">
        <v>0</v>
      </c>
      <c r="F35" s="30">
        <v>1</v>
      </c>
      <c r="G35" s="30">
        <v>10</v>
      </c>
      <c r="H35" s="30">
        <v>12</v>
      </c>
      <c r="I35" s="30">
        <v>0</v>
      </c>
      <c r="J35" s="29">
        <v>45396</v>
      </c>
      <c r="K35" s="25"/>
      <c r="L35" s="24"/>
      <c r="M35" s="25"/>
      <c r="N35" s="19"/>
    </row>
    <row r="36" spans="1:14" ht="23.4" x14ac:dyDescent="0.45">
      <c r="A36" s="82"/>
      <c r="B36" s="83" t="s">
        <v>3</v>
      </c>
      <c r="C36" s="84">
        <f t="shared" ref="C36:I36" si="0">SUM(C3:C35)</f>
        <v>30</v>
      </c>
      <c r="D36" s="84">
        <f t="shared" si="0"/>
        <v>11</v>
      </c>
      <c r="E36" s="84">
        <f t="shared" si="0"/>
        <v>0</v>
      </c>
      <c r="F36" s="84">
        <f t="shared" si="0"/>
        <v>19</v>
      </c>
      <c r="G36" s="84">
        <f t="shared" si="0"/>
        <v>344</v>
      </c>
      <c r="H36" s="84">
        <f t="shared" si="0"/>
        <v>408</v>
      </c>
      <c r="I36" s="84">
        <f t="shared" si="0"/>
        <v>22</v>
      </c>
      <c r="J36" s="87"/>
    </row>
  </sheetData>
  <mergeCells count="1">
    <mergeCell ref="B1:E1"/>
  </mergeCells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36"/>
  <sheetViews>
    <sheetView topLeftCell="A17" workbookViewId="0">
      <selection activeCell="C36" sqref="C36"/>
    </sheetView>
  </sheetViews>
  <sheetFormatPr defaultRowHeight="15.6" x14ac:dyDescent="0.3"/>
  <cols>
    <col min="1" max="1" width="7.77734375" customWidth="1"/>
    <col min="2" max="2" width="19.33203125" style="14" customWidth="1"/>
    <col min="3" max="3" width="10.5546875" customWidth="1"/>
    <col min="4" max="4" width="10.77734375" customWidth="1"/>
    <col min="5" max="5" width="11.77734375" customWidth="1"/>
    <col min="6" max="7" width="9.77734375" style="2" customWidth="1"/>
    <col min="8" max="8" width="12" style="2" customWidth="1"/>
    <col min="9" max="9" width="13.21875" customWidth="1"/>
    <col min="10" max="10" width="15.21875" customWidth="1"/>
    <col min="11" max="11" width="7.88671875" customWidth="1"/>
    <col min="12" max="12" width="23.109375" customWidth="1"/>
    <col min="13" max="13" width="13.109375" customWidth="1"/>
    <col min="14" max="37" width="5.21875" customWidth="1"/>
  </cols>
  <sheetData>
    <row r="1" spans="1:13" ht="25.8" x14ac:dyDescent="0.5">
      <c r="B1" s="124" t="s">
        <v>53</v>
      </c>
      <c r="C1" s="124"/>
      <c r="D1" s="124"/>
      <c r="E1" s="124"/>
      <c r="F1" s="11"/>
      <c r="G1" s="11"/>
      <c r="H1" s="11"/>
      <c r="I1" s="11"/>
    </row>
    <row r="2" spans="1:13" ht="18" x14ac:dyDescent="0.35">
      <c r="A2" s="12"/>
      <c r="B2" s="43" t="s">
        <v>21</v>
      </c>
      <c r="C2" s="1" t="s">
        <v>5</v>
      </c>
      <c r="D2" s="1" t="s">
        <v>6</v>
      </c>
      <c r="E2" s="1" t="s">
        <v>7</v>
      </c>
      <c r="F2" s="1" t="s">
        <v>8</v>
      </c>
      <c r="G2" s="8" t="s">
        <v>18</v>
      </c>
      <c r="H2" s="8" t="s">
        <v>19</v>
      </c>
      <c r="I2" s="8" t="s">
        <v>2</v>
      </c>
      <c r="J2" s="7" t="s">
        <v>60</v>
      </c>
      <c r="K2" s="7"/>
      <c r="L2" s="7"/>
    </row>
    <row r="3" spans="1:13" ht="21" x14ac:dyDescent="0.4">
      <c r="A3" s="25" t="s">
        <v>26</v>
      </c>
      <c r="B3" s="49" t="s">
        <v>61</v>
      </c>
      <c r="C3" s="30">
        <v>1</v>
      </c>
      <c r="D3" s="30">
        <v>0</v>
      </c>
      <c r="E3" s="30">
        <v>0</v>
      </c>
      <c r="F3" s="30">
        <v>1</v>
      </c>
      <c r="G3" s="34">
        <v>11</v>
      </c>
      <c r="H3" s="34">
        <v>14</v>
      </c>
      <c r="I3" s="34">
        <v>0</v>
      </c>
      <c r="J3" s="28">
        <v>45548</v>
      </c>
      <c r="M3" s="24"/>
    </row>
    <row r="4" spans="1:13" ht="21" x14ac:dyDescent="0.4">
      <c r="A4" s="23" t="s">
        <v>23</v>
      </c>
      <c r="B4" s="48" t="s">
        <v>32</v>
      </c>
      <c r="C4" s="30">
        <v>1</v>
      </c>
      <c r="D4" s="30">
        <v>0</v>
      </c>
      <c r="E4" s="30">
        <v>0</v>
      </c>
      <c r="F4" s="30">
        <v>1</v>
      </c>
      <c r="G4" s="34">
        <v>11</v>
      </c>
      <c r="H4" s="34">
        <v>14</v>
      </c>
      <c r="I4" s="34">
        <v>0</v>
      </c>
      <c r="J4" s="28">
        <v>45551</v>
      </c>
      <c r="M4" s="24"/>
    </row>
    <row r="5" spans="1:13" ht="21" x14ac:dyDescent="0.4">
      <c r="A5" s="25" t="s">
        <v>28</v>
      </c>
      <c r="B5" s="49" t="s">
        <v>34</v>
      </c>
      <c r="C5" s="30">
        <v>1</v>
      </c>
      <c r="D5" s="30">
        <v>0</v>
      </c>
      <c r="E5" s="30">
        <v>0</v>
      </c>
      <c r="F5" s="30">
        <v>1</v>
      </c>
      <c r="G5" s="34">
        <v>9</v>
      </c>
      <c r="H5" s="34">
        <v>16</v>
      </c>
      <c r="I5" s="34">
        <v>0</v>
      </c>
      <c r="J5" s="28">
        <v>45562</v>
      </c>
      <c r="M5" s="27"/>
    </row>
    <row r="6" spans="1:13" ht="21" x14ac:dyDescent="0.4">
      <c r="A6" s="25" t="s">
        <v>57</v>
      </c>
      <c r="B6" s="49" t="s">
        <v>58</v>
      </c>
      <c r="C6" s="30">
        <v>1</v>
      </c>
      <c r="D6" s="30">
        <v>1</v>
      </c>
      <c r="E6" s="30">
        <v>0</v>
      </c>
      <c r="F6" s="30">
        <v>0</v>
      </c>
      <c r="G6" s="34">
        <v>16</v>
      </c>
      <c r="H6" s="34">
        <v>6</v>
      </c>
      <c r="I6" s="34">
        <v>2</v>
      </c>
      <c r="J6" s="28">
        <v>45569</v>
      </c>
      <c r="K6" s="25"/>
      <c r="L6" s="49"/>
      <c r="M6" s="24"/>
    </row>
    <row r="7" spans="1:13" ht="21" x14ac:dyDescent="0.4">
      <c r="A7" s="25" t="s">
        <v>31</v>
      </c>
      <c r="B7" s="49" t="s">
        <v>54</v>
      </c>
      <c r="C7" s="30">
        <v>1</v>
      </c>
      <c r="D7" s="30">
        <v>1</v>
      </c>
      <c r="E7" s="30">
        <v>0</v>
      </c>
      <c r="F7" s="30">
        <v>0</v>
      </c>
      <c r="G7" s="34">
        <v>14</v>
      </c>
      <c r="H7" s="34">
        <v>12</v>
      </c>
      <c r="I7" s="34">
        <v>2</v>
      </c>
      <c r="J7" s="29">
        <v>45574</v>
      </c>
      <c r="M7" s="24"/>
    </row>
    <row r="8" spans="1:13" ht="21" x14ac:dyDescent="0.4">
      <c r="A8" s="25" t="s">
        <v>29</v>
      </c>
      <c r="B8" s="49" t="s">
        <v>62</v>
      </c>
      <c r="C8" s="30">
        <v>1</v>
      </c>
      <c r="D8" s="30">
        <v>0</v>
      </c>
      <c r="E8" s="30">
        <v>1</v>
      </c>
      <c r="F8" s="30">
        <v>0</v>
      </c>
      <c r="G8" s="34">
        <v>11</v>
      </c>
      <c r="H8" s="34">
        <v>11</v>
      </c>
      <c r="I8" s="34">
        <v>1</v>
      </c>
      <c r="J8" s="28">
        <v>45579</v>
      </c>
      <c r="M8" s="27"/>
    </row>
    <row r="9" spans="1:13" ht="21" x14ac:dyDescent="0.4">
      <c r="A9" s="25" t="s">
        <v>50</v>
      </c>
      <c r="B9" s="49" t="s">
        <v>49</v>
      </c>
      <c r="C9" s="45">
        <v>1</v>
      </c>
      <c r="D9" s="45">
        <v>0</v>
      </c>
      <c r="E9" s="45">
        <v>0</v>
      </c>
      <c r="F9" s="45">
        <v>1</v>
      </c>
      <c r="G9" s="23">
        <v>4</v>
      </c>
      <c r="H9" s="23">
        <v>26</v>
      </c>
      <c r="I9" s="23">
        <v>0</v>
      </c>
      <c r="J9" s="28">
        <v>45583</v>
      </c>
      <c r="M9" s="24"/>
    </row>
    <row r="10" spans="1:13" ht="21" x14ac:dyDescent="0.4">
      <c r="A10" s="25" t="s">
        <v>30</v>
      </c>
      <c r="B10" s="49" t="s">
        <v>22</v>
      </c>
      <c r="C10" s="30">
        <v>1</v>
      </c>
      <c r="D10" s="30">
        <v>1</v>
      </c>
      <c r="E10" s="30">
        <v>0</v>
      </c>
      <c r="F10" s="30">
        <v>0</v>
      </c>
      <c r="G10" s="34">
        <v>16</v>
      </c>
      <c r="H10" s="34">
        <v>12</v>
      </c>
      <c r="I10" s="34">
        <v>2</v>
      </c>
      <c r="J10" s="28">
        <v>45590</v>
      </c>
      <c r="M10" s="24"/>
    </row>
    <row r="11" spans="1:13" ht="21" x14ac:dyDescent="0.4">
      <c r="A11" s="51" t="s">
        <v>63</v>
      </c>
      <c r="B11" s="51" t="s">
        <v>64</v>
      </c>
      <c r="C11" s="52">
        <v>0</v>
      </c>
      <c r="D11" s="52">
        <v>0</v>
      </c>
      <c r="E11" s="52">
        <v>0</v>
      </c>
      <c r="F11" s="52">
        <v>0</v>
      </c>
      <c r="G11" s="51">
        <v>0</v>
      </c>
      <c r="H11" s="51">
        <v>0</v>
      </c>
      <c r="I11" s="51">
        <v>0</v>
      </c>
      <c r="J11" s="50">
        <v>45597</v>
      </c>
      <c r="M11" s="24"/>
    </row>
    <row r="12" spans="1:13" ht="21" x14ac:dyDescent="0.4">
      <c r="A12" s="25" t="s">
        <v>27</v>
      </c>
      <c r="B12" s="49" t="s">
        <v>33</v>
      </c>
      <c r="C12" s="30">
        <v>1</v>
      </c>
      <c r="D12" s="30">
        <v>0</v>
      </c>
      <c r="E12" s="30">
        <v>1</v>
      </c>
      <c r="F12" s="30">
        <v>0</v>
      </c>
      <c r="G12" s="30">
        <v>9</v>
      </c>
      <c r="H12" s="30">
        <v>9</v>
      </c>
      <c r="I12" s="30">
        <v>1</v>
      </c>
      <c r="J12" s="28">
        <v>45602</v>
      </c>
      <c r="M12" s="27"/>
    </row>
    <row r="13" spans="1:13" ht="21" x14ac:dyDescent="0.4">
      <c r="A13" s="25" t="s">
        <v>24</v>
      </c>
      <c r="B13" s="49" t="s">
        <v>48</v>
      </c>
      <c r="C13" s="30">
        <v>1</v>
      </c>
      <c r="D13" s="30">
        <v>0</v>
      </c>
      <c r="E13" s="30">
        <v>0</v>
      </c>
      <c r="F13" s="30">
        <v>1</v>
      </c>
      <c r="G13" s="30">
        <v>13</v>
      </c>
      <c r="H13" s="30">
        <v>15</v>
      </c>
      <c r="I13" s="30">
        <v>0</v>
      </c>
      <c r="J13" s="28">
        <v>45607</v>
      </c>
      <c r="M13" s="27"/>
    </row>
    <row r="14" spans="1:13" ht="21" x14ac:dyDescent="0.4">
      <c r="A14" s="101" t="s">
        <v>26</v>
      </c>
      <c r="B14" s="102" t="s">
        <v>61</v>
      </c>
      <c r="C14" s="99">
        <v>1</v>
      </c>
      <c r="D14" s="99">
        <v>0</v>
      </c>
      <c r="E14" s="99">
        <v>0</v>
      </c>
      <c r="F14" s="99">
        <v>1</v>
      </c>
      <c r="G14" s="99">
        <v>11</v>
      </c>
      <c r="H14" s="99">
        <v>14</v>
      </c>
      <c r="I14" s="99">
        <v>0</v>
      </c>
      <c r="J14" s="100">
        <v>45618</v>
      </c>
      <c r="M14" s="27"/>
    </row>
    <row r="15" spans="1:13" ht="21" x14ac:dyDescent="0.4">
      <c r="A15" s="23" t="s">
        <v>23</v>
      </c>
      <c r="B15" s="48" t="s">
        <v>32</v>
      </c>
      <c r="C15" s="30">
        <v>1</v>
      </c>
      <c r="D15" s="30">
        <v>0</v>
      </c>
      <c r="E15" s="30">
        <v>0</v>
      </c>
      <c r="F15" s="30">
        <v>1</v>
      </c>
      <c r="G15" s="30">
        <v>3</v>
      </c>
      <c r="H15" s="30">
        <v>25</v>
      </c>
      <c r="I15" s="30">
        <v>0</v>
      </c>
      <c r="J15" s="28">
        <v>45625</v>
      </c>
      <c r="K15" s="24"/>
      <c r="L15" s="25"/>
      <c r="M15" s="27"/>
    </row>
    <row r="16" spans="1:13" ht="21" x14ac:dyDescent="0.4">
      <c r="A16" s="25" t="s">
        <v>28</v>
      </c>
      <c r="B16" s="49" t="s">
        <v>34</v>
      </c>
      <c r="C16" s="30">
        <v>1</v>
      </c>
      <c r="D16" s="30">
        <v>0</v>
      </c>
      <c r="E16" s="30">
        <v>0</v>
      </c>
      <c r="F16" s="30">
        <v>1</v>
      </c>
      <c r="G16" s="30">
        <v>5</v>
      </c>
      <c r="H16" s="30">
        <v>17</v>
      </c>
      <c r="I16" s="30">
        <v>0</v>
      </c>
      <c r="J16" s="28">
        <v>45630</v>
      </c>
      <c r="K16" s="24"/>
      <c r="L16" s="25"/>
      <c r="M16" s="27"/>
    </row>
    <row r="17" spans="1:13" ht="21" x14ac:dyDescent="0.4">
      <c r="A17" s="25" t="s">
        <v>57</v>
      </c>
      <c r="B17" s="49" t="s">
        <v>58</v>
      </c>
      <c r="C17" s="30">
        <v>1</v>
      </c>
      <c r="D17" s="30">
        <v>0</v>
      </c>
      <c r="E17" s="30">
        <v>0</v>
      </c>
      <c r="F17" s="30">
        <v>1</v>
      </c>
      <c r="G17" s="30">
        <v>10</v>
      </c>
      <c r="H17" s="30">
        <v>19</v>
      </c>
      <c r="I17" s="30">
        <v>0</v>
      </c>
      <c r="J17" s="28">
        <v>45635</v>
      </c>
      <c r="K17" s="24"/>
      <c r="L17" s="25"/>
      <c r="M17" s="27"/>
    </row>
    <row r="18" spans="1:13" ht="21" x14ac:dyDescent="0.4">
      <c r="A18" s="25" t="s">
        <v>31</v>
      </c>
      <c r="B18" s="49" t="s">
        <v>54</v>
      </c>
      <c r="C18" s="45">
        <v>1</v>
      </c>
      <c r="D18" s="45">
        <v>1</v>
      </c>
      <c r="E18" s="45">
        <v>0</v>
      </c>
      <c r="F18" s="45">
        <v>0</v>
      </c>
      <c r="G18" s="23">
        <v>19</v>
      </c>
      <c r="H18" s="23">
        <v>5</v>
      </c>
      <c r="I18" s="23">
        <v>2</v>
      </c>
      <c r="J18" s="28">
        <v>45646</v>
      </c>
      <c r="K18" s="24"/>
      <c r="L18" s="25"/>
      <c r="M18" s="27"/>
    </row>
    <row r="19" spans="1:13" ht="21" x14ac:dyDescent="0.4">
      <c r="A19" s="25" t="s">
        <v>29</v>
      </c>
      <c r="B19" s="49" t="s">
        <v>62</v>
      </c>
      <c r="C19" s="30">
        <v>1</v>
      </c>
      <c r="D19" s="30">
        <v>1</v>
      </c>
      <c r="E19" s="30">
        <v>0</v>
      </c>
      <c r="F19" s="30">
        <v>0</v>
      </c>
      <c r="G19" s="30">
        <v>18</v>
      </c>
      <c r="H19" s="30">
        <v>5</v>
      </c>
      <c r="I19" s="30">
        <v>2</v>
      </c>
      <c r="J19" s="28">
        <v>45293</v>
      </c>
      <c r="K19" s="24"/>
      <c r="L19" s="25"/>
      <c r="M19" s="27"/>
    </row>
    <row r="20" spans="1:13" ht="21" x14ac:dyDescent="0.4">
      <c r="A20" s="25" t="s">
        <v>50</v>
      </c>
      <c r="B20" s="49" t="s">
        <v>49</v>
      </c>
      <c r="C20" s="30">
        <v>1</v>
      </c>
      <c r="D20" s="30">
        <v>0</v>
      </c>
      <c r="E20" s="30">
        <v>0</v>
      </c>
      <c r="F20" s="30">
        <v>1</v>
      </c>
      <c r="G20" s="30">
        <v>12</v>
      </c>
      <c r="H20" s="30">
        <v>13</v>
      </c>
      <c r="I20" s="30">
        <v>0</v>
      </c>
      <c r="J20" s="29">
        <v>45297</v>
      </c>
      <c r="K20" s="24"/>
      <c r="L20" s="25"/>
      <c r="M20" s="27"/>
    </row>
    <row r="21" spans="1:13" ht="21" x14ac:dyDescent="0.4">
      <c r="A21" s="25" t="s">
        <v>30</v>
      </c>
      <c r="B21" s="49" t="s">
        <v>22</v>
      </c>
      <c r="C21" s="30">
        <v>1</v>
      </c>
      <c r="D21" s="30">
        <v>1</v>
      </c>
      <c r="E21" s="30">
        <v>0</v>
      </c>
      <c r="F21" s="30">
        <v>0</v>
      </c>
      <c r="G21" s="30">
        <v>21</v>
      </c>
      <c r="H21" s="30">
        <v>8</v>
      </c>
      <c r="I21" s="30">
        <v>2</v>
      </c>
      <c r="J21" s="28">
        <v>45301</v>
      </c>
      <c r="K21" s="24"/>
      <c r="L21" s="25"/>
      <c r="M21" s="27"/>
    </row>
    <row r="22" spans="1:13" ht="21" x14ac:dyDescent="0.4">
      <c r="A22" s="51" t="s">
        <v>63</v>
      </c>
      <c r="B22" s="51" t="s">
        <v>64</v>
      </c>
      <c r="C22" s="52">
        <v>0</v>
      </c>
      <c r="D22" s="52">
        <v>0</v>
      </c>
      <c r="E22" s="52">
        <v>0</v>
      </c>
      <c r="F22" s="52">
        <v>0</v>
      </c>
      <c r="G22" s="51">
        <v>0</v>
      </c>
      <c r="H22" s="51">
        <v>0</v>
      </c>
      <c r="I22" s="51">
        <v>0</v>
      </c>
      <c r="J22" s="50">
        <v>45308</v>
      </c>
      <c r="K22" s="24"/>
      <c r="L22" s="25"/>
      <c r="M22" s="27"/>
    </row>
    <row r="23" spans="1:13" ht="21" x14ac:dyDescent="0.4">
      <c r="A23" s="25" t="s">
        <v>27</v>
      </c>
      <c r="B23" s="49" t="s">
        <v>33</v>
      </c>
      <c r="C23" s="30">
        <v>1</v>
      </c>
      <c r="D23" s="30">
        <v>0</v>
      </c>
      <c r="E23" s="30">
        <v>0</v>
      </c>
      <c r="F23" s="30">
        <v>1</v>
      </c>
      <c r="G23" s="30">
        <v>11</v>
      </c>
      <c r="H23" s="30">
        <v>22</v>
      </c>
      <c r="I23" s="30">
        <v>0</v>
      </c>
      <c r="J23" s="28">
        <v>45315</v>
      </c>
      <c r="K23" s="24"/>
      <c r="L23" s="25"/>
      <c r="M23" s="27"/>
    </row>
    <row r="24" spans="1:13" ht="21" x14ac:dyDescent="0.4">
      <c r="A24" s="25" t="s">
        <v>24</v>
      </c>
      <c r="B24" s="49" t="s">
        <v>48</v>
      </c>
      <c r="C24" s="30">
        <v>1</v>
      </c>
      <c r="D24" s="30">
        <v>0</v>
      </c>
      <c r="E24" s="30">
        <v>0</v>
      </c>
      <c r="F24" s="30">
        <v>1</v>
      </c>
      <c r="G24" s="30">
        <v>12</v>
      </c>
      <c r="H24" s="30">
        <v>13</v>
      </c>
      <c r="I24" s="30">
        <v>0</v>
      </c>
      <c r="J24" s="28">
        <v>45320</v>
      </c>
      <c r="K24" s="24"/>
      <c r="L24" s="25"/>
      <c r="M24" s="27"/>
    </row>
    <row r="25" spans="1:13" ht="21" x14ac:dyDescent="0.4">
      <c r="A25" s="25" t="s">
        <v>26</v>
      </c>
      <c r="B25" s="49" t="s">
        <v>61</v>
      </c>
      <c r="C25" s="30">
        <v>1</v>
      </c>
      <c r="D25" s="30">
        <v>0</v>
      </c>
      <c r="E25" s="30">
        <v>0</v>
      </c>
      <c r="F25" s="30">
        <v>1</v>
      </c>
      <c r="G25" s="30">
        <v>9</v>
      </c>
      <c r="H25" s="30">
        <v>18</v>
      </c>
      <c r="I25" s="30">
        <v>0</v>
      </c>
      <c r="J25" s="28">
        <v>45325</v>
      </c>
      <c r="K25" s="24"/>
      <c r="L25" s="25"/>
      <c r="M25" s="27"/>
    </row>
    <row r="26" spans="1:13" ht="21" x14ac:dyDescent="0.4">
      <c r="A26" s="23" t="s">
        <v>23</v>
      </c>
      <c r="B26" s="48" t="s">
        <v>32</v>
      </c>
      <c r="C26" s="30">
        <v>1</v>
      </c>
      <c r="D26" s="30">
        <v>0</v>
      </c>
      <c r="E26" s="30">
        <v>0</v>
      </c>
      <c r="F26" s="30">
        <v>1</v>
      </c>
      <c r="G26" s="30">
        <v>8</v>
      </c>
      <c r="H26" s="30">
        <v>20</v>
      </c>
      <c r="I26" s="30">
        <v>0</v>
      </c>
      <c r="J26" s="28">
        <v>45332</v>
      </c>
      <c r="K26" s="24"/>
      <c r="L26" s="25"/>
      <c r="M26" s="27"/>
    </row>
    <row r="27" spans="1:13" ht="21" x14ac:dyDescent="0.4">
      <c r="A27" s="25" t="s">
        <v>28</v>
      </c>
      <c r="B27" s="49" t="s">
        <v>34</v>
      </c>
      <c r="C27" s="45">
        <v>1</v>
      </c>
      <c r="D27" s="45">
        <v>1</v>
      </c>
      <c r="E27" s="45">
        <v>0</v>
      </c>
      <c r="F27" s="45">
        <v>0</v>
      </c>
      <c r="G27" s="23">
        <v>11</v>
      </c>
      <c r="H27" s="23">
        <v>10</v>
      </c>
      <c r="I27" s="23">
        <v>2</v>
      </c>
      <c r="J27" s="28">
        <v>45343</v>
      </c>
      <c r="K27" s="24"/>
      <c r="L27" s="25"/>
      <c r="M27" s="27"/>
    </row>
    <row r="28" spans="1:13" ht="21" x14ac:dyDescent="0.4">
      <c r="A28" s="25" t="s">
        <v>57</v>
      </c>
      <c r="B28" s="49" t="s">
        <v>58</v>
      </c>
      <c r="C28" s="30">
        <v>1</v>
      </c>
      <c r="D28" s="30">
        <v>0</v>
      </c>
      <c r="E28" s="30">
        <v>0</v>
      </c>
      <c r="F28" s="30">
        <v>1</v>
      </c>
      <c r="G28" s="30">
        <v>10</v>
      </c>
      <c r="H28" s="30">
        <v>18</v>
      </c>
      <c r="I28" s="30">
        <v>0</v>
      </c>
      <c r="J28" s="28">
        <v>45350</v>
      </c>
      <c r="K28" s="24"/>
      <c r="L28" s="25"/>
      <c r="M28" s="27"/>
    </row>
    <row r="29" spans="1:13" ht="21" x14ac:dyDescent="0.4">
      <c r="A29" s="25" t="s">
        <v>31</v>
      </c>
      <c r="B29" s="49" t="s">
        <v>54</v>
      </c>
      <c r="C29" s="30">
        <v>1</v>
      </c>
      <c r="D29" s="30">
        <v>1</v>
      </c>
      <c r="E29" s="30">
        <v>0</v>
      </c>
      <c r="F29" s="30">
        <v>0</v>
      </c>
      <c r="G29" s="30">
        <v>15</v>
      </c>
      <c r="H29" s="30">
        <v>7</v>
      </c>
      <c r="I29" s="30">
        <v>2</v>
      </c>
      <c r="J29" s="29">
        <v>45354</v>
      </c>
      <c r="K29" s="24"/>
      <c r="L29" s="25"/>
      <c r="M29" s="27"/>
    </row>
    <row r="30" spans="1:13" ht="21" x14ac:dyDescent="0.4">
      <c r="A30" s="25" t="s">
        <v>29</v>
      </c>
      <c r="B30" s="49" t="s">
        <v>62</v>
      </c>
      <c r="C30" s="30">
        <v>1</v>
      </c>
      <c r="D30" s="30">
        <v>0</v>
      </c>
      <c r="E30" s="30">
        <v>0</v>
      </c>
      <c r="F30" s="30">
        <v>1</v>
      </c>
      <c r="G30" s="30">
        <v>8</v>
      </c>
      <c r="H30" s="30">
        <v>11</v>
      </c>
      <c r="I30" s="30">
        <v>0</v>
      </c>
      <c r="J30" s="29">
        <v>45365</v>
      </c>
      <c r="K30" s="24"/>
      <c r="L30" s="25"/>
      <c r="M30" s="27"/>
    </row>
    <row r="31" spans="1:13" ht="21" x14ac:dyDescent="0.4">
      <c r="A31" s="25" t="s">
        <v>50</v>
      </c>
      <c r="B31" s="49" t="s">
        <v>49</v>
      </c>
      <c r="C31" s="30">
        <v>1</v>
      </c>
      <c r="D31" s="30">
        <v>0</v>
      </c>
      <c r="E31" s="30">
        <v>1</v>
      </c>
      <c r="F31" s="30">
        <v>0</v>
      </c>
      <c r="G31" s="30">
        <v>12</v>
      </c>
      <c r="H31" s="30">
        <v>12</v>
      </c>
      <c r="I31" s="30">
        <v>1</v>
      </c>
      <c r="J31" s="29">
        <v>45372</v>
      </c>
      <c r="K31" s="24"/>
      <c r="L31" s="25"/>
      <c r="M31" s="27"/>
    </row>
    <row r="32" spans="1:13" ht="21" x14ac:dyDescent="0.4">
      <c r="A32" s="25" t="s">
        <v>30</v>
      </c>
      <c r="B32" s="49" t="s">
        <v>22</v>
      </c>
      <c r="C32" s="30">
        <v>1</v>
      </c>
      <c r="D32" s="30">
        <v>0</v>
      </c>
      <c r="E32" s="30">
        <v>0</v>
      </c>
      <c r="F32" s="30">
        <v>1</v>
      </c>
      <c r="G32" s="30">
        <v>12</v>
      </c>
      <c r="H32" s="30">
        <v>15</v>
      </c>
      <c r="I32" s="30">
        <v>0</v>
      </c>
      <c r="J32" s="29">
        <v>45377</v>
      </c>
      <c r="K32" s="24"/>
      <c r="L32" s="25"/>
      <c r="M32" s="27"/>
    </row>
    <row r="33" spans="1:13" ht="21" x14ac:dyDescent="0.4">
      <c r="A33" s="51" t="s">
        <v>63</v>
      </c>
      <c r="B33" s="51" t="s">
        <v>64</v>
      </c>
      <c r="C33" s="52">
        <v>0</v>
      </c>
      <c r="D33" s="52">
        <v>0</v>
      </c>
      <c r="E33" s="52">
        <v>0</v>
      </c>
      <c r="F33" s="52">
        <v>0</v>
      </c>
      <c r="G33" s="51">
        <v>0</v>
      </c>
      <c r="H33" s="51">
        <v>0</v>
      </c>
      <c r="I33" s="51">
        <v>0</v>
      </c>
      <c r="J33" s="50">
        <v>45382</v>
      </c>
      <c r="K33" s="24"/>
      <c r="L33" s="25"/>
      <c r="M33" s="27"/>
    </row>
    <row r="34" spans="1:13" ht="21" x14ac:dyDescent="0.4">
      <c r="A34" s="25" t="s">
        <v>27</v>
      </c>
      <c r="B34" s="49" t="s">
        <v>33</v>
      </c>
      <c r="C34" s="30">
        <v>1</v>
      </c>
      <c r="D34" s="30">
        <v>1</v>
      </c>
      <c r="E34" s="30">
        <v>0</v>
      </c>
      <c r="F34" s="30">
        <v>0</v>
      </c>
      <c r="G34" s="30">
        <v>21</v>
      </c>
      <c r="H34" s="30">
        <v>5</v>
      </c>
      <c r="I34" s="30">
        <v>2</v>
      </c>
      <c r="J34" s="29">
        <v>45393</v>
      </c>
      <c r="K34" s="24"/>
      <c r="L34" s="25"/>
      <c r="M34" s="27"/>
    </row>
    <row r="35" spans="1:13" ht="21" x14ac:dyDescent="0.4">
      <c r="A35" s="25" t="s">
        <v>24</v>
      </c>
      <c r="B35" s="49" t="s">
        <v>48</v>
      </c>
      <c r="C35" s="30">
        <v>1</v>
      </c>
      <c r="D35" s="30">
        <v>1</v>
      </c>
      <c r="E35" s="30">
        <v>0</v>
      </c>
      <c r="F35" s="30">
        <v>0</v>
      </c>
      <c r="G35" s="30">
        <v>12</v>
      </c>
      <c r="H35" s="30">
        <v>10</v>
      </c>
      <c r="I35" s="30">
        <v>2</v>
      </c>
      <c r="J35" s="29">
        <v>45396</v>
      </c>
      <c r="K35" s="24"/>
      <c r="L35" s="25"/>
      <c r="M35" s="27"/>
    </row>
    <row r="36" spans="1:13" ht="23.4" x14ac:dyDescent="0.45">
      <c r="A36" s="82"/>
      <c r="B36" s="88" t="s">
        <v>3</v>
      </c>
      <c r="C36" s="84">
        <f t="shared" ref="C36:I36" si="0">SUM(C3:C35)</f>
        <v>30</v>
      </c>
      <c r="D36" s="84">
        <f t="shared" si="0"/>
        <v>10</v>
      </c>
      <c r="E36" s="84">
        <f t="shared" si="0"/>
        <v>3</v>
      </c>
      <c r="F36" s="84">
        <f t="shared" si="0"/>
        <v>17</v>
      </c>
      <c r="G36" s="84">
        <f t="shared" si="0"/>
        <v>354</v>
      </c>
      <c r="H36" s="84">
        <f t="shared" si="0"/>
        <v>402</v>
      </c>
      <c r="I36" s="84">
        <f t="shared" si="0"/>
        <v>23</v>
      </c>
      <c r="J36" s="87"/>
      <c r="K36" s="6"/>
      <c r="L36" s="6"/>
    </row>
  </sheetData>
  <mergeCells count="1">
    <mergeCell ref="B1:E1"/>
  </mergeCells>
  <phoneticPr fontId="0" type="noConversion"/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36"/>
  <sheetViews>
    <sheetView topLeftCell="A17" workbookViewId="0">
      <selection activeCell="C36" sqref="C36"/>
    </sheetView>
  </sheetViews>
  <sheetFormatPr defaultRowHeight="14.4" x14ac:dyDescent="0.3"/>
  <cols>
    <col min="2" max="2" width="22.77734375" style="13" customWidth="1"/>
    <col min="3" max="3" width="10.21875" customWidth="1"/>
    <col min="4" max="4" width="9.21875" style="2"/>
    <col min="5" max="5" width="12.21875" style="2" customWidth="1"/>
    <col min="6" max="6" width="9.21875" style="2"/>
    <col min="8" max="8" width="10.44140625" customWidth="1"/>
    <col min="9" max="9" width="12.44140625" customWidth="1"/>
    <col min="10" max="10" width="16.21875" customWidth="1"/>
    <col min="11" max="11" width="9.21875"/>
    <col min="12" max="12" width="24.21875" customWidth="1"/>
    <col min="13" max="13" width="14.77734375" customWidth="1"/>
    <col min="14" max="14" width="9.21875"/>
  </cols>
  <sheetData>
    <row r="1" spans="1:13" ht="25.8" x14ac:dyDescent="0.5">
      <c r="B1" s="124" t="s">
        <v>44</v>
      </c>
      <c r="C1" s="124"/>
      <c r="D1" s="124"/>
      <c r="E1" s="124"/>
      <c r="F1" s="11"/>
      <c r="G1" s="11"/>
      <c r="H1" s="11"/>
      <c r="I1" s="11"/>
    </row>
    <row r="2" spans="1:13" ht="17.25" customHeight="1" x14ac:dyDescent="0.35">
      <c r="A2" s="12"/>
      <c r="B2" s="38" t="s">
        <v>21</v>
      </c>
      <c r="C2" s="1" t="s">
        <v>5</v>
      </c>
      <c r="D2" s="1" t="s">
        <v>6</v>
      </c>
      <c r="E2" s="1" t="s">
        <v>7</v>
      </c>
      <c r="F2" s="1" t="s">
        <v>8</v>
      </c>
      <c r="G2" s="8" t="s">
        <v>18</v>
      </c>
      <c r="H2" s="8" t="s">
        <v>19</v>
      </c>
      <c r="I2" s="8" t="s">
        <v>2</v>
      </c>
      <c r="J2" s="47" t="s">
        <v>60</v>
      </c>
    </row>
    <row r="3" spans="1:13" ht="21" x14ac:dyDescent="0.4">
      <c r="A3" s="25" t="s">
        <v>25</v>
      </c>
      <c r="B3" s="49" t="s">
        <v>47</v>
      </c>
      <c r="C3" s="1">
        <v>1</v>
      </c>
      <c r="D3" s="1">
        <v>1</v>
      </c>
      <c r="E3" s="1">
        <v>0</v>
      </c>
      <c r="F3" s="1">
        <v>0</v>
      </c>
      <c r="G3" s="8">
        <v>14</v>
      </c>
      <c r="H3" s="8">
        <v>11</v>
      </c>
      <c r="I3" s="8">
        <v>2</v>
      </c>
      <c r="J3" s="28">
        <v>45548</v>
      </c>
    </row>
    <row r="4" spans="1:13" ht="21" x14ac:dyDescent="0.4">
      <c r="A4" s="97" t="s">
        <v>24</v>
      </c>
      <c r="B4" s="98" t="s">
        <v>48</v>
      </c>
      <c r="C4" s="41">
        <v>1</v>
      </c>
      <c r="D4" s="41">
        <v>0</v>
      </c>
      <c r="E4" s="41">
        <v>0</v>
      </c>
      <c r="F4" s="41">
        <v>1</v>
      </c>
      <c r="G4" s="39">
        <v>15</v>
      </c>
      <c r="H4" s="39">
        <v>18</v>
      </c>
      <c r="I4" s="39">
        <v>0</v>
      </c>
      <c r="J4" s="29">
        <v>45551</v>
      </c>
      <c r="M4" s="19"/>
    </row>
    <row r="5" spans="1:13" ht="21" x14ac:dyDescent="0.4">
      <c r="A5" s="23" t="s">
        <v>23</v>
      </c>
      <c r="B5" s="48" t="s">
        <v>32</v>
      </c>
      <c r="C5" s="41">
        <v>1</v>
      </c>
      <c r="D5" s="41">
        <v>0</v>
      </c>
      <c r="E5" s="41">
        <v>0</v>
      </c>
      <c r="F5" s="41">
        <v>1</v>
      </c>
      <c r="G5" s="39">
        <v>3</v>
      </c>
      <c r="H5" s="39">
        <v>23</v>
      </c>
      <c r="I5" s="39">
        <v>0</v>
      </c>
      <c r="J5" s="28">
        <v>45562</v>
      </c>
      <c r="M5" s="19"/>
    </row>
    <row r="6" spans="1:13" ht="21" x14ac:dyDescent="0.4">
      <c r="A6" s="25" t="s">
        <v>31</v>
      </c>
      <c r="B6" s="49" t="s">
        <v>54</v>
      </c>
      <c r="C6" s="1">
        <v>1</v>
      </c>
      <c r="D6" s="1">
        <v>0</v>
      </c>
      <c r="E6" s="1">
        <v>0</v>
      </c>
      <c r="F6" s="1">
        <v>1</v>
      </c>
      <c r="G6" s="8">
        <v>12</v>
      </c>
      <c r="H6" s="8">
        <v>14</v>
      </c>
      <c r="I6" s="8">
        <v>0</v>
      </c>
      <c r="J6" s="28">
        <v>45569</v>
      </c>
      <c r="K6" s="25"/>
      <c r="L6" s="49"/>
      <c r="M6" s="19"/>
    </row>
    <row r="7" spans="1:13" ht="21" x14ac:dyDescent="0.4">
      <c r="A7" s="25" t="s">
        <v>50</v>
      </c>
      <c r="B7" s="49" t="s">
        <v>49</v>
      </c>
      <c r="C7" s="1">
        <v>1</v>
      </c>
      <c r="D7" s="1">
        <v>0</v>
      </c>
      <c r="E7" s="1">
        <v>0</v>
      </c>
      <c r="F7" s="1">
        <v>1</v>
      </c>
      <c r="G7" s="8">
        <v>7</v>
      </c>
      <c r="H7" s="8">
        <v>19</v>
      </c>
      <c r="I7" s="8">
        <v>0</v>
      </c>
      <c r="J7" s="29">
        <v>45574</v>
      </c>
      <c r="M7" s="19"/>
    </row>
    <row r="8" spans="1:13" ht="21" x14ac:dyDescent="0.4">
      <c r="A8" s="25" t="s">
        <v>57</v>
      </c>
      <c r="B8" s="49" t="s">
        <v>58</v>
      </c>
      <c r="C8" s="41">
        <v>1</v>
      </c>
      <c r="D8" s="41">
        <v>1</v>
      </c>
      <c r="E8" s="41">
        <v>0</v>
      </c>
      <c r="F8" s="41">
        <v>0</v>
      </c>
      <c r="G8" s="39">
        <v>20</v>
      </c>
      <c r="H8" s="39">
        <v>8</v>
      </c>
      <c r="I8" s="39">
        <v>2</v>
      </c>
      <c r="J8" s="28">
        <v>45579</v>
      </c>
    </row>
    <row r="9" spans="1:13" ht="21" x14ac:dyDescent="0.4">
      <c r="A9" s="25" t="s">
        <v>30</v>
      </c>
      <c r="B9" s="49" t="s">
        <v>22</v>
      </c>
      <c r="C9" s="1">
        <v>1</v>
      </c>
      <c r="D9" s="1">
        <v>1</v>
      </c>
      <c r="E9" s="1">
        <v>0</v>
      </c>
      <c r="F9" s="1">
        <v>0</v>
      </c>
      <c r="G9" s="8">
        <v>12</v>
      </c>
      <c r="H9" s="8">
        <v>10</v>
      </c>
      <c r="I9" s="8">
        <v>2</v>
      </c>
      <c r="J9" s="28">
        <v>45583</v>
      </c>
    </row>
    <row r="10" spans="1:13" ht="21" x14ac:dyDescent="0.4">
      <c r="A10" s="42" t="s">
        <v>63</v>
      </c>
      <c r="B10" s="42" t="s">
        <v>64</v>
      </c>
      <c r="C10" s="40">
        <v>0</v>
      </c>
      <c r="D10" s="40">
        <v>0</v>
      </c>
      <c r="E10" s="40">
        <v>0</v>
      </c>
      <c r="F10" s="40">
        <v>0</v>
      </c>
      <c r="G10" s="42">
        <v>0</v>
      </c>
      <c r="H10" s="42">
        <v>0</v>
      </c>
      <c r="I10" s="42">
        <v>0</v>
      </c>
      <c r="J10" s="50">
        <v>45590</v>
      </c>
    </row>
    <row r="11" spans="1:13" ht="21" x14ac:dyDescent="0.4">
      <c r="A11" s="25" t="s">
        <v>29</v>
      </c>
      <c r="B11" s="49" t="s">
        <v>62</v>
      </c>
      <c r="C11" s="1">
        <v>1</v>
      </c>
      <c r="D11" s="1">
        <v>0</v>
      </c>
      <c r="E11" s="1">
        <v>0</v>
      </c>
      <c r="F11" s="1">
        <v>1</v>
      </c>
      <c r="G11" s="8">
        <v>6</v>
      </c>
      <c r="H11" s="8">
        <v>18</v>
      </c>
      <c r="I11" s="8">
        <v>0</v>
      </c>
      <c r="J11" s="29">
        <v>45597</v>
      </c>
    </row>
    <row r="12" spans="1:13" ht="21" x14ac:dyDescent="0.4">
      <c r="A12" s="25" t="s">
        <v>28</v>
      </c>
      <c r="B12" s="49" t="s">
        <v>34</v>
      </c>
      <c r="C12" s="1">
        <v>1</v>
      </c>
      <c r="D12" s="1">
        <v>0</v>
      </c>
      <c r="E12" s="1">
        <v>1</v>
      </c>
      <c r="F12" s="1">
        <v>0</v>
      </c>
      <c r="G12" s="1">
        <v>11</v>
      </c>
      <c r="H12" s="1">
        <v>11</v>
      </c>
      <c r="I12" s="1">
        <v>1</v>
      </c>
      <c r="J12" s="28">
        <v>45602</v>
      </c>
      <c r="M12" s="19"/>
    </row>
    <row r="13" spans="1:13" ht="21" x14ac:dyDescent="0.4">
      <c r="A13" s="25" t="s">
        <v>27</v>
      </c>
      <c r="B13" s="49" t="s">
        <v>33</v>
      </c>
      <c r="C13" s="1">
        <v>1</v>
      </c>
      <c r="D13" s="1">
        <v>1</v>
      </c>
      <c r="E13" s="1">
        <v>0</v>
      </c>
      <c r="F13" s="1">
        <v>0</v>
      </c>
      <c r="G13" s="1">
        <v>16</v>
      </c>
      <c r="H13" s="1">
        <v>10</v>
      </c>
      <c r="I13" s="1">
        <v>2</v>
      </c>
      <c r="J13" s="28">
        <v>45607</v>
      </c>
      <c r="M13" s="19"/>
    </row>
    <row r="14" spans="1:13" ht="21" x14ac:dyDescent="0.4">
      <c r="A14" s="97" t="s">
        <v>25</v>
      </c>
      <c r="B14" s="98" t="s">
        <v>47</v>
      </c>
      <c r="C14" s="41">
        <v>1</v>
      </c>
      <c r="D14" s="41">
        <v>1</v>
      </c>
      <c r="E14" s="41">
        <v>0</v>
      </c>
      <c r="F14" s="41">
        <v>0</v>
      </c>
      <c r="G14" s="39">
        <v>14</v>
      </c>
      <c r="H14" s="39">
        <v>11</v>
      </c>
      <c r="I14" s="39">
        <v>2</v>
      </c>
      <c r="J14" s="29">
        <v>45618</v>
      </c>
      <c r="K14" s="24"/>
      <c r="L14" s="25"/>
      <c r="M14" s="19"/>
    </row>
    <row r="15" spans="1:13" ht="21" x14ac:dyDescent="0.4">
      <c r="A15" s="25" t="s">
        <v>24</v>
      </c>
      <c r="B15" s="49" t="s">
        <v>48</v>
      </c>
      <c r="C15" s="1">
        <v>1</v>
      </c>
      <c r="D15" s="1">
        <v>1</v>
      </c>
      <c r="E15" s="1">
        <v>0</v>
      </c>
      <c r="F15" s="1">
        <v>0</v>
      </c>
      <c r="G15" s="1">
        <v>22</v>
      </c>
      <c r="H15" s="1">
        <v>7</v>
      </c>
      <c r="I15" s="1">
        <v>2</v>
      </c>
      <c r="J15" s="28">
        <v>45625</v>
      </c>
      <c r="K15" s="24"/>
      <c r="L15" s="25"/>
      <c r="M15" s="19"/>
    </row>
    <row r="16" spans="1:13" ht="21" x14ac:dyDescent="0.4">
      <c r="A16" s="23" t="s">
        <v>23</v>
      </c>
      <c r="B16" s="48" t="s">
        <v>32</v>
      </c>
      <c r="C16" s="1">
        <v>1</v>
      </c>
      <c r="D16" s="1">
        <v>0</v>
      </c>
      <c r="E16" s="1">
        <v>0</v>
      </c>
      <c r="F16" s="1">
        <v>1</v>
      </c>
      <c r="G16" s="1">
        <v>9</v>
      </c>
      <c r="H16" s="1">
        <v>21</v>
      </c>
      <c r="I16" s="1">
        <v>0</v>
      </c>
      <c r="J16" s="28">
        <v>45630</v>
      </c>
      <c r="K16" s="24"/>
      <c r="L16" s="25"/>
      <c r="M16" s="19"/>
    </row>
    <row r="17" spans="1:13" ht="21" x14ac:dyDescent="0.4">
      <c r="A17" s="25" t="s">
        <v>31</v>
      </c>
      <c r="B17" s="49" t="s">
        <v>54</v>
      </c>
      <c r="C17" s="41">
        <v>1</v>
      </c>
      <c r="D17" s="41">
        <v>0</v>
      </c>
      <c r="E17" s="41">
        <v>1</v>
      </c>
      <c r="F17" s="41">
        <v>0</v>
      </c>
      <c r="G17" s="39">
        <v>12</v>
      </c>
      <c r="H17" s="39">
        <v>12</v>
      </c>
      <c r="I17" s="39">
        <v>1</v>
      </c>
      <c r="J17" s="28">
        <v>45635</v>
      </c>
      <c r="K17" s="24"/>
      <c r="L17" s="25"/>
      <c r="M17" s="19"/>
    </row>
    <row r="18" spans="1:13" ht="21" x14ac:dyDescent="0.4">
      <c r="A18" s="97" t="s">
        <v>50</v>
      </c>
      <c r="B18" s="98" t="s">
        <v>49</v>
      </c>
      <c r="C18" s="41">
        <v>1</v>
      </c>
      <c r="D18" s="41">
        <v>0</v>
      </c>
      <c r="E18" s="41">
        <v>0</v>
      </c>
      <c r="F18" s="41">
        <v>1</v>
      </c>
      <c r="G18" s="41">
        <v>11</v>
      </c>
      <c r="H18" s="41">
        <v>22</v>
      </c>
      <c r="I18" s="41">
        <v>0</v>
      </c>
      <c r="J18" s="29">
        <v>45646</v>
      </c>
      <c r="K18" s="24"/>
      <c r="L18" s="25"/>
      <c r="M18" s="19"/>
    </row>
    <row r="19" spans="1:13" ht="21" x14ac:dyDescent="0.4">
      <c r="A19" s="25" t="s">
        <v>57</v>
      </c>
      <c r="B19" s="49" t="s">
        <v>58</v>
      </c>
      <c r="C19" s="1">
        <v>1</v>
      </c>
      <c r="D19" s="1">
        <v>1</v>
      </c>
      <c r="E19" s="1">
        <v>0</v>
      </c>
      <c r="F19" s="1">
        <v>0</v>
      </c>
      <c r="G19" s="1">
        <v>18</v>
      </c>
      <c r="H19" s="1">
        <v>7</v>
      </c>
      <c r="I19" s="1">
        <v>2</v>
      </c>
      <c r="J19" s="28">
        <v>45293</v>
      </c>
      <c r="K19" s="24"/>
      <c r="L19" s="25"/>
      <c r="M19" s="19"/>
    </row>
    <row r="20" spans="1:13" ht="21" x14ac:dyDescent="0.4">
      <c r="A20" s="25" t="s">
        <v>30</v>
      </c>
      <c r="B20" s="49" t="s">
        <v>22</v>
      </c>
      <c r="C20" s="1">
        <v>1</v>
      </c>
      <c r="D20" s="1">
        <v>1</v>
      </c>
      <c r="E20" s="1">
        <v>0</v>
      </c>
      <c r="F20" s="1">
        <v>0</v>
      </c>
      <c r="G20" s="1">
        <v>16</v>
      </c>
      <c r="H20" s="1">
        <v>9</v>
      </c>
      <c r="I20" s="1">
        <v>2</v>
      </c>
      <c r="J20" s="29">
        <v>45297</v>
      </c>
      <c r="K20" s="24"/>
      <c r="L20" s="25"/>
      <c r="M20" s="19"/>
    </row>
    <row r="21" spans="1:13" ht="21" x14ac:dyDescent="0.4">
      <c r="A21" s="42" t="s">
        <v>63</v>
      </c>
      <c r="B21" s="42" t="s">
        <v>64</v>
      </c>
      <c r="C21" s="40">
        <v>0</v>
      </c>
      <c r="D21" s="40">
        <v>0</v>
      </c>
      <c r="E21" s="42">
        <v>0</v>
      </c>
      <c r="F21" s="42">
        <v>0</v>
      </c>
      <c r="G21" s="42">
        <v>0</v>
      </c>
      <c r="H21" s="42">
        <v>0</v>
      </c>
      <c r="I21" s="42">
        <v>0</v>
      </c>
      <c r="J21" s="50">
        <v>45301</v>
      </c>
      <c r="K21" s="24"/>
      <c r="L21" s="25"/>
      <c r="M21" s="19"/>
    </row>
    <row r="22" spans="1:13" ht="21" x14ac:dyDescent="0.4">
      <c r="A22" s="25" t="s">
        <v>29</v>
      </c>
      <c r="B22" s="49" t="s">
        <v>62</v>
      </c>
      <c r="C22" s="1">
        <v>1</v>
      </c>
      <c r="D22" s="1">
        <v>0</v>
      </c>
      <c r="E22" s="1">
        <v>0</v>
      </c>
      <c r="F22" s="1">
        <v>1</v>
      </c>
      <c r="G22" s="1">
        <v>9</v>
      </c>
      <c r="H22" s="1">
        <v>17</v>
      </c>
      <c r="I22" s="1">
        <v>0</v>
      </c>
      <c r="J22" s="29">
        <v>45308</v>
      </c>
      <c r="K22" s="24"/>
      <c r="L22" s="25"/>
      <c r="M22" s="19"/>
    </row>
    <row r="23" spans="1:13" ht="21" x14ac:dyDescent="0.4">
      <c r="A23" s="25" t="s">
        <v>28</v>
      </c>
      <c r="B23" s="49" t="s">
        <v>34</v>
      </c>
      <c r="C23" s="1">
        <v>1</v>
      </c>
      <c r="D23" s="1">
        <v>0</v>
      </c>
      <c r="E23" s="1">
        <v>0</v>
      </c>
      <c r="F23" s="1">
        <v>1</v>
      </c>
      <c r="G23" s="1">
        <v>12</v>
      </c>
      <c r="H23" s="1">
        <v>23</v>
      </c>
      <c r="I23" s="1">
        <v>0</v>
      </c>
      <c r="J23" s="28">
        <v>45315</v>
      </c>
      <c r="K23" s="24"/>
      <c r="L23" s="25"/>
      <c r="M23" s="19"/>
    </row>
    <row r="24" spans="1:13" ht="21" x14ac:dyDescent="0.4">
      <c r="A24" s="25" t="s">
        <v>27</v>
      </c>
      <c r="B24" s="49" t="s">
        <v>33</v>
      </c>
      <c r="C24" s="1">
        <v>1</v>
      </c>
      <c r="D24" s="1">
        <v>1</v>
      </c>
      <c r="E24" s="1">
        <v>0</v>
      </c>
      <c r="F24" s="1">
        <v>0</v>
      </c>
      <c r="G24" s="1">
        <v>18</v>
      </c>
      <c r="H24" s="1">
        <v>16</v>
      </c>
      <c r="I24" s="1">
        <v>2</v>
      </c>
      <c r="J24" s="28">
        <v>45320</v>
      </c>
      <c r="K24" s="24"/>
      <c r="L24" s="25"/>
      <c r="M24" s="19"/>
    </row>
    <row r="25" spans="1:13" ht="21" x14ac:dyDescent="0.4">
      <c r="A25" s="25" t="s">
        <v>25</v>
      </c>
      <c r="B25" s="49" t="s">
        <v>47</v>
      </c>
      <c r="C25" s="1">
        <v>1</v>
      </c>
      <c r="D25" s="1">
        <v>1</v>
      </c>
      <c r="E25" s="1">
        <v>0</v>
      </c>
      <c r="F25" s="1">
        <v>0</v>
      </c>
      <c r="G25" s="1">
        <v>18</v>
      </c>
      <c r="H25" s="1">
        <v>9</v>
      </c>
      <c r="I25" s="1">
        <v>2</v>
      </c>
      <c r="J25" s="28">
        <v>45325</v>
      </c>
      <c r="K25" s="24"/>
      <c r="L25" s="25"/>
      <c r="M25" s="19"/>
    </row>
    <row r="26" spans="1:13" ht="21" x14ac:dyDescent="0.4">
      <c r="A26" s="25" t="s">
        <v>24</v>
      </c>
      <c r="B26" s="49" t="s">
        <v>48</v>
      </c>
      <c r="C26" s="41">
        <v>1</v>
      </c>
      <c r="D26" s="41">
        <v>1</v>
      </c>
      <c r="E26" s="41">
        <v>0</v>
      </c>
      <c r="F26" s="41">
        <v>0</v>
      </c>
      <c r="G26" s="39">
        <v>16</v>
      </c>
      <c r="H26" s="39">
        <v>7</v>
      </c>
      <c r="I26" s="39">
        <v>2</v>
      </c>
      <c r="J26" s="28">
        <v>45332</v>
      </c>
      <c r="K26" s="24"/>
      <c r="L26" s="25"/>
      <c r="M26" s="19"/>
    </row>
    <row r="27" spans="1:13" ht="21" x14ac:dyDescent="0.4">
      <c r="A27" s="23" t="s">
        <v>23</v>
      </c>
      <c r="B27" s="48" t="s">
        <v>32</v>
      </c>
      <c r="C27" s="1">
        <v>1</v>
      </c>
      <c r="D27" s="1">
        <v>0</v>
      </c>
      <c r="E27" s="1">
        <v>0</v>
      </c>
      <c r="F27" s="1">
        <v>1</v>
      </c>
      <c r="G27" s="1">
        <v>5</v>
      </c>
      <c r="H27" s="1">
        <v>23</v>
      </c>
      <c r="I27" s="1">
        <v>0</v>
      </c>
      <c r="J27" s="28">
        <v>45343</v>
      </c>
      <c r="K27" s="24"/>
      <c r="L27" s="25"/>
      <c r="M27" s="19"/>
    </row>
    <row r="28" spans="1:13" ht="21" x14ac:dyDescent="0.4">
      <c r="A28" s="25" t="s">
        <v>31</v>
      </c>
      <c r="B28" s="49" t="s">
        <v>54</v>
      </c>
      <c r="C28" s="1">
        <v>1</v>
      </c>
      <c r="D28" s="1">
        <v>1</v>
      </c>
      <c r="E28" s="1">
        <v>0</v>
      </c>
      <c r="F28" s="1">
        <v>0</v>
      </c>
      <c r="G28" s="1">
        <v>11</v>
      </c>
      <c r="H28" s="1">
        <v>9</v>
      </c>
      <c r="I28" s="1">
        <v>2</v>
      </c>
      <c r="J28" s="28">
        <v>45350</v>
      </c>
      <c r="K28" s="24"/>
      <c r="L28" s="25"/>
      <c r="M28" s="19"/>
    </row>
    <row r="29" spans="1:13" ht="21" x14ac:dyDescent="0.4">
      <c r="A29" s="25" t="s">
        <v>50</v>
      </c>
      <c r="B29" s="49" t="s">
        <v>49</v>
      </c>
      <c r="C29" s="1">
        <v>1</v>
      </c>
      <c r="D29" s="1">
        <v>1</v>
      </c>
      <c r="E29" s="1">
        <v>0</v>
      </c>
      <c r="F29" s="1">
        <v>0</v>
      </c>
      <c r="G29" s="1">
        <v>11</v>
      </c>
      <c r="H29" s="1">
        <v>9</v>
      </c>
      <c r="I29" s="1">
        <v>2</v>
      </c>
      <c r="J29" s="29">
        <v>45354</v>
      </c>
      <c r="K29" s="24"/>
      <c r="L29" s="25"/>
      <c r="M29" s="19"/>
    </row>
    <row r="30" spans="1:13" ht="21" x14ac:dyDescent="0.4">
      <c r="A30" s="25" t="s">
        <v>57</v>
      </c>
      <c r="B30" s="49" t="s">
        <v>58</v>
      </c>
      <c r="C30" s="1">
        <v>1</v>
      </c>
      <c r="D30" s="1">
        <v>0</v>
      </c>
      <c r="E30" s="1">
        <v>1</v>
      </c>
      <c r="F30" s="1">
        <v>0</v>
      </c>
      <c r="G30" s="1">
        <v>11</v>
      </c>
      <c r="H30" s="1">
        <v>11</v>
      </c>
      <c r="I30" s="1">
        <v>1</v>
      </c>
      <c r="J30" s="29">
        <v>45365</v>
      </c>
      <c r="K30" s="24"/>
      <c r="L30" s="25"/>
      <c r="M30" s="19"/>
    </row>
    <row r="31" spans="1:13" ht="21" x14ac:dyDescent="0.4">
      <c r="A31" s="25" t="s">
        <v>30</v>
      </c>
      <c r="B31" s="49" t="s">
        <v>22</v>
      </c>
      <c r="C31" s="1">
        <v>1</v>
      </c>
      <c r="D31" s="1">
        <v>1</v>
      </c>
      <c r="E31" s="1">
        <v>0</v>
      </c>
      <c r="F31" s="1">
        <v>0</v>
      </c>
      <c r="G31" s="1">
        <v>18</v>
      </c>
      <c r="H31" s="1">
        <v>14</v>
      </c>
      <c r="I31" s="1">
        <v>2</v>
      </c>
      <c r="J31" s="29">
        <v>45372</v>
      </c>
      <c r="K31" s="24"/>
      <c r="L31" s="25"/>
      <c r="M31" s="19"/>
    </row>
    <row r="32" spans="1:13" ht="21" x14ac:dyDescent="0.4">
      <c r="A32" s="42" t="s">
        <v>63</v>
      </c>
      <c r="B32" s="42" t="s">
        <v>64</v>
      </c>
      <c r="C32" s="40">
        <v>0</v>
      </c>
      <c r="D32" s="40">
        <v>0</v>
      </c>
      <c r="E32" s="40">
        <v>0</v>
      </c>
      <c r="F32" s="40">
        <v>0</v>
      </c>
      <c r="G32" s="42">
        <v>0</v>
      </c>
      <c r="H32" s="42">
        <v>0</v>
      </c>
      <c r="I32" s="42">
        <v>0</v>
      </c>
      <c r="J32" s="50">
        <v>45377</v>
      </c>
      <c r="K32" s="24"/>
      <c r="L32" s="25"/>
      <c r="M32" s="19"/>
    </row>
    <row r="33" spans="1:13" ht="21" x14ac:dyDescent="0.4">
      <c r="A33" s="25" t="s">
        <v>29</v>
      </c>
      <c r="B33" s="49" t="s">
        <v>62</v>
      </c>
      <c r="C33" s="1">
        <v>1</v>
      </c>
      <c r="D33" s="1">
        <v>1</v>
      </c>
      <c r="E33" s="1">
        <v>0</v>
      </c>
      <c r="F33" s="1">
        <v>0</v>
      </c>
      <c r="G33" s="1">
        <v>19</v>
      </c>
      <c r="H33" s="1">
        <v>6</v>
      </c>
      <c r="I33" s="1">
        <v>2</v>
      </c>
      <c r="J33" s="29">
        <v>45382</v>
      </c>
      <c r="K33" s="24"/>
      <c r="L33" s="25"/>
      <c r="M33" s="19"/>
    </row>
    <row r="34" spans="1:13" ht="21" x14ac:dyDescent="0.4">
      <c r="A34" s="25" t="s">
        <v>28</v>
      </c>
      <c r="B34" s="49" t="s">
        <v>34</v>
      </c>
      <c r="C34" s="1">
        <v>1</v>
      </c>
      <c r="D34" s="1">
        <v>1</v>
      </c>
      <c r="E34" s="1">
        <v>0</v>
      </c>
      <c r="F34" s="1">
        <v>0</v>
      </c>
      <c r="G34" s="1">
        <v>18</v>
      </c>
      <c r="H34" s="1">
        <v>12</v>
      </c>
      <c r="I34" s="1">
        <v>2</v>
      </c>
      <c r="J34" s="29">
        <v>45393</v>
      </c>
      <c r="K34" s="24"/>
      <c r="L34" s="25"/>
      <c r="M34" s="19"/>
    </row>
    <row r="35" spans="1:13" ht="21" x14ac:dyDescent="0.4">
      <c r="A35" s="25" t="s">
        <v>27</v>
      </c>
      <c r="B35" s="49" t="s">
        <v>33</v>
      </c>
      <c r="C35" s="1">
        <v>1</v>
      </c>
      <c r="D35" s="1">
        <v>1</v>
      </c>
      <c r="E35" s="1">
        <v>0</v>
      </c>
      <c r="F35" s="1">
        <v>0</v>
      </c>
      <c r="G35" s="1">
        <v>22</v>
      </c>
      <c r="H35" s="1">
        <v>14</v>
      </c>
      <c r="I35" s="1">
        <v>2</v>
      </c>
      <c r="J35" s="29">
        <v>45396</v>
      </c>
      <c r="K35" s="24"/>
      <c r="L35" s="25"/>
      <c r="M35" s="19"/>
    </row>
    <row r="36" spans="1:13" ht="23.4" x14ac:dyDescent="0.45">
      <c r="A36" s="82"/>
      <c r="B36" s="88" t="s">
        <v>3</v>
      </c>
      <c r="C36" s="84">
        <f t="shared" ref="C36:I36" si="0">SUM(C3:C35)</f>
        <v>30</v>
      </c>
      <c r="D36" s="84">
        <f t="shared" si="0"/>
        <v>17</v>
      </c>
      <c r="E36" s="84">
        <f t="shared" si="0"/>
        <v>3</v>
      </c>
      <c r="F36" s="84">
        <f t="shared" si="0"/>
        <v>10</v>
      </c>
      <c r="G36" s="84">
        <f t="shared" si="0"/>
        <v>406</v>
      </c>
      <c r="H36" s="84">
        <f t="shared" si="0"/>
        <v>401</v>
      </c>
      <c r="I36" s="84">
        <f t="shared" si="0"/>
        <v>37</v>
      </c>
      <c r="J36" s="87"/>
    </row>
  </sheetData>
  <mergeCells count="1">
    <mergeCell ref="B1:E1"/>
  </mergeCells>
  <phoneticPr fontId="0" type="noConversion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36"/>
  <sheetViews>
    <sheetView topLeftCell="A17" workbookViewId="0">
      <selection activeCell="C36" sqref="C36"/>
    </sheetView>
  </sheetViews>
  <sheetFormatPr defaultRowHeight="14.4" x14ac:dyDescent="0.3"/>
  <cols>
    <col min="2" max="2" width="22.109375" style="13" customWidth="1"/>
    <col min="3" max="3" width="11.5546875" customWidth="1"/>
    <col min="4" max="4" width="9.21875" style="2"/>
    <col min="5" max="5" width="11.44140625" style="2" customWidth="1"/>
    <col min="6" max="6" width="9.21875" style="2"/>
    <col min="9" max="9" width="13.5546875" customWidth="1"/>
    <col min="10" max="10" width="14.77734375" customWidth="1"/>
    <col min="11" max="11" width="6.21875" customWidth="1"/>
    <col min="12" max="12" width="26.33203125" customWidth="1"/>
    <col min="13" max="13" width="14.109375" customWidth="1"/>
    <col min="14" max="14" width="9.21875" customWidth="1"/>
  </cols>
  <sheetData>
    <row r="1" spans="1:13" ht="25.8" x14ac:dyDescent="0.5">
      <c r="B1" s="124" t="s">
        <v>37</v>
      </c>
      <c r="C1" s="124"/>
      <c r="D1" s="124"/>
      <c r="E1" s="124"/>
      <c r="F1" s="11"/>
      <c r="G1" s="11"/>
      <c r="H1" s="11"/>
      <c r="I1" s="11"/>
    </row>
    <row r="2" spans="1:13" ht="21" x14ac:dyDescent="0.4">
      <c r="A2" s="31"/>
      <c r="B2" s="44" t="s">
        <v>21</v>
      </c>
      <c r="C2" s="30" t="s">
        <v>5</v>
      </c>
      <c r="D2" s="30" t="s">
        <v>6</v>
      </c>
      <c r="E2" s="30" t="s">
        <v>7</v>
      </c>
      <c r="F2" s="30" t="s">
        <v>8</v>
      </c>
      <c r="G2" s="34" t="s">
        <v>18</v>
      </c>
      <c r="H2" s="34" t="s">
        <v>19</v>
      </c>
      <c r="I2" s="34" t="s">
        <v>2</v>
      </c>
      <c r="J2" s="25" t="s">
        <v>60</v>
      </c>
    </row>
    <row r="3" spans="1:13" ht="21" x14ac:dyDescent="0.4">
      <c r="A3" s="97" t="s">
        <v>28</v>
      </c>
      <c r="B3" s="98" t="s">
        <v>34</v>
      </c>
      <c r="C3" s="45">
        <v>1</v>
      </c>
      <c r="D3" s="45">
        <v>0</v>
      </c>
      <c r="E3" s="45">
        <v>0</v>
      </c>
      <c r="F3" s="45">
        <v>1</v>
      </c>
      <c r="G3" s="45">
        <v>8</v>
      </c>
      <c r="H3" s="45">
        <v>18</v>
      </c>
      <c r="I3" s="45">
        <v>0</v>
      </c>
      <c r="J3" s="29">
        <v>45548</v>
      </c>
    </row>
    <row r="4" spans="1:13" ht="21" x14ac:dyDescent="0.4">
      <c r="A4" s="25" t="s">
        <v>29</v>
      </c>
      <c r="B4" s="49" t="s">
        <v>62</v>
      </c>
      <c r="C4" s="45">
        <v>1</v>
      </c>
      <c r="D4" s="45">
        <v>0</v>
      </c>
      <c r="E4" s="45">
        <v>0</v>
      </c>
      <c r="F4" s="45">
        <v>1</v>
      </c>
      <c r="G4" s="45">
        <v>11</v>
      </c>
      <c r="H4" s="45">
        <v>13</v>
      </c>
      <c r="I4" s="45">
        <v>0</v>
      </c>
      <c r="J4" s="28">
        <v>45551</v>
      </c>
    </row>
    <row r="5" spans="1:13" ht="21" x14ac:dyDescent="0.4">
      <c r="A5" s="25" t="s">
        <v>24</v>
      </c>
      <c r="B5" s="49" t="s">
        <v>48</v>
      </c>
      <c r="C5" s="30">
        <v>1</v>
      </c>
      <c r="D5" s="30">
        <v>0</v>
      </c>
      <c r="E5" s="30">
        <v>0</v>
      </c>
      <c r="F5" s="30">
        <v>1</v>
      </c>
      <c r="G5" s="30">
        <v>10</v>
      </c>
      <c r="H5" s="30">
        <v>19</v>
      </c>
      <c r="I5" s="30">
        <v>0</v>
      </c>
      <c r="J5" s="28">
        <v>45562</v>
      </c>
    </row>
    <row r="6" spans="1:13" ht="21" x14ac:dyDescent="0.4">
      <c r="A6" s="23" t="s">
        <v>23</v>
      </c>
      <c r="B6" s="48" t="s">
        <v>32</v>
      </c>
      <c r="C6" s="30">
        <v>1</v>
      </c>
      <c r="D6" s="30">
        <v>0</v>
      </c>
      <c r="E6" s="30">
        <v>0</v>
      </c>
      <c r="F6" s="30">
        <v>1</v>
      </c>
      <c r="G6" s="30">
        <v>11</v>
      </c>
      <c r="H6" s="30">
        <v>14</v>
      </c>
      <c r="I6" s="30">
        <v>0</v>
      </c>
      <c r="J6" s="28">
        <v>45569</v>
      </c>
    </row>
    <row r="7" spans="1:13" ht="21" x14ac:dyDescent="0.4">
      <c r="A7" s="23" t="s">
        <v>57</v>
      </c>
      <c r="B7" s="98" t="s">
        <v>58</v>
      </c>
      <c r="C7" s="45">
        <v>1</v>
      </c>
      <c r="D7" s="45">
        <v>1</v>
      </c>
      <c r="E7" s="45">
        <v>0</v>
      </c>
      <c r="F7" s="45">
        <v>0</v>
      </c>
      <c r="G7" s="45">
        <v>19</v>
      </c>
      <c r="H7" s="45">
        <v>16</v>
      </c>
      <c r="I7" s="45">
        <v>2</v>
      </c>
      <c r="J7" s="29">
        <v>45574</v>
      </c>
    </row>
    <row r="8" spans="1:13" ht="21" x14ac:dyDescent="0.4">
      <c r="A8" s="25" t="s">
        <v>50</v>
      </c>
      <c r="B8" s="49" t="s">
        <v>49</v>
      </c>
      <c r="C8" s="30">
        <v>1</v>
      </c>
      <c r="D8" s="30">
        <v>1</v>
      </c>
      <c r="E8" s="30">
        <v>0</v>
      </c>
      <c r="F8" s="30">
        <v>0</v>
      </c>
      <c r="G8" s="30">
        <v>16</v>
      </c>
      <c r="H8" s="30">
        <v>15</v>
      </c>
      <c r="I8" s="30">
        <v>2</v>
      </c>
      <c r="J8" s="28">
        <v>45579</v>
      </c>
    </row>
    <row r="9" spans="1:13" ht="21" x14ac:dyDescent="0.4">
      <c r="A9" s="51" t="s">
        <v>63</v>
      </c>
      <c r="B9" s="51" t="s">
        <v>64</v>
      </c>
      <c r="C9" s="52">
        <v>0</v>
      </c>
      <c r="D9" s="52">
        <v>0</v>
      </c>
      <c r="E9" s="52">
        <v>0</v>
      </c>
      <c r="F9" s="52">
        <v>0</v>
      </c>
      <c r="G9" s="51">
        <v>0</v>
      </c>
      <c r="H9" s="51">
        <v>0</v>
      </c>
      <c r="I9" s="51">
        <v>0</v>
      </c>
      <c r="J9" s="50">
        <v>45583</v>
      </c>
    </row>
    <row r="10" spans="1:13" ht="21" x14ac:dyDescent="0.4">
      <c r="A10" s="25" t="s">
        <v>31</v>
      </c>
      <c r="B10" s="49" t="s">
        <v>54</v>
      </c>
      <c r="C10" s="30">
        <v>1</v>
      </c>
      <c r="D10" s="30">
        <v>1</v>
      </c>
      <c r="E10" s="30">
        <v>0</v>
      </c>
      <c r="F10" s="30">
        <v>0</v>
      </c>
      <c r="G10" s="30">
        <v>11</v>
      </c>
      <c r="H10" s="30">
        <v>10</v>
      </c>
      <c r="I10" s="30">
        <v>2</v>
      </c>
      <c r="J10" s="28">
        <v>45590</v>
      </c>
    </row>
    <row r="11" spans="1:13" s="24" customFormat="1" ht="21" x14ac:dyDescent="0.4">
      <c r="A11" s="25" t="s">
        <v>30</v>
      </c>
      <c r="B11" s="49" t="s">
        <v>22</v>
      </c>
      <c r="C11" s="30">
        <v>1</v>
      </c>
      <c r="D11" s="30">
        <v>0</v>
      </c>
      <c r="E11" s="30">
        <v>0</v>
      </c>
      <c r="F11" s="30">
        <v>1</v>
      </c>
      <c r="G11" s="30">
        <v>9</v>
      </c>
      <c r="H11" s="30">
        <v>17</v>
      </c>
      <c r="I11" s="30">
        <v>0</v>
      </c>
      <c r="J11" s="29">
        <v>45597</v>
      </c>
      <c r="M11" s="27"/>
    </row>
    <row r="12" spans="1:13" s="24" customFormat="1" ht="21" x14ac:dyDescent="0.4">
      <c r="A12" s="25" t="s">
        <v>25</v>
      </c>
      <c r="B12" s="49" t="s">
        <v>47</v>
      </c>
      <c r="C12" s="30">
        <v>1</v>
      </c>
      <c r="D12" s="30">
        <v>0</v>
      </c>
      <c r="E12" s="30">
        <v>1</v>
      </c>
      <c r="F12" s="30">
        <v>0</v>
      </c>
      <c r="G12" s="30">
        <v>9</v>
      </c>
      <c r="H12" s="30">
        <v>9</v>
      </c>
      <c r="I12" s="30">
        <v>1</v>
      </c>
      <c r="J12" s="28">
        <v>45602</v>
      </c>
      <c r="K12" s="25"/>
      <c r="L12" s="49"/>
    </row>
    <row r="13" spans="1:13" s="24" customFormat="1" ht="21" x14ac:dyDescent="0.4">
      <c r="A13" s="25" t="s">
        <v>26</v>
      </c>
      <c r="B13" s="49" t="s">
        <v>61</v>
      </c>
      <c r="C13" s="30">
        <v>1</v>
      </c>
      <c r="D13" s="30">
        <v>0</v>
      </c>
      <c r="E13" s="30">
        <v>0</v>
      </c>
      <c r="F13" s="30">
        <v>1</v>
      </c>
      <c r="G13" s="30">
        <v>10</v>
      </c>
      <c r="H13" s="30">
        <v>16</v>
      </c>
      <c r="I13" s="30">
        <v>0</v>
      </c>
      <c r="J13" s="28">
        <v>45607</v>
      </c>
      <c r="M13" s="27"/>
    </row>
    <row r="14" spans="1:13" s="24" customFormat="1" ht="21" x14ac:dyDescent="0.4">
      <c r="A14" s="25" t="s">
        <v>28</v>
      </c>
      <c r="B14" s="49" t="s">
        <v>34</v>
      </c>
      <c r="C14" s="30">
        <v>1</v>
      </c>
      <c r="D14" s="30">
        <v>1</v>
      </c>
      <c r="E14" s="30">
        <v>0</v>
      </c>
      <c r="F14" s="30">
        <v>0</v>
      </c>
      <c r="G14" s="30">
        <v>13</v>
      </c>
      <c r="H14" s="30">
        <v>10</v>
      </c>
      <c r="I14" s="30">
        <v>2</v>
      </c>
      <c r="J14" s="28">
        <v>45618</v>
      </c>
      <c r="M14" s="27"/>
    </row>
    <row r="15" spans="1:13" s="24" customFormat="1" ht="21" x14ac:dyDescent="0.4">
      <c r="A15" s="25" t="s">
        <v>29</v>
      </c>
      <c r="B15" s="49" t="s">
        <v>62</v>
      </c>
      <c r="C15" s="30">
        <v>1</v>
      </c>
      <c r="D15" s="30">
        <v>0</v>
      </c>
      <c r="E15" s="30">
        <v>0</v>
      </c>
      <c r="F15" s="30">
        <v>1</v>
      </c>
      <c r="G15" s="30">
        <v>9</v>
      </c>
      <c r="H15" s="30">
        <v>16</v>
      </c>
      <c r="I15" s="30">
        <v>0</v>
      </c>
      <c r="J15" s="28">
        <v>45625</v>
      </c>
      <c r="L15" s="25"/>
      <c r="M15" s="27"/>
    </row>
    <row r="16" spans="1:13" s="24" customFormat="1" ht="21" x14ac:dyDescent="0.4">
      <c r="A16" s="25" t="s">
        <v>24</v>
      </c>
      <c r="B16" s="49" t="s">
        <v>48</v>
      </c>
      <c r="C16" s="45">
        <v>1</v>
      </c>
      <c r="D16" s="45">
        <v>1</v>
      </c>
      <c r="E16" s="45">
        <v>0</v>
      </c>
      <c r="F16" s="45">
        <v>0</v>
      </c>
      <c r="G16" s="45">
        <v>11</v>
      </c>
      <c r="H16" s="45">
        <v>9</v>
      </c>
      <c r="I16" s="45">
        <v>2</v>
      </c>
      <c r="J16" s="28">
        <v>45630</v>
      </c>
      <c r="L16" s="25"/>
      <c r="M16" s="27"/>
    </row>
    <row r="17" spans="1:13" s="24" customFormat="1" ht="21" x14ac:dyDescent="0.4">
      <c r="A17" s="23" t="s">
        <v>23</v>
      </c>
      <c r="B17" s="48" t="s">
        <v>32</v>
      </c>
      <c r="C17" s="30">
        <v>1</v>
      </c>
      <c r="D17" s="30">
        <v>0</v>
      </c>
      <c r="E17" s="30">
        <v>0</v>
      </c>
      <c r="F17" s="30">
        <v>1</v>
      </c>
      <c r="G17" s="30">
        <v>6</v>
      </c>
      <c r="H17" s="30">
        <v>28</v>
      </c>
      <c r="I17" s="30">
        <v>0</v>
      </c>
      <c r="J17" s="28">
        <v>45635</v>
      </c>
      <c r="L17" s="25"/>
      <c r="M17" s="27"/>
    </row>
    <row r="18" spans="1:13" s="24" customFormat="1" ht="21" x14ac:dyDescent="0.4">
      <c r="A18" s="25" t="s">
        <v>57</v>
      </c>
      <c r="B18" s="49" t="s">
        <v>58</v>
      </c>
      <c r="C18" s="30">
        <v>1</v>
      </c>
      <c r="D18" s="30">
        <v>1</v>
      </c>
      <c r="E18" s="30">
        <v>0</v>
      </c>
      <c r="F18" s="30">
        <v>0</v>
      </c>
      <c r="G18" s="30">
        <v>17</v>
      </c>
      <c r="H18" s="30">
        <v>4</v>
      </c>
      <c r="I18" s="30">
        <v>2</v>
      </c>
      <c r="J18" s="28">
        <v>45646</v>
      </c>
      <c r="L18" s="25"/>
      <c r="M18" s="27"/>
    </row>
    <row r="19" spans="1:13" s="24" customFormat="1" ht="21" x14ac:dyDescent="0.4">
      <c r="A19" s="25" t="s">
        <v>50</v>
      </c>
      <c r="B19" s="49" t="s">
        <v>49</v>
      </c>
      <c r="C19" s="30">
        <v>1</v>
      </c>
      <c r="D19" s="30">
        <v>0</v>
      </c>
      <c r="E19" s="30">
        <v>0</v>
      </c>
      <c r="F19" s="30">
        <v>1</v>
      </c>
      <c r="G19" s="30">
        <v>8</v>
      </c>
      <c r="H19" s="30">
        <v>25</v>
      </c>
      <c r="I19" s="30">
        <v>0</v>
      </c>
      <c r="J19" s="28">
        <v>45293</v>
      </c>
      <c r="L19" s="25"/>
      <c r="M19" s="27"/>
    </row>
    <row r="20" spans="1:13" s="24" customFormat="1" ht="21" x14ac:dyDescent="0.4">
      <c r="A20" s="51" t="s">
        <v>63</v>
      </c>
      <c r="B20" s="51" t="s">
        <v>64</v>
      </c>
      <c r="C20" s="52">
        <v>0</v>
      </c>
      <c r="D20" s="52">
        <v>0</v>
      </c>
      <c r="E20" s="52">
        <v>0</v>
      </c>
      <c r="F20" s="52">
        <v>0</v>
      </c>
      <c r="G20" s="52">
        <v>0</v>
      </c>
      <c r="H20" s="52">
        <v>0</v>
      </c>
      <c r="I20" s="52">
        <v>0</v>
      </c>
      <c r="J20" s="50">
        <v>45297</v>
      </c>
      <c r="L20" s="25"/>
      <c r="M20" s="27"/>
    </row>
    <row r="21" spans="1:13" s="24" customFormat="1" ht="21" x14ac:dyDescent="0.4">
      <c r="A21" s="25" t="s">
        <v>31</v>
      </c>
      <c r="B21" s="49" t="s">
        <v>54</v>
      </c>
      <c r="C21" s="30">
        <v>1</v>
      </c>
      <c r="D21" s="30">
        <v>1</v>
      </c>
      <c r="E21" s="30">
        <v>0</v>
      </c>
      <c r="F21" s="30">
        <v>0</v>
      </c>
      <c r="G21" s="30">
        <v>14</v>
      </c>
      <c r="H21" s="30">
        <v>10</v>
      </c>
      <c r="I21" s="30">
        <v>2</v>
      </c>
      <c r="J21" s="28">
        <v>45301</v>
      </c>
      <c r="L21" s="25"/>
      <c r="M21" s="27"/>
    </row>
    <row r="22" spans="1:13" s="24" customFormat="1" ht="21" x14ac:dyDescent="0.4">
      <c r="A22" s="25" t="s">
        <v>30</v>
      </c>
      <c r="B22" s="49" t="s">
        <v>22</v>
      </c>
      <c r="C22" s="30">
        <v>1</v>
      </c>
      <c r="D22" s="30">
        <v>1</v>
      </c>
      <c r="E22" s="30">
        <v>0</v>
      </c>
      <c r="F22" s="30">
        <v>0</v>
      </c>
      <c r="G22" s="30">
        <v>15</v>
      </c>
      <c r="H22" s="30">
        <v>10</v>
      </c>
      <c r="I22" s="30">
        <v>2</v>
      </c>
      <c r="J22" s="29">
        <v>45308</v>
      </c>
      <c r="L22" s="25"/>
      <c r="M22" s="27"/>
    </row>
    <row r="23" spans="1:13" s="24" customFormat="1" ht="21" x14ac:dyDescent="0.4">
      <c r="A23" s="25" t="s">
        <v>25</v>
      </c>
      <c r="B23" s="49" t="s">
        <v>47</v>
      </c>
      <c r="C23" s="30">
        <v>1</v>
      </c>
      <c r="D23" s="30">
        <v>1</v>
      </c>
      <c r="E23" s="30">
        <v>0</v>
      </c>
      <c r="F23" s="30">
        <v>0</v>
      </c>
      <c r="G23" s="30">
        <v>22</v>
      </c>
      <c r="H23" s="30">
        <v>11</v>
      </c>
      <c r="I23" s="30">
        <v>2</v>
      </c>
      <c r="J23" s="28">
        <v>45315</v>
      </c>
      <c r="L23" s="25"/>
      <c r="M23" s="27"/>
    </row>
    <row r="24" spans="1:13" s="24" customFormat="1" ht="21" x14ac:dyDescent="0.4">
      <c r="A24" s="25" t="s">
        <v>26</v>
      </c>
      <c r="B24" s="49" t="s">
        <v>61</v>
      </c>
      <c r="C24" s="30">
        <v>1</v>
      </c>
      <c r="D24" s="30">
        <v>0</v>
      </c>
      <c r="E24" s="30">
        <v>0</v>
      </c>
      <c r="F24" s="30">
        <v>1</v>
      </c>
      <c r="G24" s="30">
        <v>16</v>
      </c>
      <c r="H24" s="30">
        <v>18</v>
      </c>
      <c r="I24" s="30">
        <v>0</v>
      </c>
      <c r="J24" s="28">
        <v>45320</v>
      </c>
      <c r="L24" s="25"/>
      <c r="M24" s="27"/>
    </row>
    <row r="25" spans="1:13" s="24" customFormat="1" ht="21" x14ac:dyDescent="0.4">
      <c r="A25" s="25" t="s">
        <v>28</v>
      </c>
      <c r="B25" s="49" t="s">
        <v>34</v>
      </c>
      <c r="C25" s="45">
        <v>1</v>
      </c>
      <c r="D25" s="45">
        <v>0</v>
      </c>
      <c r="E25" s="45">
        <v>0</v>
      </c>
      <c r="F25" s="45">
        <v>1</v>
      </c>
      <c r="G25" s="45">
        <v>10</v>
      </c>
      <c r="H25" s="45">
        <v>19</v>
      </c>
      <c r="I25" s="45">
        <v>0</v>
      </c>
      <c r="J25" s="28">
        <v>45325</v>
      </c>
      <c r="L25" s="25"/>
      <c r="M25" s="27"/>
    </row>
    <row r="26" spans="1:13" s="24" customFormat="1" ht="21" x14ac:dyDescent="0.4">
      <c r="A26" s="25" t="s">
        <v>29</v>
      </c>
      <c r="B26" s="49" t="s">
        <v>62</v>
      </c>
      <c r="C26" s="30">
        <v>1</v>
      </c>
      <c r="D26" s="30">
        <v>0</v>
      </c>
      <c r="E26" s="30">
        <v>0</v>
      </c>
      <c r="F26" s="30">
        <v>1</v>
      </c>
      <c r="G26" s="30">
        <v>8</v>
      </c>
      <c r="H26" s="30">
        <v>10</v>
      </c>
      <c r="I26" s="30">
        <v>0</v>
      </c>
      <c r="J26" s="28">
        <v>45332</v>
      </c>
      <c r="L26" s="25"/>
      <c r="M26" s="27"/>
    </row>
    <row r="27" spans="1:13" s="24" customFormat="1" ht="21" x14ac:dyDescent="0.4">
      <c r="A27" s="25" t="s">
        <v>24</v>
      </c>
      <c r="B27" s="49" t="s">
        <v>48</v>
      </c>
      <c r="C27" s="30">
        <v>1</v>
      </c>
      <c r="D27" s="30">
        <v>1</v>
      </c>
      <c r="E27" s="30">
        <v>0</v>
      </c>
      <c r="F27" s="30">
        <v>0</v>
      </c>
      <c r="G27" s="30">
        <v>17</v>
      </c>
      <c r="H27" s="30">
        <v>12</v>
      </c>
      <c r="I27" s="30">
        <v>2</v>
      </c>
      <c r="J27" s="28">
        <v>45343</v>
      </c>
      <c r="L27" s="25"/>
      <c r="M27" s="27"/>
    </row>
    <row r="28" spans="1:13" s="24" customFormat="1" ht="21" x14ac:dyDescent="0.4">
      <c r="A28" s="23" t="s">
        <v>23</v>
      </c>
      <c r="B28" s="48" t="s">
        <v>32</v>
      </c>
      <c r="C28" s="30">
        <v>1</v>
      </c>
      <c r="D28" s="30">
        <v>0</v>
      </c>
      <c r="E28" s="30">
        <v>0</v>
      </c>
      <c r="F28" s="30">
        <v>1</v>
      </c>
      <c r="G28" s="30">
        <v>7</v>
      </c>
      <c r="H28" s="30">
        <v>17</v>
      </c>
      <c r="I28" s="30">
        <v>0</v>
      </c>
      <c r="J28" s="28">
        <v>45350</v>
      </c>
      <c r="L28" s="25"/>
      <c r="M28" s="27"/>
    </row>
    <row r="29" spans="1:13" s="24" customFormat="1" ht="21" x14ac:dyDescent="0.4">
      <c r="A29" s="25" t="s">
        <v>57</v>
      </c>
      <c r="B29" s="49" t="s">
        <v>58</v>
      </c>
      <c r="C29" s="30">
        <v>1</v>
      </c>
      <c r="D29" s="30">
        <v>1</v>
      </c>
      <c r="E29" s="30">
        <v>0</v>
      </c>
      <c r="F29" s="30">
        <v>0</v>
      </c>
      <c r="G29" s="30">
        <v>21</v>
      </c>
      <c r="H29" s="30">
        <v>5</v>
      </c>
      <c r="I29" s="30">
        <v>2</v>
      </c>
      <c r="J29" s="29">
        <v>45354</v>
      </c>
      <c r="L29" s="25"/>
      <c r="M29" s="27"/>
    </row>
    <row r="30" spans="1:13" s="24" customFormat="1" ht="21" x14ac:dyDescent="0.4">
      <c r="A30" s="25" t="s">
        <v>50</v>
      </c>
      <c r="B30" s="49" t="s">
        <v>49</v>
      </c>
      <c r="C30" s="30">
        <v>1</v>
      </c>
      <c r="D30" s="30">
        <v>0</v>
      </c>
      <c r="E30" s="30">
        <v>0</v>
      </c>
      <c r="F30" s="30">
        <v>1</v>
      </c>
      <c r="G30" s="30">
        <v>10</v>
      </c>
      <c r="H30" s="30">
        <v>19</v>
      </c>
      <c r="I30" s="30">
        <v>0</v>
      </c>
      <c r="J30" s="29">
        <v>45365</v>
      </c>
      <c r="L30" s="25"/>
      <c r="M30" s="27"/>
    </row>
    <row r="31" spans="1:13" s="24" customFormat="1" ht="21" x14ac:dyDescent="0.4">
      <c r="A31" s="51" t="s">
        <v>63</v>
      </c>
      <c r="B31" s="51" t="s">
        <v>64</v>
      </c>
      <c r="C31" s="52">
        <v>0</v>
      </c>
      <c r="D31" s="52">
        <v>0</v>
      </c>
      <c r="E31" s="52">
        <v>0</v>
      </c>
      <c r="F31" s="52">
        <v>0</v>
      </c>
      <c r="G31" s="52">
        <v>0</v>
      </c>
      <c r="H31" s="52">
        <v>0</v>
      </c>
      <c r="I31" s="52">
        <v>0</v>
      </c>
      <c r="J31" s="50">
        <v>45372</v>
      </c>
      <c r="L31" s="25"/>
      <c r="M31" s="27"/>
    </row>
    <row r="32" spans="1:13" s="24" customFormat="1" ht="21" x14ac:dyDescent="0.4">
      <c r="A32" s="25" t="s">
        <v>31</v>
      </c>
      <c r="B32" s="49" t="s">
        <v>54</v>
      </c>
      <c r="C32" s="30">
        <v>1</v>
      </c>
      <c r="D32" s="30">
        <v>0</v>
      </c>
      <c r="E32" s="30">
        <v>0</v>
      </c>
      <c r="F32" s="30">
        <v>1</v>
      </c>
      <c r="G32" s="30">
        <v>8</v>
      </c>
      <c r="H32" s="30">
        <v>13</v>
      </c>
      <c r="I32" s="30">
        <v>0</v>
      </c>
      <c r="J32" s="29">
        <v>45377</v>
      </c>
      <c r="L32" s="25"/>
      <c r="M32" s="27"/>
    </row>
    <row r="33" spans="1:13" s="24" customFormat="1" ht="21" x14ac:dyDescent="0.4">
      <c r="A33" s="25" t="s">
        <v>30</v>
      </c>
      <c r="B33" s="49" t="s">
        <v>22</v>
      </c>
      <c r="C33" s="30">
        <v>1</v>
      </c>
      <c r="D33" s="30">
        <v>1</v>
      </c>
      <c r="E33" s="30">
        <v>0</v>
      </c>
      <c r="F33" s="30">
        <v>0</v>
      </c>
      <c r="G33" s="30">
        <v>11</v>
      </c>
      <c r="H33" s="30">
        <v>9</v>
      </c>
      <c r="I33" s="30">
        <v>2</v>
      </c>
      <c r="J33" s="29">
        <v>45382</v>
      </c>
      <c r="L33" s="25"/>
      <c r="M33" s="27"/>
    </row>
    <row r="34" spans="1:13" s="24" customFormat="1" ht="21" x14ac:dyDescent="0.4">
      <c r="A34" s="25" t="s">
        <v>25</v>
      </c>
      <c r="B34" s="49" t="s">
        <v>47</v>
      </c>
      <c r="C34" s="30">
        <v>1</v>
      </c>
      <c r="D34" s="30">
        <v>0</v>
      </c>
      <c r="E34" s="30">
        <v>0</v>
      </c>
      <c r="F34" s="30">
        <v>1</v>
      </c>
      <c r="G34" s="30">
        <v>5</v>
      </c>
      <c r="H34" s="30">
        <v>21</v>
      </c>
      <c r="I34" s="30">
        <v>0</v>
      </c>
      <c r="J34" s="29">
        <v>45393</v>
      </c>
      <c r="L34" s="25"/>
      <c r="M34" s="27"/>
    </row>
    <row r="35" spans="1:13" s="24" customFormat="1" ht="21" x14ac:dyDescent="0.4">
      <c r="A35" s="25" t="s">
        <v>26</v>
      </c>
      <c r="B35" s="49" t="s">
        <v>61</v>
      </c>
      <c r="C35" s="30">
        <v>1</v>
      </c>
      <c r="D35" s="30">
        <v>0</v>
      </c>
      <c r="E35" s="30">
        <v>0</v>
      </c>
      <c r="F35" s="30">
        <v>1</v>
      </c>
      <c r="G35" s="30">
        <v>14</v>
      </c>
      <c r="H35" s="30">
        <v>22</v>
      </c>
      <c r="I35" s="30">
        <v>0</v>
      </c>
      <c r="J35" s="29">
        <v>45396</v>
      </c>
      <c r="L35" s="25"/>
      <c r="M35" s="27"/>
    </row>
    <row r="36" spans="1:13" s="24" customFormat="1" ht="23.4" x14ac:dyDescent="0.45">
      <c r="A36" s="82"/>
      <c r="B36" s="88" t="s">
        <v>3</v>
      </c>
      <c r="C36" s="84">
        <f t="shared" ref="C36:I36" si="0">SUM(C3:C35)</f>
        <v>30</v>
      </c>
      <c r="D36" s="84">
        <f t="shared" si="0"/>
        <v>12</v>
      </c>
      <c r="E36" s="84">
        <f t="shared" si="0"/>
        <v>1</v>
      </c>
      <c r="F36" s="84">
        <f t="shared" si="0"/>
        <v>17</v>
      </c>
      <c r="G36" s="84">
        <f t="shared" si="0"/>
        <v>356</v>
      </c>
      <c r="H36" s="84">
        <f t="shared" si="0"/>
        <v>435</v>
      </c>
      <c r="I36" s="84">
        <f t="shared" si="0"/>
        <v>25</v>
      </c>
      <c r="J36" s="87"/>
    </row>
  </sheetData>
  <mergeCells count="1">
    <mergeCell ref="B1:E1"/>
  </mergeCells>
  <phoneticPr fontId="0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36"/>
  <sheetViews>
    <sheetView topLeftCell="A4" zoomScale="122" zoomScaleNormal="122" workbookViewId="0">
      <selection activeCell="C9" sqref="C9"/>
    </sheetView>
  </sheetViews>
  <sheetFormatPr defaultRowHeight="14.4" x14ac:dyDescent="0.3"/>
  <cols>
    <col min="2" max="2" width="21.77734375" style="13" customWidth="1"/>
    <col min="3" max="3" width="11.5546875" customWidth="1"/>
    <col min="4" max="4" width="9.21875" style="2"/>
    <col min="5" max="5" width="11.77734375" style="2" customWidth="1"/>
    <col min="6" max="6" width="9.21875" style="2"/>
    <col min="8" max="8" width="10.77734375" customWidth="1"/>
    <col min="9" max="9" width="11" customWidth="1"/>
    <col min="10" max="10" width="17.109375" customWidth="1"/>
    <col min="11" max="11" width="6.21875" customWidth="1"/>
    <col min="12" max="12" width="25.6640625" customWidth="1"/>
    <col min="13" max="13" width="14.21875" customWidth="1"/>
    <col min="14" max="14" width="9.21875"/>
  </cols>
  <sheetData>
    <row r="1" spans="1:13" ht="25.8" x14ac:dyDescent="0.5">
      <c r="B1" s="125" t="s">
        <v>38</v>
      </c>
      <c r="C1" s="125"/>
      <c r="D1" s="125"/>
      <c r="E1" s="125"/>
      <c r="F1"/>
    </row>
    <row r="2" spans="1:13" ht="21" x14ac:dyDescent="0.4">
      <c r="A2" s="31"/>
      <c r="B2" s="52" t="s">
        <v>21</v>
      </c>
      <c r="C2" s="30" t="s">
        <v>5</v>
      </c>
      <c r="D2" s="30" t="s">
        <v>6</v>
      </c>
      <c r="E2" s="30" t="s">
        <v>7</v>
      </c>
      <c r="F2" s="30" t="s">
        <v>8</v>
      </c>
      <c r="G2" s="34" t="s">
        <v>18</v>
      </c>
      <c r="H2" s="34" t="s">
        <v>19</v>
      </c>
      <c r="I2" s="34" t="s">
        <v>2</v>
      </c>
      <c r="J2" s="62" t="s">
        <v>60</v>
      </c>
    </row>
    <row r="3" spans="1:13" ht="21" x14ac:dyDescent="0.4">
      <c r="A3" s="58" t="s">
        <v>27</v>
      </c>
      <c r="B3" s="112" t="s">
        <v>33</v>
      </c>
      <c r="C3" s="45">
        <v>1</v>
      </c>
      <c r="D3" s="45">
        <v>1</v>
      </c>
      <c r="E3" s="45">
        <v>0</v>
      </c>
      <c r="F3" s="45">
        <v>0</v>
      </c>
      <c r="G3" s="45">
        <v>18</v>
      </c>
      <c r="H3" s="45">
        <v>8</v>
      </c>
      <c r="I3" s="45">
        <v>2</v>
      </c>
      <c r="J3" s="64">
        <v>45548</v>
      </c>
    </row>
    <row r="4" spans="1:13" ht="21" x14ac:dyDescent="0.4">
      <c r="A4" s="62" t="s">
        <v>30</v>
      </c>
      <c r="B4" s="56" t="s">
        <v>22</v>
      </c>
      <c r="C4" s="30">
        <v>1</v>
      </c>
      <c r="D4" s="30">
        <v>0</v>
      </c>
      <c r="E4" s="30">
        <v>0</v>
      </c>
      <c r="F4" s="30">
        <v>1</v>
      </c>
      <c r="G4" s="30">
        <v>9</v>
      </c>
      <c r="H4" s="30">
        <v>11</v>
      </c>
      <c r="I4" s="30">
        <v>0</v>
      </c>
      <c r="J4" s="63">
        <v>45551</v>
      </c>
    </row>
    <row r="5" spans="1:13" ht="21" x14ac:dyDescent="0.4">
      <c r="A5" s="62" t="s">
        <v>25</v>
      </c>
      <c r="B5" s="56" t="s">
        <v>47</v>
      </c>
      <c r="C5" s="58">
        <v>1</v>
      </c>
      <c r="D5" s="58">
        <v>1</v>
      </c>
      <c r="E5" s="58">
        <v>0</v>
      </c>
      <c r="F5" s="58">
        <v>0</v>
      </c>
      <c r="G5" s="58">
        <v>16</v>
      </c>
      <c r="H5" s="58">
        <v>9</v>
      </c>
      <c r="I5" s="58">
        <v>2</v>
      </c>
      <c r="J5" s="63">
        <v>45562</v>
      </c>
      <c r="M5" s="19"/>
    </row>
    <row r="6" spans="1:13" ht="21" x14ac:dyDescent="0.4">
      <c r="A6" s="62" t="s">
        <v>50</v>
      </c>
      <c r="B6" s="56" t="s">
        <v>49</v>
      </c>
      <c r="C6" s="30">
        <v>1</v>
      </c>
      <c r="D6" s="30">
        <v>1</v>
      </c>
      <c r="E6" s="30">
        <v>0</v>
      </c>
      <c r="F6" s="30">
        <v>0</v>
      </c>
      <c r="G6" s="30">
        <v>23</v>
      </c>
      <c r="H6" s="30">
        <v>6</v>
      </c>
      <c r="I6" s="30">
        <v>2</v>
      </c>
      <c r="J6" s="63">
        <v>45569</v>
      </c>
      <c r="K6" s="25"/>
      <c r="L6" s="49"/>
    </row>
    <row r="7" spans="1:13" ht="21" x14ac:dyDescent="0.4">
      <c r="A7" s="23" t="s">
        <v>23</v>
      </c>
      <c r="B7" s="48" t="s">
        <v>32</v>
      </c>
      <c r="C7" s="30">
        <v>1</v>
      </c>
      <c r="D7" s="30">
        <v>0</v>
      </c>
      <c r="E7" s="30">
        <v>1</v>
      </c>
      <c r="F7" s="30">
        <v>0</v>
      </c>
      <c r="G7" s="30">
        <v>12</v>
      </c>
      <c r="H7" s="30">
        <v>12</v>
      </c>
      <c r="I7" s="30">
        <v>1</v>
      </c>
      <c r="J7" s="64">
        <v>45574</v>
      </c>
    </row>
    <row r="8" spans="1:13" ht="21" x14ac:dyDescent="0.4">
      <c r="A8" s="51" t="s">
        <v>63</v>
      </c>
      <c r="B8" s="51" t="s">
        <v>64</v>
      </c>
      <c r="C8" s="60">
        <v>0</v>
      </c>
      <c r="D8" s="60">
        <v>0</v>
      </c>
      <c r="E8" s="52">
        <v>0</v>
      </c>
      <c r="F8" s="52">
        <v>0</v>
      </c>
      <c r="G8" s="52">
        <v>0</v>
      </c>
      <c r="H8" s="52">
        <v>0</v>
      </c>
      <c r="I8" s="52">
        <v>0</v>
      </c>
      <c r="J8" s="65">
        <v>45579</v>
      </c>
      <c r="M8" s="19"/>
    </row>
    <row r="9" spans="1:13" ht="21" x14ac:dyDescent="0.4">
      <c r="A9" s="62" t="s">
        <v>24</v>
      </c>
      <c r="B9" s="56" t="s">
        <v>48</v>
      </c>
      <c r="C9" s="30">
        <v>1</v>
      </c>
      <c r="D9" s="30">
        <v>1</v>
      </c>
      <c r="E9" s="30">
        <v>0</v>
      </c>
      <c r="F9" s="30">
        <v>0</v>
      </c>
      <c r="G9" s="30">
        <v>14</v>
      </c>
      <c r="H9" s="30">
        <v>11</v>
      </c>
      <c r="I9" s="30">
        <v>2</v>
      </c>
      <c r="J9" s="63">
        <v>45583</v>
      </c>
      <c r="K9" s="25"/>
      <c r="L9" s="49"/>
    </row>
    <row r="10" spans="1:13" ht="21" x14ac:dyDescent="0.4">
      <c r="A10" s="62" t="s">
        <v>57</v>
      </c>
      <c r="B10" s="56" t="s">
        <v>58</v>
      </c>
      <c r="C10" s="30">
        <v>1</v>
      </c>
      <c r="D10" s="30">
        <v>1</v>
      </c>
      <c r="E10" s="30">
        <v>0</v>
      </c>
      <c r="F10" s="30">
        <v>0</v>
      </c>
      <c r="G10" s="30">
        <v>19</v>
      </c>
      <c r="H10" s="30">
        <v>8</v>
      </c>
      <c r="I10" s="30">
        <v>2</v>
      </c>
      <c r="J10" s="63">
        <v>45590</v>
      </c>
    </row>
    <row r="11" spans="1:13" ht="21" x14ac:dyDescent="0.4">
      <c r="A11" s="62" t="s">
        <v>31</v>
      </c>
      <c r="B11" s="56" t="s">
        <v>54</v>
      </c>
      <c r="C11" s="30">
        <v>1</v>
      </c>
      <c r="D11" s="30">
        <v>0</v>
      </c>
      <c r="E11" s="30">
        <v>0</v>
      </c>
      <c r="F11" s="30">
        <v>1</v>
      </c>
      <c r="G11" s="30">
        <v>9</v>
      </c>
      <c r="H11" s="30">
        <v>15</v>
      </c>
      <c r="I11" s="30">
        <v>0</v>
      </c>
      <c r="J11" s="64">
        <v>45597</v>
      </c>
      <c r="K11" s="25"/>
      <c r="L11" s="49"/>
    </row>
    <row r="12" spans="1:13" ht="21" x14ac:dyDescent="0.4">
      <c r="A12" s="62" t="s">
        <v>26</v>
      </c>
      <c r="B12" s="56" t="s">
        <v>61</v>
      </c>
      <c r="C12" s="30">
        <v>1</v>
      </c>
      <c r="D12" s="30">
        <v>0</v>
      </c>
      <c r="E12" s="30">
        <v>1</v>
      </c>
      <c r="F12" s="30">
        <v>0</v>
      </c>
      <c r="G12" s="30">
        <v>11</v>
      </c>
      <c r="H12" s="30">
        <v>11</v>
      </c>
      <c r="I12" s="30">
        <v>1</v>
      </c>
      <c r="J12" s="63">
        <v>45602</v>
      </c>
      <c r="M12" s="19"/>
    </row>
    <row r="13" spans="1:13" ht="21" x14ac:dyDescent="0.4">
      <c r="A13" s="62" t="s">
        <v>29</v>
      </c>
      <c r="B13" s="56" t="s">
        <v>62</v>
      </c>
      <c r="C13" s="30">
        <v>1</v>
      </c>
      <c r="D13" s="30">
        <v>1</v>
      </c>
      <c r="E13" s="30">
        <v>0</v>
      </c>
      <c r="F13" s="30">
        <v>0</v>
      </c>
      <c r="G13" s="30">
        <v>22</v>
      </c>
      <c r="H13" s="30">
        <v>5</v>
      </c>
      <c r="I13" s="30">
        <v>2</v>
      </c>
      <c r="J13" s="63">
        <v>45607</v>
      </c>
      <c r="M13" s="19"/>
    </row>
    <row r="14" spans="1:13" ht="21" x14ac:dyDescent="0.4">
      <c r="A14" s="62" t="s">
        <v>27</v>
      </c>
      <c r="B14" s="56" t="s">
        <v>33</v>
      </c>
      <c r="C14" s="58">
        <v>1</v>
      </c>
      <c r="D14" s="58">
        <v>0</v>
      </c>
      <c r="E14" s="58">
        <v>0</v>
      </c>
      <c r="F14" s="58">
        <v>1</v>
      </c>
      <c r="G14" s="58">
        <v>10</v>
      </c>
      <c r="H14" s="58">
        <v>13</v>
      </c>
      <c r="I14" s="58">
        <v>0</v>
      </c>
      <c r="J14" s="63">
        <v>45618</v>
      </c>
      <c r="M14" s="19"/>
    </row>
    <row r="15" spans="1:13" ht="21" x14ac:dyDescent="0.4">
      <c r="A15" s="62" t="s">
        <v>30</v>
      </c>
      <c r="B15" s="56" t="s">
        <v>22</v>
      </c>
      <c r="C15" s="30">
        <v>1</v>
      </c>
      <c r="D15" s="30">
        <v>1</v>
      </c>
      <c r="E15" s="30">
        <v>0</v>
      </c>
      <c r="F15" s="30">
        <v>0</v>
      </c>
      <c r="G15" s="30">
        <v>16</v>
      </c>
      <c r="H15" s="30">
        <v>4</v>
      </c>
      <c r="I15" s="30">
        <v>2</v>
      </c>
      <c r="J15" s="63">
        <v>45625</v>
      </c>
      <c r="K15" s="24"/>
      <c r="L15" s="25"/>
      <c r="M15" s="19"/>
    </row>
    <row r="16" spans="1:13" ht="21" x14ac:dyDescent="0.4">
      <c r="A16" s="62" t="s">
        <v>25</v>
      </c>
      <c r="B16" s="56" t="s">
        <v>47</v>
      </c>
      <c r="C16" s="30">
        <v>1</v>
      </c>
      <c r="D16" s="30">
        <v>1</v>
      </c>
      <c r="E16" s="30">
        <v>0</v>
      </c>
      <c r="F16" s="30">
        <v>0</v>
      </c>
      <c r="G16" s="30">
        <v>17</v>
      </c>
      <c r="H16" s="30">
        <v>5</v>
      </c>
      <c r="I16" s="30">
        <v>2</v>
      </c>
      <c r="J16" s="63">
        <v>45630</v>
      </c>
      <c r="K16" s="24"/>
      <c r="L16" s="25"/>
      <c r="M16" s="19"/>
    </row>
    <row r="17" spans="1:13" ht="21" x14ac:dyDescent="0.4">
      <c r="A17" s="62" t="s">
        <v>50</v>
      </c>
      <c r="B17" s="56" t="s">
        <v>49</v>
      </c>
      <c r="C17" s="30">
        <v>1</v>
      </c>
      <c r="D17" s="30">
        <v>0</v>
      </c>
      <c r="E17" s="30">
        <v>0</v>
      </c>
      <c r="F17" s="30">
        <v>1</v>
      </c>
      <c r="G17" s="30">
        <v>6</v>
      </c>
      <c r="H17" s="30">
        <v>9</v>
      </c>
      <c r="I17" s="30">
        <v>0</v>
      </c>
      <c r="J17" s="63">
        <v>45635</v>
      </c>
      <c r="K17" s="24"/>
      <c r="L17" s="25"/>
      <c r="M17" s="19"/>
    </row>
    <row r="18" spans="1:13" ht="21" x14ac:dyDescent="0.4">
      <c r="A18" s="23" t="s">
        <v>23</v>
      </c>
      <c r="B18" s="48" t="s">
        <v>32</v>
      </c>
      <c r="C18" s="45">
        <v>1</v>
      </c>
      <c r="D18" s="45">
        <v>0</v>
      </c>
      <c r="E18" s="45">
        <v>0</v>
      </c>
      <c r="F18" s="45">
        <v>1</v>
      </c>
      <c r="G18" s="45">
        <v>0</v>
      </c>
      <c r="H18" s="45">
        <v>10</v>
      </c>
      <c r="I18" s="45">
        <v>0</v>
      </c>
      <c r="J18" s="64">
        <v>45646</v>
      </c>
      <c r="K18" s="24"/>
      <c r="L18" s="25"/>
      <c r="M18" s="19"/>
    </row>
    <row r="19" spans="1:13" ht="21" x14ac:dyDescent="0.4">
      <c r="A19" s="51" t="s">
        <v>63</v>
      </c>
      <c r="B19" s="51" t="s">
        <v>64</v>
      </c>
      <c r="C19" s="52">
        <v>0</v>
      </c>
      <c r="D19" s="60">
        <v>0</v>
      </c>
      <c r="E19" s="60">
        <v>0</v>
      </c>
      <c r="F19" s="60">
        <v>0</v>
      </c>
      <c r="G19" s="52">
        <v>0</v>
      </c>
      <c r="H19" s="52">
        <v>0</v>
      </c>
      <c r="I19" s="52">
        <v>0</v>
      </c>
      <c r="J19" s="65">
        <v>45293</v>
      </c>
      <c r="K19" s="24"/>
      <c r="L19" s="25"/>
      <c r="M19" s="19"/>
    </row>
    <row r="20" spans="1:13" ht="21" x14ac:dyDescent="0.4">
      <c r="A20" s="62" t="s">
        <v>24</v>
      </c>
      <c r="B20" s="56" t="s">
        <v>48</v>
      </c>
      <c r="C20" s="30">
        <v>1</v>
      </c>
      <c r="D20" s="30">
        <v>0</v>
      </c>
      <c r="E20" s="30">
        <v>0</v>
      </c>
      <c r="F20" s="30">
        <v>1</v>
      </c>
      <c r="G20" s="30">
        <v>11</v>
      </c>
      <c r="H20" s="30">
        <v>14</v>
      </c>
      <c r="I20" s="30">
        <v>0</v>
      </c>
      <c r="J20" s="64">
        <v>45297</v>
      </c>
      <c r="K20" s="24"/>
      <c r="L20" s="25"/>
      <c r="M20" s="19"/>
    </row>
    <row r="21" spans="1:13" ht="21" x14ac:dyDescent="0.4">
      <c r="A21" s="62" t="s">
        <v>57</v>
      </c>
      <c r="B21" s="56" t="s">
        <v>58</v>
      </c>
      <c r="C21" s="45">
        <v>1</v>
      </c>
      <c r="D21" s="45">
        <v>1</v>
      </c>
      <c r="E21" s="45">
        <v>0</v>
      </c>
      <c r="F21" s="45">
        <v>0</v>
      </c>
      <c r="G21" s="45">
        <v>17</v>
      </c>
      <c r="H21" s="45">
        <v>15</v>
      </c>
      <c r="I21" s="45">
        <v>2</v>
      </c>
      <c r="J21" s="63">
        <v>45301</v>
      </c>
      <c r="K21" s="24"/>
      <c r="L21" s="25"/>
      <c r="M21" s="19"/>
    </row>
    <row r="22" spans="1:13" ht="21" x14ac:dyDescent="0.4">
      <c r="A22" s="62" t="s">
        <v>31</v>
      </c>
      <c r="B22" s="56" t="s">
        <v>54</v>
      </c>
      <c r="C22" s="30">
        <v>1</v>
      </c>
      <c r="D22" s="30">
        <v>1</v>
      </c>
      <c r="E22" s="30">
        <v>0</v>
      </c>
      <c r="F22" s="30">
        <v>0</v>
      </c>
      <c r="G22" s="30">
        <v>20</v>
      </c>
      <c r="H22" s="30">
        <v>10</v>
      </c>
      <c r="I22" s="30">
        <v>2</v>
      </c>
      <c r="J22" s="64">
        <v>45308</v>
      </c>
      <c r="K22" s="24"/>
      <c r="L22" s="25"/>
      <c r="M22" s="19"/>
    </row>
    <row r="23" spans="1:13" ht="21" x14ac:dyDescent="0.4">
      <c r="A23" s="62" t="s">
        <v>26</v>
      </c>
      <c r="B23" s="56" t="s">
        <v>61</v>
      </c>
      <c r="C23" s="58">
        <v>1</v>
      </c>
      <c r="D23" s="58">
        <v>1</v>
      </c>
      <c r="E23" s="58">
        <v>0</v>
      </c>
      <c r="F23" s="58">
        <v>0</v>
      </c>
      <c r="G23" s="58">
        <v>23</v>
      </c>
      <c r="H23" s="58">
        <v>12</v>
      </c>
      <c r="I23" s="58">
        <v>2</v>
      </c>
      <c r="J23" s="63">
        <v>45315</v>
      </c>
      <c r="K23" s="24"/>
      <c r="L23" s="25"/>
      <c r="M23" s="19"/>
    </row>
    <row r="24" spans="1:13" ht="21" x14ac:dyDescent="0.4">
      <c r="A24" s="62" t="s">
        <v>29</v>
      </c>
      <c r="B24" s="56" t="s">
        <v>62</v>
      </c>
      <c r="C24" s="30">
        <v>1</v>
      </c>
      <c r="D24" s="30">
        <v>0</v>
      </c>
      <c r="E24" s="30">
        <v>0</v>
      </c>
      <c r="F24" s="30">
        <v>1</v>
      </c>
      <c r="G24" s="30">
        <v>7</v>
      </c>
      <c r="H24" s="30">
        <v>12</v>
      </c>
      <c r="I24" s="30">
        <v>0</v>
      </c>
      <c r="J24" s="63">
        <v>45320</v>
      </c>
      <c r="K24" s="24"/>
      <c r="L24" s="25"/>
      <c r="M24" s="19"/>
    </row>
    <row r="25" spans="1:13" ht="21" x14ac:dyDescent="0.4">
      <c r="A25" s="62" t="s">
        <v>27</v>
      </c>
      <c r="B25" s="56" t="s">
        <v>33</v>
      </c>
      <c r="C25" s="30">
        <v>1</v>
      </c>
      <c r="D25" s="30">
        <v>1</v>
      </c>
      <c r="E25" s="30">
        <v>0</v>
      </c>
      <c r="F25" s="30">
        <v>0</v>
      </c>
      <c r="G25" s="30">
        <v>19</v>
      </c>
      <c r="H25" s="30">
        <v>10</v>
      </c>
      <c r="I25" s="30">
        <v>2</v>
      </c>
      <c r="J25" s="63">
        <v>45325</v>
      </c>
      <c r="K25" s="24"/>
      <c r="L25" s="25"/>
      <c r="M25" s="19"/>
    </row>
    <row r="26" spans="1:13" ht="21" x14ac:dyDescent="0.4">
      <c r="A26" s="62" t="s">
        <v>30</v>
      </c>
      <c r="B26" s="56" t="s">
        <v>22</v>
      </c>
      <c r="C26" s="30">
        <v>1</v>
      </c>
      <c r="D26" s="30">
        <v>0</v>
      </c>
      <c r="E26" s="30">
        <v>0</v>
      </c>
      <c r="F26" s="30">
        <v>1</v>
      </c>
      <c r="G26" s="30">
        <v>6</v>
      </c>
      <c r="H26" s="30">
        <v>15</v>
      </c>
      <c r="I26" s="30">
        <v>0</v>
      </c>
      <c r="J26" s="63">
        <v>45332</v>
      </c>
      <c r="K26" s="24"/>
      <c r="L26" s="25"/>
      <c r="M26" s="19"/>
    </row>
    <row r="27" spans="1:13" ht="21" x14ac:dyDescent="0.4">
      <c r="A27" s="62" t="s">
        <v>25</v>
      </c>
      <c r="B27" s="56" t="s">
        <v>47</v>
      </c>
      <c r="C27" s="30">
        <v>1</v>
      </c>
      <c r="D27" s="30">
        <v>0</v>
      </c>
      <c r="E27" s="30">
        <v>0</v>
      </c>
      <c r="F27" s="30">
        <v>1</v>
      </c>
      <c r="G27" s="30">
        <v>10</v>
      </c>
      <c r="H27" s="30">
        <v>11</v>
      </c>
      <c r="I27" s="30">
        <v>0</v>
      </c>
      <c r="J27" s="63">
        <v>45343</v>
      </c>
      <c r="K27" s="24"/>
      <c r="L27" s="25"/>
      <c r="M27" s="19"/>
    </row>
    <row r="28" spans="1:13" ht="21" x14ac:dyDescent="0.4">
      <c r="A28" s="62" t="s">
        <v>50</v>
      </c>
      <c r="B28" s="56" t="s">
        <v>49</v>
      </c>
      <c r="C28" s="30">
        <v>1</v>
      </c>
      <c r="D28" s="30">
        <v>0</v>
      </c>
      <c r="E28" s="30">
        <v>0</v>
      </c>
      <c r="F28" s="30">
        <v>1</v>
      </c>
      <c r="G28" s="30">
        <v>11</v>
      </c>
      <c r="H28" s="30">
        <v>16</v>
      </c>
      <c r="I28" s="30">
        <v>0</v>
      </c>
      <c r="J28" s="63">
        <v>45350</v>
      </c>
      <c r="K28" s="24"/>
      <c r="L28" s="25"/>
      <c r="M28" s="19"/>
    </row>
    <row r="29" spans="1:13" ht="21" x14ac:dyDescent="0.4">
      <c r="A29" s="23" t="s">
        <v>23</v>
      </c>
      <c r="B29" s="48" t="s">
        <v>32</v>
      </c>
      <c r="C29" s="30">
        <v>1</v>
      </c>
      <c r="D29" s="30">
        <v>1</v>
      </c>
      <c r="E29" s="30">
        <v>0</v>
      </c>
      <c r="F29" s="30">
        <v>0</v>
      </c>
      <c r="G29" s="30">
        <v>12</v>
      </c>
      <c r="H29" s="30">
        <v>9</v>
      </c>
      <c r="I29" s="30">
        <v>2</v>
      </c>
      <c r="J29" s="64">
        <v>45354</v>
      </c>
      <c r="K29" s="24"/>
      <c r="L29" s="25"/>
      <c r="M29" s="19"/>
    </row>
    <row r="30" spans="1:13" ht="21" x14ac:dyDescent="0.4">
      <c r="A30" s="51" t="s">
        <v>63</v>
      </c>
      <c r="B30" s="51" t="s">
        <v>64</v>
      </c>
      <c r="C30" s="52">
        <v>0</v>
      </c>
      <c r="D30" s="60">
        <v>0</v>
      </c>
      <c r="E30" s="60">
        <v>0</v>
      </c>
      <c r="F30" s="60">
        <v>0</v>
      </c>
      <c r="G30" s="52">
        <v>0</v>
      </c>
      <c r="H30" s="52">
        <v>0</v>
      </c>
      <c r="I30" s="52">
        <v>0</v>
      </c>
      <c r="J30" s="65">
        <v>45365</v>
      </c>
      <c r="K30" s="24"/>
      <c r="L30" s="25"/>
      <c r="M30" s="19"/>
    </row>
    <row r="31" spans="1:13" ht="21" x14ac:dyDescent="0.4">
      <c r="A31" s="62" t="s">
        <v>24</v>
      </c>
      <c r="B31" s="56" t="s">
        <v>48</v>
      </c>
      <c r="C31" s="30">
        <v>1</v>
      </c>
      <c r="D31" s="30">
        <v>1</v>
      </c>
      <c r="E31" s="30">
        <v>0</v>
      </c>
      <c r="F31" s="30">
        <v>0</v>
      </c>
      <c r="G31" s="30">
        <v>21</v>
      </c>
      <c r="H31" s="30">
        <v>8</v>
      </c>
      <c r="I31" s="30">
        <v>2</v>
      </c>
      <c r="J31" s="64">
        <v>45372</v>
      </c>
      <c r="K31" s="24"/>
      <c r="L31" s="25"/>
      <c r="M31" s="19"/>
    </row>
    <row r="32" spans="1:13" ht="21" x14ac:dyDescent="0.4">
      <c r="A32" s="58" t="s">
        <v>57</v>
      </c>
      <c r="B32" s="112" t="s">
        <v>58</v>
      </c>
      <c r="C32" s="45">
        <v>1</v>
      </c>
      <c r="D32" s="45">
        <v>1</v>
      </c>
      <c r="E32" s="45">
        <v>0</v>
      </c>
      <c r="F32" s="45">
        <v>0</v>
      </c>
      <c r="G32" s="45">
        <v>15</v>
      </c>
      <c r="H32" s="45">
        <v>10</v>
      </c>
      <c r="I32" s="45">
        <v>2</v>
      </c>
      <c r="J32" s="64">
        <v>45377</v>
      </c>
      <c r="K32" s="24"/>
      <c r="L32" s="25"/>
      <c r="M32" s="19"/>
    </row>
    <row r="33" spans="1:13" ht="21" x14ac:dyDescent="0.4">
      <c r="A33" s="62" t="s">
        <v>31</v>
      </c>
      <c r="B33" s="56" t="s">
        <v>54</v>
      </c>
      <c r="C33" s="30">
        <v>1</v>
      </c>
      <c r="D33" s="30">
        <v>0</v>
      </c>
      <c r="E33" s="30">
        <v>1</v>
      </c>
      <c r="F33" s="30">
        <v>0</v>
      </c>
      <c r="G33" s="30">
        <v>11</v>
      </c>
      <c r="H33" s="30">
        <v>11</v>
      </c>
      <c r="I33" s="30">
        <v>1</v>
      </c>
      <c r="J33" s="64">
        <v>45382</v>
      </c>
      <c r="K33" s="24"/>
      <c r="L33" s="25"/>
      <c r="M33" s="19"/>
    </row>
    <row r="34" spans="1:13" ht="21" x14ac:dyDescent="0.4">
      <c r="A34" s="62" t="s">
        <v>26</v>
      </c>
      <c r="B34" s="56" t="s">
        <v>61</v>
      </c>
      <c r="C34" s="30">
        <v>1</v>
      </c>
      <c r="D34" s="30">
        <v>0</v>
      </c>
      <c r="E34" s="30">
        <v>0</v>
      </c>
      <c r="F34" s="30">
        <v>1</v>
      </c>
      <c r="G34" s="30">
        <v>12</v>
      </c>
      <c r="H34" s="30">
        <v>18</v>
      </c>
      <c r="I34" s="30">
        <v>0</v>
      </c>
      <c r="J34" s="64">
        <v>45393</v>
      </c>
      <c r="K34" s="24"/>
      <c r="L34" s="25"/>
      <c r="M34" s="19"/>
    </row>
    <row r="35" spans="1:13" ht="21" x14ac:dyDescent="0.4">
      <c r="A35" s="62" t="s">
        <v>29</v>
      </c>
      <c r="B35" s="56" t="s">
        <v>62</v>
      </c>
      <c r="C35" s="30">
        <v>1</v>
      </c>
      <c r="D35" s="30">
        <v>0</v>
      </c>
      <c r="E35" s="30">
        <v>1</v>
      </c>
      <c r="F35" s="30">
        <v>0</v>
      </c>
      <c r="G35" s="30">
        <v>8</v>
      </c>
      <c r="H35" s="30">
        <v>8</v>
      </c>
      <c r="I35" s="30">
        <v>1</v>
      </c>
      <c r="J35" s="64">
        <v>45396</v>
      </c>
      <c r="K35" s="24"/>
      <c r="L35" s="25"/>
      <c r="M35" s="19"/>
    </row>
    <row r="36" spans="1:13" ht="23.4" x14ac:dyDescent="0.45">
      <c r="A36" s="89"/>
      <c r="B36" s="90" t="s">
        <v>3</v>
      </c>
      <c r="C36" s="91">
        <f t="shared" ref="C36:I36" si="0">SUM(C3:C35)</f>
        <v>30</v>
      </c>
      <c r="D36" s="91">
        <f t="shared" si="0"/>
        <v>15</v>
      </c>
      <c r="E36" s="91">
        <f t="shared" si="0"/>
        <v>4</v>
      </c>
      <c r="F36" s="91">
        <f t="shared" si="0"/>
        <v>11</v>
      </c>
      <c r="G36" s="91">
        <f t="shared" si="0"/>
        <v>405</v>
      </c>
      <c r="H36" s="91">
        <f t="shared" si="0"/>
        <v>316</v>
      </c>
      <c r="I36" s="91">
        <f t="shared" si="0"/>
        <v>34</v>
      </c>
      <c r="J36" s="87"/>
    </row>
  </sheetData>
  <mergeCells count="1">
    <mergeCell ref="B1:E1"/>
  </mergeCells>
  <phoneticPr fontId="0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36"/>
  <sheetViews>
    <sheetView topLeftCell="A17" workbookViewId="0">
      <selection activeCell="C36" sqref="C36"/>
    </sheetView>
  </sheetViews>
  <sheetFormatPr defaultRowHeight="14.4" x14ac:dyDescent="0.3"/>
  <cols>
    <col min="2" max="2" width="24.109375" style="13" customWidth="1"/>
    <col min="3" max="3" width="10.44140625" customWidth="1"/>
    <col min="4" max="4" width="10.44140625" style="2" customWidth="1"/>
    <col min="5" max="5" width="11.21875" style="2" customWidth="1"/>
    <col min="6" max="6" width="9.21875" style="2"/>
    <col min="9" max="9" width="10.77734375" customWidth="1"/>
    <col min="10" max="10" width="14" customWidth="1"/>
    <col min="11" max="11" width="6.109375" customWidth="1"/>
    <col min="12" max="12" width="24.21875" customWidth="1"/>
    <col min="13" max="13" width="13.44140625" customWidth="1"/>
    <col min="14" max="14" width="9.21875"/>
  </cols>
  <sheetData>
    <row r="1" spans="1:13" ht="25.8" x14ac:dyDescent="0.5">
      <c r="B1" s="124" t="s">
        <v>39</v>
      </c>
      <c r="C1" s="124"/>
      <c r="D1" s="124"/>
      <c r="E1" s="124"/>
      <c r="F1" s="11"/>
      <c r="G1" s="11"/>
      <c r="H1" s="11"/>
      <c r="I1" s="11"/>
    </row>
    <row r="2" spans="1:13" ht="21" x14ac:dyDescent="0.4">
      <c r="A2" s="31"/>
      <c r="B2" s="52" t="s">
        <v>21</v>
      </c>
      <c r="C2" s="30" t="s">
        <v>5</v>
      </c>
      <c r="D2" s="30" t="s">
        <v>6</v>
      </c>
      <c r="E2" s="30" t="s">
        <v>7</v>
      </c>
      <c r="F2" s="30" t="s">
        <v>8</v>
      </c>
      <c r="G2" s="34" t="s">
        <v>18</v>
      </c>
      <c r="H2" s="34" t="s">
        <v>19</v>
      </c>
      <c r="I2" s="34" t="s">
        <v>2</v>
      </c>
      <c r="J2" s="54" t="s">
        <v>60</v>
      </c>
    </row>
    <row r="3" spans="1:13" s="66" customFormat="1" ht="21" x14ac:dyDescent="0.4">
      <c r="A3" s="111" t="s">
        <v>30</v>
      </c>
      <c r="B3" s="112" t="s">
        <v>22</v>
      </c>
      <c r="C3" s="45">
        <v>1</v>
      </c>
      <c r="D3" s="45">
        <v>0</v>
      </c>
      <c r="E3" s="45">
        <v>0</v>
      </c>
      <c r="F3" s="45">
        <v>1</v>
      </c>
      <c r="G3" s="45">
        <v>11</v>
      </c>
      <c r="H3" s="45">
        <v>12</v>
      </c>
      <c r="I3" s="45">
        <v>0</v>
      </c>
      <c r="J3" s="59">
        <v>45548</v>
      </c>
    </row>
    <row r="4" spans="1:13" ht="21" x14ac:dyDescent="0.4">
      <c r="A4" s="55" t="s">
        <v>27</v>
      </c>
      <c r="B4" s="56" t="s">
        <v>33</v>
      </c>
      <c r="C4" s="30">
        <v>1</v>
      </c>
      <c r="D4" s="30">
        <v>1</v>
      </c>
      <c r="E4" s="30">
        <v>0</v>
      </c>
      <c r="F4" s="30">
        <v>0</v>
      </c>
      <c r="G4" s="30">
        <v>13</v>
      </c>
      <c r="H4" s="30">
        <v>11</v>
      </c>
      <c r="I4" s="30">
        <v>2</v>
      </c>
      <c r="J4" s="57">
        <v>45551</v>
      </c>
    </row>
    <row r="5" spans="1:13" ht="21" x14ac:dyDescent="0.4">
      <c r="A5" s="55" t="s">
        <v>50</v>
      </c>
      <c r="B5" s="56" t="s">
        <v>49</v>
      </c>
      <c r="C5" s="58">
        <v>1</v>
      </c>
      <c r="D5" s="58">
        <v>0</v>
      </c>
      <c r="E5" s="58">
        <v>0</v>
      </c>
      <c r="F5" s="58">
        <v>1</v>
      </c>
      <c r="G5" s="58">
        <v>2</v>
      </c>
      <c r="H5" s="58">
        <v>18</v>
      </c>
      <c r="I5" s="58">
        <v>0</v>
      </c>
      <c r="J5" s="59">
        <v>45562</v>
      </c>
    </row>
    <row r="6" spans="1:13" ht="21" x14ac:dyDescent="0.4">
      <c r="A6" s="55" t="s">
        <v>24</v>
      </c>
      <c r="B6" s="56" t="s">
        <v>48</v>
      </c>
      <c r="C6" s="30">
        <v>1</v>
      </c>
      <c r="D6" s="30">
        <v>0</v>
      </c>
      <c r="E6" s="30">
        <v>0</v>
      </c>
      <c r="F6" s="30">
        <v>1</v>
      </c>
      <c r="G6" s="30">
        <v>8</v>
      </c>
      <c r="H6" s="30">
        <v>10</v>
      </c>
      <c r="I6" s="30">
        <v>0</v>
      </c>
      <c r="J6" s="57">
        <v>45569</v>
      </c>
    </row>
    <row r="7" spans="1:13" ht="21" x14ac:dyDescent="0.4">
      <c r="A7" s="51" t="s">
        <v>63</v>
      </c>
      <c r="B7" s="53" t="s">
        <v>64</v>
      </c>
      <c r="C7" s="60">
        <v>0</v>
      </c>
      <c r="D7" s="60">
        <v>0</v>
      </c>
      <c r="E7" s="60">
        <v>0</v>
      </c>
      <c r="F7" s="60">
        <v>0</v>
      </c>
      <c r="G7" s="60">
        <v>0</v>
      </c>
      <c r="H7" s="60">
        <v>0</v>
      </c>
      <c r="I7" s="60">
        <v>0</v>
      </c>
      <c r="J7" s="61">
        <v>45574</v>
      </c>
    </row>
    <row r="8" spans="1:13" ht="21" x14ac:dyDescent="0.4">
      <c r="A8" s="55" t="s">
        <v>25</v>
      </c>
      <c r="B8" s="56" t="s">
        <v>47</v>
      </c>
      <c r="C8" s="30">
        <v>1</v>
      </c>
      <c r="D8" s="62">
        <v>0</v>
      </c>
      <c r="E8" s="62">
        <v>1</v>
      </c>
      <c r="F8" s="62">
        <v>0</v>
      </c>
      <c r="G8" s="30">
        <v>11</v>
      </c>
      <c r="H8" s="30">
        <v>11</v>
      </c>
      <c r="I8" s="30">
        <v>1</v>
      </c>
      <c r="J8" s="57">
        <v>45579</v>
      </c>
    </row>
    <row r="9" spans="1:13" ht="21" x14ac:dyDescent="0.4">
      <c r="A9" s="55" t="s">
        <v>57</v>
      </c>
      <c r="B9" s="56" t="s">
        <v>58</v>
      </c>
      <c r="C9" s="30">
        <v>1</v>
      </c>
      <c r="D9" s="30">
        <v>0</v>
      </c>
      <c r="E9" s="30">
        <v>0</v>
      </c>
      <c r="F9" s="30">
        <v>1</v>
      </c>
      <c r="G9" s="30">
        <v>7</v>
      </c>
      <c r="H9" s="30">
        <v>13</v>
      </c>
      <c r="I9" s="30">
        <v>0</v>
      </c>
      <c r="J9" s="57">
        <v>45583</v>
      </c>
    </row>
    <row r="10" spans="1:13" ht="21" x14ac:dyDescent="0.4">
      <c r="A10" s="23" t="s">
        <v>23</v>
      </c>
      <c r="B10" s="48" t="s">
        <v>32</v>
      </c>
      <c r="C10" s="30">
        <v>1</v>
      </c>
      <c r="D10" s="30">
        <v>0</v>
      </c>
      <c r="E10" s="30">
        <v>0</v>
      </c>
      <c r="F10" s="30">
        <v>1</v>
      </c>
      <c r="G10" s="30">
        <v>8</v>
      </c>
      <c r="H10" s="30">
        <v>19</v>
      </c>
      <c r="I10" s="30">
        <v>0</v>
      </c>
      <c r="J10" s="57">
        <v>45590</v>
      </c>
      <c r="K10" s="25"/>
      <c r="L10" s="49"/>
    </row>
    <row r="11" spans="1:13" ht="21" x14ac:dyDescent="0.4">
      <c r="A11" s="55" t="s">
        <v>26</v>
      </c>
      <c r="B11" s="56" t="s">
        <v>61</v>
      </c>
      <c r="C11" s="30">
        <v>1</v>
      </c>
      <c r="D11" s="30">
        <v>1</v>
      </c>
      <c r="E11" s="30">
        <v>0</v>
      </c>
      <c r="F11" s="30">
        <v>0</v>
      </c>
      <c r="G11" s="30">
        <v>18</v>
      </c>
      <c r="H11" s="30">
        <v>6</v>
      </c>
      <c r="I11" s="30">
        <v>2</v>
      </c>
      <c r="J11" s="59">
        <v>45597</v>
      </c>
    </row>
    <row r="12" spans="1:13" ht="21" x14ac:dyDescent="0.4">
      <c r="A12" s="55" t="s">
        <v>31</v>
      </c>
      <c r="B12" s="56" t="s">
        <v>54</v>
      </c>
      <c r="C12" s="30">
        <v>1</v>
      </c>
      <c r="D12" s="30">
        <v>0</v>
      </c>
      <c r="E12" s="30">
        <v>0</v>
      </c>
      <c r="F12" s="30">
        <v>1</v>
      </c>
      <c r="G12" s="30">
        <v>4</v>
      </c>
      <c r="H12" s="30">
        <v>21</v>
      </c>
      <c r="I12" s="30">
        <v>0</v>
      </c>
      <c r="J12" s="57">
        <v>45602</v>
      </c>
      <c r="M12" s="19"/>
    </row>
    <row r="13" spans="1:13" ht="21" x14ac:dyDescent="0.4">
      <c r="A13" s="55" t="s">
        <v>28</v>
      </c>
      <c r="B13" s="56" t="s">
        <v>34</v>
      </c>
      <c r="C13" s="30">
        <v>1</v>
      </c>
      <c r="D13" s="30">
        <v>0</v>
      </c>
      <c r="E13" s="30">
        <v>0</v>
      </c>
      <c r="F13" s="30">
        <v>1</v>
      </c>
      <c r="G13" s="30">
        <v>5</v>
      </c>
      <c r="H13" s="30">
        <v>22</v>
      </c>
      <c r="I13" s="30">
        <v>0</v>
      </c>
      <c r="J13" s="57">
        <v>45607</v>
      </c>
      <c r="M13" s="19"/>
    </row>
    <row r="14" spans="1:13" ht="21" x14ac:dyDescent="0.4">
      <c r="A14" s="111" t="s">
        <v>30</v>
      </c>
      <c r="B14" s="112" t="s">
        <v>22</v>
      </c>
      <c r="C14" s="45">
        <v>1</v>
      </c>
      <c r="D14" s="45">
        <v>1</v>
      </c>
      <c r="E14" s="45">
        <v>0</v>
      </c>
      <c r="F14" s="45">
        <v>0</v>
      </c>
      <c r="G14" s="45">
        <v>13</v>
      </c>
      <c r="H14" s="45">
        <v>6</v>
      </c>
      <c r="I14" s="45">
        <v>2</v>
      </c>
      <c r="J14" s="59">
        <v>45618</v>
      </c>
      <c r="M14" s="19"/>
    </row>
    <row r="15" spans="1:13" ht="21" x14ac:dyDescent="0.4">
      <c r="A15" s="55" t="s">
        <v>27</v>
      </c>
      <c r="B15" s="56" t="s">
        <v>33</v>
      </c>
      <c r="C15" s="30">
        <v>1</v>
      </c>
      <c r="D15" s="30">
        <v>1</v>
      </c>
      <c r="E15" s="30">
        <v>0</v>
      </c>
      <c r="F15" s="30">
        <v>0</v>
      </c>
      <c r="G15" s="30">
        <v>16</v>
      </c>
      <c r="H15" s="30">
        <v>9</v>
      </c>
      <c r="I15" s="30">
        <v>2</v>
      </c>
      <c r="J15" s="57">
        <v>45625</v>
      </c>
      <c r="K15" s="24"/>
      <c r="L15" s="25"/>
      <c r="M15" s="19"/>
    </row>
    <row r="16" spans="1:13" ht="21" x14ac:dyDescent="0.4">
      <c r="A16" s="111" t="s">
        <v>50</v>
      </c>
      <c r="B16" s="112" t="s">
        <v>49</v>
      </c>
      <c r="C16" s="45">
        <v>1</v>
      </c>
      <c r="D16" s="45">
        <v>0</v>
      </c>
      <c r="E16" s="45">
        <v>0</v>
      </c>
      <c r="F16" s="45">
        <v>1</v>
      </c>
      <c r="G16" s="45">
        <v>4</v>
      </c>
      <c r="H16" s="45">
        <v>24</v>
      </c>
      <c r="I16" s="45">
        <v>0</v>
      </c>
      <c r="J16" s="59">
        <v>45630</v>
      </c>
      <c r="K16" s="24"/>
      <c r="L16" s="25"/>
      <c r="M16" s="19"/>
    </row>
    <row r="17" spans="1:13" ht="21" x14ac:dyDescent="0.4">
      <c r="A17" s="55" t="s">
        <v>24</v>
      </c>
      <c r="B17" s="56" t="s">
        <v>48</v>
      </c>
      <c r="C17" s="30">
        <v>1</v>
      </c>
      <c r="D17" s="30">
        <v>0</v>
      </c>
      <c r="E17" s="30">
        <v>0</v>
      </c>
      <c r="F17" s="30">
        <v>1</v>
      </c>
      <c r="G17" s="30">
        <v>12</v>
      </c>
      <c r="H17" s="30">
        <v>16</v>
      </c>
      <c r="I17" s="30">
        <v>0</v>
      </c>
      <c r="J17" s="57">
        <v>45635</v>
      </c>
      <c r="K17" s="24"/>
      <c r="L17" s="25"/>
      <c r="M17" s="19"/>
    </row>
    <row r="18" spans="1:13" ht="21" x14ac:dyDescent="0.4">
      <c r="A18" s="51" t="s">
        <v>63</v>
      </c>
      <c r="B18" s="53" t="s">
        <v>64</v>
      </c>
      <c r="C18" s="60">
        <v>0</v>
      </c>
      <c r="D18" s="60">
        <v>0</v>
      </c>
      <c r="E18" s="60">
        <v>0</v>
      </c>
      <c r="F18" s="60">
        <v>0</v>
      </c>
      <c r="G18" s="60">
        <v>0</v>
      </c>
      <c r="H18" s="60">
        <v>0</v>
      </c>
      <c r="I18" s="60">
        <v>0</v>
      </c>
      <c r="J18" s="61">
        <v>45646</v>
      </c>
      <c r="K18" s="24"/>
      <c r="L18" s="25"/>
      <c r="M18" s="19"/>
    </row>
    <row r="19" spans="1:13" ht="21" x14ac:dyDescent="0.4">
      <c r="A19" s="55" t="s">
        <v>25</v>
      </c>
      <c r="B19" s="56" t="s">
        <v>47</v>
      </c>
      <c r="C19" s="30">
        <v>1</v>
      </c>
      <c r="D19" s="62">
        <v>0</v>
      </c>
      <c r="E19" s="62">
        <v>0</v>
      </c>
      <c r="F19" s="62">
        <v>1</v>
      </c>
      <c r="G19" s="30">
        <v>5</v>
      </c>
      <c r="H19" s="30">
        <v>18</v>
      </c>
      <c r="I19" s="30">
        <v>0</v>
      </c>
      <c r="J19" s="57">
        <v>45293</v>
      </c>
      <c r="K19" s="24"/>
      <c r="L19" s="25"/>
      <c r="M19" s="19"/>
    </row>
    <row r="20" spans="1:13" ht="21" x14ac:dyDescent="0.4">
      <c r="A20" s="111" t="s">
        <v>57</v>
      </c>
      <c r="B20" s="112" t="s">
        <v>58</v>
      </c>
      <c r="C20" s="45">
        <v>1</v>
      </c>
      <c r="D20" s="45">
        <v>0</v>
      </c>
      <c r="E20" s="45">
        <v>0</v>
      </c>
      <c r="F20" s="45">
        <v>1</v>
      </c>
      <c r="G20" s="45">
        <v>10</v>
      </c>
      <c r="H20" s="45">
        <v>13</v>
      </c>
      <c r="I20" s="45">
        <v>0</v>
      </c>
      <c r="J20" s="59">
        <v>45297</v>
      </c>
      <c r="K20" s="24"/>
      <c r="L20" s="25"/>
      <c r="M20" s="19"/>
    </row>
    <row r="21" spans="1:13" ht="21" x14ac:dyDescent="0.4">
      <c r="A21" s="23" t="s">
        <v>23</v>
      </c>
      <c r="B21" s="48" t="s">
        <v>32</v>
      </c>
      <c r="C21" s="30">
        <v>1</v>
      </c>
      <c r="D21" s="30">
        <v>0</v>
      </c>
      <c r="E21" s="30">
        <v>0</v>
      </c>
      <c r="F21" s="30">
        <v>1</v>
      </c>
      <c r="G21" s="30">
        <v>6</v>
      </c>
      <c r="H21" s="30">
        <v>42</v>
      </c>
      <c r="I21" s="30">
        <v>0</v>
      </c>
      <c r="J21" s="57">
        <v>45301</v>
      </c>
      <c r="K21" s="24"/>
      <c r="L21" s="25"/>
      <c r="M21" s="19"/>
    </row>
    <row r="22" spans="1:13" ht="21" x14ac:dyDescent="0.4">
      <c r="A22" s="55" t="s">
        <v>26</v>
      </c>
      <c r="B22" s="56" t="s">
        <v>61</v>
      </c>
      <c r="C22" s="30">
        <v>1</v>
      </c>
      <c r="D22" s="30">
        <v>1</v>
      </c>
      <c r="E22" s="30">
        <v>0</v>
      </c>
      <c r="F22" s="30">
        <v>0</v>
      </c>
      <c r="G22" s="30">
        <v>17</v>
      </c>
      <c r="H22" s="30">
        <v>9</v>
      </c>
      <c r="I22" s="30">
        <v>2</v>
      </c>
      <c r="J22" s="59">
        <v>45308</v>
      </c>
      <c r="K22" s="24"/>
      <c r="L22" s="25"/>
      <c r="M22" s="19"/>
    </row>
    <row r="23" spans="1:13" ht="21" x14ac:dyDescent="0.4">
      <c r="A23" s="55" t="s">
        <v>31</v>
      </c>
      <c r="B23" s="56" t="s">
        <v>54</v>
      </c>
      <c r="C23" s="30">
        <v>1</v>
      </c>
      <c r="D23" s="30">
        <v>1</v>
      </c>
      <c r="E23" s="30">
        <v>0</v>
      </c>
      <c r="F23" s="30">
        <v>0</v>
      </c>
      <c r="G23" s="30">
        <v>13</v>
      </c>
      <c r="H23" s="30">
        <v>11</v>
      </c>
      <c r="I23" s="30">
        <v>2</v>
      </c>
      <c r="J23" s="57">
        <v>45315</v>
      </c>
      <c r="K23" s="24"/>
      <c r="L23" s="25"/>
      <c r="M23" s="19"/>
    </row>
    <row r="24" spans="1:13" ht="21" x14ac:dyDescent="0.4">
      <c r="A24" s="55" t="s">
        <v>28</v>
      </c>
      <c r="B24" s="56" t="s">
        <v>34</v>
      </c>
      <c r="C24" s="30">
        <v>1</v>
      </c>
      <c r="D24" s="30">
        <v>1</v>
      </c>
      <c r="E24" s="30">
        <v>0</v>
      </c>
      <c r="F24" s="30">
        <v>0</v>
      </c>
      <c r="G24" s="30">
        <v>12</v>
      </c>
      <c r="H24" s="30">
        <v>7</v>
      </c>
      <c r="I24" s="30">
        <v>2</v>
      </c>
      <c r="J24" s="57">
        <v>45320</v>
      </c>
      <c r="K24" s="24"/>
      <c r="L24" s="25"/>
      <c r="M24" s="19"/>
    </row>
    <row r="25" spans="1:13" ht="21" x14ac:dyDescent="0.4">
      <c r="A25" s="55" t="s">
        <v>30</v>
      </c>
      <c r="B25" s="56" t="s">
        <v>22</v>
      </c>
      <c r="C25" s="30">
        <v>1</v>
      </c>
      <c r="D25" s="30">
        <v>1</v>
      </c>
      <c r="E25" s="30">
        <v>0</v>
      </c>
      <c r="F25" s="30">
        <v>0</v>
      </c>
      <c r="G25" s="30">
        <v>11</v>
      </c>
      <c r="H25" s="30">
        <v>10</v>
      </c>
      <c r="I25" s="30">
        <v>2</v>
      </c>
      <c r="J25" s="57">
        <v>45325</v>
      </c>
      <c r="K25" s="24"/>
      <c r="L25" s="25"/>
      <c r="M25" s="19"/>
    </row>
    <row r="26" spans="1:13" ht="21" x14ac:dyDescent="0.4">
      <c r="A26" s="55" t="s">
        <v>27</v>
      </c>
      <c r="B26" s="56" t="s">
        <v>33</v>
      </c>
      <c r="C26" s="30">
        <v>1</v>
      </c>
      <c r="D26" s="30">
        <v>1</v>
      </c>
      <c r="E26" s="30">
        <v>0</v>
      </c>
      <c r="F26" s="30">
        <v>0</v>
      </c>
      <c r="G26" s="30">
        <v>10</v>
      </c>
      <c r="H26" s="30">
        <v>8</v>
      </c>
      <c r="I26" s="30">
        <v>2</v>
      </c>
      <c r="J26" s="57">
        <v>45332</v>
      </c>
      <c r="K26" s="24"/>
      <c r="L26" s="25"/>
      <c r="M26" s="19"/>
    </row>
    <row r="27" spans="1:13" ht="21" x14ac:dyDescent="0.4">
      <c r="A27" s="55" t="s">
        <v>50</v>
      </c>
      <c r="B27" s="56" t="s">
        <v>49</v>
      </c>
      <c r="C27" s="58">
        <v>1</v>
      </c>
      <c r="D27" s="58">
        <v>0</v>
      </c>
      <c r="E27" s="58">
        <v>0</v>
      </c>
      <c r="F27" s="58">
        <v>1</v>
      </c>
      <c r="G27" s="58">
        <v>5</v>
      </c>
      <c r="H27" s="58">
        <v>20</v>
      </c>
      <c r="I27" s="58">
        <v>0</v>
      </c>
      <c r="J27" s="57">
        <v>45343</v>
      </c>
      <c r="K27" s="24"/>
      <c r="L27" s="25"/>
      <c r="M27" s="19"/>
    </row>
    <row r="28" spans="1:13" ht="21" x14ac:dyDescent="0.4">
      <c r="A28" s="55" t="s">
        <v>24</v>
      </c>
      <c r="B28" s="56" t="s">
        <v>48</v>
      </c>
      <c r="C28" s="30">
        <v>1</v>
      </c>
      <c r="D28" s="30">
        <v>1</v>
      </c>
      <c r="E28" s="30">
        <v>0</v>
      </c>
      <c r="F28" s="30">
        <v>0</v>
      </c>
      <c r="G28" s="30">
        <v>11</v>
      </c>
      <c r="H28" s="30">
        <v>10</v>
      </c>
      <c r="I28" s="30">
        <v>2</v>
      </c>
      <c r="J28" s="57">
        <v>45350</v>
      </c>
      <c r="K28" s="24"/>
      <c r="L28" s="25"/>
      <c r="M28" s="19"/>
    </row>
    <row r="29" spans="1:13" ht="21" x14ac:dyDescent="0.4">
      <c r="A29" s="51" t="s">
        <v>63</v>
      </c>
      <c r="B29" s="53" t="s">
        <v>64</v>
      </c>
      <c r="C29" s="60">
        <v>0</v>
      </c>
      <c r="D29" s="60">
        <v>0</v>
      </c>
      <c r="E29" s="60">
        <v>0</v>
      </c>
      <c r="F29" s="60">
        <v>0</v>
      </c>
      <c r="G29" s="60">
        <v>0</v>
      </c>
      <c r="H29" s="60">
        <v>0</v>
      </c>
      <c r="I29" s="60">
        <v>0</v>
      </c>
      <c r="J29" s="61">
        <v>45354</v>
      </c>
      <c r="K29" s="24"/>
      <c r="L29" s="25"/>
      <c r="M29" s="19"/>
    </row>
    <row r="30" spans="1:13" ht="21" x14ac:dyDescent="0.4">
      <c r="A30" s="55" t="s">
        <v>25</v>
      </c>
      <c r="B30" s="56" t="s">
        <v>47</v>
      </c>
      <c r="C30" s="30">
        <v>1</v>
      </c>
      <c r="D30" s="62">
        <v>1</v>
      </c>
      <c r="E30" s="62">
        <v>0</v>
      </c>
      <c r="F30" s="62">
        <v>0</v>
      </c>
      <c r="G30" s="30">
        <v>11</v>
      </c>
      <c r="H30" s="30">
        <v>8</v>
      </c>
      <c r="I30" s="30">
        <v>2</v>
      </c>
      <c r="J30" s="59">
        <v>45365</v>
      </c>
      <c r="K30" s="24"/>
      <c r="L30" s="25"/>
      <c r="M30" s="19"/>
    </row>
    <row r="31" spans="1:13" ht="21" x14ac:dyDescent="0.4">
      <c r="A31" s="55" t="s">
        <v>57</v>
      </c>
      <c r="B31" s="56" t="s">
        <v>58</v>
      </c>
      <c r="C31" s="30">
        <v>1</v>
      </c>
      <c r="D31" s="30">
        <v>0</v>
      </c>
      <c r="E31" s="30">
        <v>0</v>
      </c>
      <c r="F31" s="30">
        <v>1</v>
      </c>
      <c r="G31" s="30">
        <v>7</v>
      </c>
      <c r="H31" s="30">
        <v>15</v>
      </c>
      <c r="I31" s="30">
        <v>0</v>
      </c>
      <c r="J31" s="59">
        <v>45372</v>
      </c>
      <c r="K31" s="24"/>
      <c r="L31" s="25"/>
      <c r="M31" s="19"/>
    </row>
    <row r="32" spans="1:13" ht="21" x14ac:dyDescent="0.4">
      <c r="A32" s="23" t="s">
        <v>23</v>
      </c>
      <c r="B32" s="48" t="s">
        <v>32</v>
      </c>
      <c r="C32" s="30">
        <v>1</v>
      </c>
      <c r="D32" s="30">
        <v>0</v>
      </c>
      <c r="E32" s="30">
        <v>0</v>
      </c>
      <c r="F32" s="30">
        <v>1</v>
      </c>
      <c r="G32" s="30">
        <v>6</v>
      </c>
      <c r="H32" s="30">
        <v>17</v>
      </c>
      <c r="I32" s="30">
        <v>0</v>
      </c>
      <c r="J32" s="59">
        <v>45377</v>
      </c>
      <c r="K32" s="24"/>
      <c r="L32" s="25"/>
      <c r="M32" s="19"/>
    </row>
    <row r="33" spans="1:13" ht="21" x14ac:dyDescent="0.4">
      <c r="A33" s="55" t="s">
        <v>26</v>
      </c>
      <c r="B33" s="56" t="s">
        <v>61</v>
      </c>
      <c r="C33" s="30">
        <v>1</v>
      </c>
      <c r="D33" s="30">
        <v>0</v>
      </c>
      <c r="E33" s="30">
        <v>0</v>
      </c>
      <c r="F33" s="30">
        <v>1</v>
      </c>
      <c r="G33" s="30">
        <v>6</v>
      </c>
      <c r="H33" s="30">
        <v>19</v>
      </c>
      <c r="I33" s="30">
        <v>0</v>
      </c>
      <c r="J33" s="59">
        <v>45382</v>
      </c>
      <c r="K33" s="24"/>
      <c r="L33" s="25"/>
      <c r="M33" s="19"/>
    </row>
    <row r="34" spans="1:13" ht="21" x14ac:dyDescent="0.4">
      <c r="A34" s="55" t="s">
        <v>31</v>
      </c>
      <c r="B34" s="56" t="s">
        <v>54</v>
      </c>
      <c r="C34" s="30">
        <v>1</v>
      </c>
      <c r="D34" s="30">
        <v>0</v>
      </c>
      <c r="E34" s="30">
        <v>0</v>
      </c>
      <c r="F34" s="30">
        <v>1</v>
      </c>
      <c r="G34" s="30">
        <v>7</v>
      </c>
      <c r="H34" s="30">
        <v>10</v>
      </c>
      <c r="I34" s="30">
        <v>0</v>
      </c>
      <c r="J34" s="59">
        <v>45393</v>
      </c>
      <c r="K34" s="24"/>
      <c r="L34" s="25"/>
      <c r="M34" s="19"/>
    </row>
    <row r="35" spans="1:13" ht="21" x14ac:dyDescent="0.4">
      <c r="A35" s="55" t="s">
        <v>28</v>
      </c>
      <c r="B35" s="56" t="s">
        <v>34</v>
      </c>
      <c r="C35" s="30">
        <v>1</v>
      </c>
      <c r="D35" s="30">
        <v>0</v>
      </c>
      <c r="E35" s="30">
        <v>1</v>
      </c>
      <c r="F35" s="30">
        <v>0</v>
      </c>
      <c r="G35" s="30">
        <v>8</v>
      </c>
      <c r="H35" s="30">
        <v>8</v>
      </c>
      <c r="I35" s="30">
        <v>1</v>
      </c>
      <c r="J35" s="59">
        <v>45396</v>
      </c>
      <c r="K35" s="24"/>
      <c r="L35" s="25"/>
      <c r="M35" s="19"/>
    </row>
    <row r="36" spans="1:13" ht="21" x14ac:dyDescent="0.4">
      <c r="A36" s="86"/>
      <c r="B36" s="92" t="s">
        <v>3</v>
      </c>
      <c r="C36" s="67">
        <f t="shared" ref="C36:I36" si="0">SUM(C3:C35)</f>
        <v>30</v>
      </c>
      <c r="D36" s="67">
        <f t="shared" si="0"/>
        <v>11</v>
      </c>
      <c r="E36" s="67">
        <f t="shared" si="0"/>
        <v>2</v>
      </c>
      <c r="F36" s="67">
        <f t="shared" si="0"/>
        <v>17</v>
      </c>
      <c r="G36" s="67">
        <f t="shared" si="0"/>
        <v>277</v>
      </c>
      <c r="H36" s="67">
        <f t="shared" si="0"/>
        <v>423</v>
      </c>
      <c r="I36" s="67">
        <f t="shared" si="0"/>
        <v>24</v>
      </c>
      <c r="J36" s="93"/>
    </row>
  </sheetData>
  <mergeCells count="1">
    <mergeCell ref="B1:E1"/>
  </mergeCells>
  <phoneticPr fontId="0" type="noConversion"/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36"/>
  <sheetViews>
    <sheetView topLeftCell="A22" workbookViewId="0">
      <selection activeCell="C35" sqref="C35:I35"/>
    </sheetView>
  </sheetViews>
  <sheetFormatPr defaultRowHeight="15.6" x14ac:dyDescent="0.3"/>
  <cols>
    <col min="2" max="2" width="23.88671875" style="13" customWidth="1"/>
    <col min="3" max="3" width="11.77734375" customWidth="1"/>
    <col min="4" max="4" width="9.21875" style="2"/>
    <col min="5" max="5" width="12.21875" style="2" customWidth="1"/>
    <col min="6" max="6" width="9.21875" style="2"/>
    <col min="8" max="8" width="10.77734375" customWidth="1"/>
    <col min="9" max="9" width="13.44140625" customWidth="1"/>
    <col min="10" max="10" width="14.5546875" style="20" customWidth="1"/>
    <col min="11" max="11" width="7.77734375" customWidth="1"/>
    <col min="12" max="12" width="23.33203125" style="18" customWidth="1"/>
    <col min="13" max="13" width="12.77734375" style="19" customWidth="1"/>
    <col min="14" max="14" width="9.21875"/>
  </cols>
  <sheetData>
    <row r="1" spans="1:12" ht="25.8" x14ac:dyDescent="0.5">
      <c r="A1" s="107"/>
      <c r="B1" s="126" t="s">
        <v>40</v>
      </c>
      <c r="C1" s="126"/>
      <c r="D1" s="126"/>
      <c r="E1" s="126"/>
      <c r="F1" s="108"/>
      <c r="G1" s="108"/>
      <c r="H1" s="108"/>
      <c r="I1" s="108"/>
      <c r="J1" s="109"/>
    </row>
    <row r="2" spans="1:12" ht="21" x14ac:dyDescent="0.4">
      <c r="A2" s="31"/>
      <c r="B2" s="52" t="s">
        <v>21</v>
      </c>
      <c r="C2" s="30" t="s">
        <v>5</v>
      </c>
      <c r="D2" s="30" t="s">
        <v>6</v>
      </c>
      <c r="E2" s="30" t="s">
        <v>7</v>
      </c>
      <c r="F2" s="30" t="s">
        <v>8</v>
      </c>
      <c r="G2" s="34" t="s">
        <v>18</v>
      </c>
      <c r="H2" s="34" t="s">
        <v>19</v>
      </c>
      <c r="I2" s="34" t="s">
        <v>2</v>
      </c>
      <c r="J2" s="110" t="s">
        <v>60</v>
      </c>
    </row>
    <row r="3" spans="1:12" ht="21" x14ac:dyDescent="0.4">
      <c r="A3" s="111" t="s">
        <v>29</v>
      </c>
      <c r="B3" s="112" t="s">
        <v>62</v>
      </c>
      <c r="C3" s="45">
        <v>1</v>
      </c>
      <c r="D3" s="45">
        <v>1</v>
      </c>
      <c r="E3" s="45">
        <v>0</v>
      </c>
      <c r="F3" s="45">
        <v>0</v>
      </c>
      <c r="G3" s="45">
        <v>12</v>
      </c>
      <c r="H3" s="45">
        <v>11</v>
      </c>
      <c r="I3" s="45">
        <v>2</v>
      </c>
      <c r="J3" s="59">
        <v>45548</v>
      </c>
    </row>
    <row r="4" spans="1:12" ht="21" x14ac:dyDescent="0.4">
      <c r="A4" s="55" t="s">
        <v>28</v>
      </c>
      <c r="B4" s="56" t="s">
        <v>34</v>
      </c>
      <c r="C4" s="45">
        <v>1</v>
      </c>
      <c r="D4" s="45">
        <v>1</v>
      </c>
      <c r="E4" s="45">
        <v>0</v>
      </c>
      <c r="F4" s="45">
        <v>0</v>
      </c>
      <c r="G4" s="45">
        <v>11</v>
      </c>
      <c r="H4" s="45">
        <v>9</v>
      </c>
      <c r="I4" s="45">
        <v>2</v>
      </c>
      <c r="J4" s="57">
        <v>45551</v>
      </c>
    </row>
    <row r="5" spans="1:12" ht="21" x14ac:dyDescent="0.4">
      <c r="A5" s="111" t="s">
        <v>57</v>
      </c>
      <c r="B5" s="112" t="s">
        <v>58</v>
      </c>
      <c r="C5" s="45">
        <v>1</v>
      </c>
      <c r="D5" s="45">
        <v>1</v>
      </c>
      <c r="E5" s="45">
        <v>0</v>
      </c>
      <c r="F5" s="45">
        <v>0</v>
      </c>
      <c r="G5" s="45">
        <v>17</v>
      </c>
      <c r="H5" s="45">
        <v>8</v>
      </c>
      <c r="I5" s="45">
        <v>2</v>
      </c>
      <c r="J5" s="59">
        <v>45562</v>
      </c>
    </row>
    <row r="6" spans="1:12" ht="21" x14ac:dyDescent="0.4">
      <c r="A6" s="51" t="s">
        <v>63</v>
      </c>
      <c r="B6" s="51" t="s">
        <v>64</v>
      </c>
      <c r="C6" s="52">
        <v>0</v>
      </c>
      <c r="D6" s="52">
        <v>0</v>
      </c>
      <c r="E6" s="52">
        <v>0</v>
      </c>
      <c r="F6" s="52">
        <v>0</v>
      </c>
      <c r="G6" s="52">
        <v>0</v>
      </c>
      <c r="H6" s="52">
        <v>0</v>
      </c>
      <c r="I6" s="52">
        <v>0</v>
      </c>
      <c r="J6" s="61">
        <v>45569</v>
      </c>
    </row>
    <row r="7" spans="1:12" ht="21" x14ac:dyDescent="0.4">
      <c r="A7" s="111" t="s">
        <v>24</v>
      </c>
      <c r="B7" s="112" t="s">
        <v>48</v>
      </c>
      <c r="C7" s="45">
        <v>1</v>
      </c>
      <c r="D7" s="45">
        <v>0</v>
      </c>
      <c r="E7" s="45">
        <v>0</v>
      </c>
      <c r="F7" s="45">
        <v>1</v>
      </c>
      <c r="G7" s="45">
        <v>7</v>
      </c>
      <c r="H7" s="45">
        <v>25</v>
      </c>
      <c r="I7" s="45">
        <v>0</v>
      </c>
      <c r="J7" s="59">
        <v>45574</v>
      </c>
    </row>
    <row r="8" spans="1:12" ht="21" x14ac:dyDescent="0.4">
      <c r="A8" s="23" t="s">
        <v>23</v>
      </c>
      <c r="B8" s="48" t="s">
        <v>32</v>
      </c>
      <c r="C8" s="1">
        <v>1</v>
      </c>
      <c r="D8" s="1">
        <v>0</v>
      </c>
      <c r="E8" s="1">
        <v>0</v>
      </c>
      <c r="F8" s="1">
        <v>1</v>
      </c>
      <c r="G8" s="1">
        <v>5</v>
      </c>
      <c r="H8" s="1">
        <v>22</v>
      </c>
      <c r="I8" s="1">
        <v>0</v>
      </c>
      <c r="J8" s="57">
        <v>45579</v>
      </c>
    </row>
    <row r="9" spans="1:12" ht="21" x14ac:dyDescent="0.4">
      <c r="A9" s="55" t="s">
        <v>26</v>
      </c>
      <c r="B9" s="56" t="s">
        <v>61</v>
      </c>
      <c r="C9" s="1">
        <v>1</v>
      </c>
      <c r="D9" s="1">
        <v>0</v>
      </c>
      <c r="E9" s="1">
        <v>0</v>
      </c>
      <c r="F9" s="1">
        <v>1</v>
      </c>
      <c r="G9" s="1">
        <v>10</v>
      </c>
      <c r="H9" s="1">
        <v>12</v>
      </c>
      <c r="I9" s="1">
        <v>0</v>
      </c>
      <c r="J9" s="57">
        <v>45583</v>
      </c>
    </row>
    <row r="10" spans="1:12" ht="21" x14ac:dyDescent="0.4">
      <c r="A10" s="55" t="s">
        <v>25</v>
      </c>
      <c r="B10" s="56" t="s">
        <v>47</v>
      </c>
      <c r="C10" s="1">
        <v>1</v>
      </c>
      <c r="D10" s="1">
        <v>0</v>
      </c>
      <c r="E10" s="1">
        <v>0</v>
      </c>
      <c r="F10" s="1">
        <v>1</v>
      </c>
      <c r="G10" s="1">
        <v>12</v>
      </c>
      <c r="H10" s="1">
        <v>16</v>
      </c>
      <c r="I10" s="1">
        <v>0</v>
      </c>
      <c r="J10" s="57">
        <v>45590</v>
      </c>
    </row>
    <row r="11" spans="1:12" ht="21" x14ac:dyDescent="0.4">
      <c r="A11" s="55" t="s">
        <v>27</v>
      </c>
      <c r="B11" s="56" t="s">
        <v>33</v>
      </c>
      <c r="C11" s="1">
        <v>1</v>
      </c>
      <c r="D11" s="1">
        <v>1</v>
      </c>
      <c r="E11" s="1">
        <v>0</v>
      </c>
      <c r="F11" s="1">
        <v>0</v>
      </c>
      <c r="G11" s="1">
        <v>17</v>
      </c>
      <c r="H11" s="1">
        <v>9</v>
      </c>
      <c r="I11" s="1">
        <v>2</v>
      </c>
      <c r="J11" s="59">
        <v>45597</v>
      </c>
      <c r="K11" s="25"/>
      <c r="L11" s="49"/>
    </row>
    <row r="12" spans="1:12" ht="21" x14ac:dyDescent="0.4">
      <c r="A12" s="55" t="s">
        <v>50</v>
      </c>
      <c r="B12" s="56" t="s">
        <v>49</v>
      </c>
      <c r="C12" s="1">
        <v>1</v>
      </c>
      <c r="D12" s="1">
        <v>0</v>
      </c>
      <c r="E12" s="1">
        <v>0</v>
      </c>
      <c r="F12" s="1">
        <v>1</v>
      </c>
      <c r="G12" s="1">
        <v>5</v>
      </c>
      <c r="H12" s="1">
        <v>18</v>
      </c>
      <c r="I12" s="1">
        <v>0</v>
      </c>
      <c r="J12" s="57">
        <v>45602</v>
      </c>
    </row>
    <row r="13" spans="1:12" ht="21" x14ac:dyDescent="0.4">
      <c r="A13" s="55" t="s">
        <v>31</v>
      </c>
      <c r="B13" s="56" t="s">
        <v>54</v>
      </c>
      <c r="C13" s="41">
        <v>1</v>
      </c>
      <c r="D13" s="41">
        <v>1</v>
      </c>
      <c r="E13" s="41">
        <v>0</v>
      </c>
      <c r="F13" s="41">
        <v>0</v>
      </c>
      <c r="G13" s="41">
        <v>16</v>
      </c>
      <c r="H13" s="41">
        <v>5</v>
      </c>
      <c r="I13" s="41">
        <v>2</v>
      </c>
      <c r="J13" s="57">
        <v>45607</v>
      </c>
    </row>
    <row r="14" spans="1:12" ht="21" x14ac:dyDescent="0.4">
      <c r="A14" s="111" t="s">
        <v>29</v>
      </c>
      <c r="B14" s="112" t="s">
        <v>62</v>
      </c>
      <c r="C14" s="45">
        <v>1</v>
      </c>
      <c r="D14" s="45">
        <v>0</v>
      </c>
      <c r="E14" s="45">
        <v>0</v>
      </c>
      <c r="F14" s="45">
        <v>1</v>
      </c>
      <c r="G14" s="45">
        <v>6</v>
      </c>
      <c r="H14" s="45">
        <v>13</v>
      </c>
      <c r="I14" s="45">
        <v>0</v>
      </c>
      <c r="J14" s="59">
        <v>45618</v>
      </c>
    </row>
    <row r="15" spans="1:12" ht="21" x14ac:dyDescent="0.4">
      <c r="A15" s="55" t="s">
        <v>28</v>
      </c>
      <c r="B15" s="56" t="s">
        <v>34</v>
      </c>
      <c r="C15" s="41">
        <v>1</v>
      </c>
      <c r="D15" s="41">
        <v>0</v>
      </c>
      <c r="E15" s="41">
        <v>0</v>
      </c>
      <c r="F15" s="41">
        <v>1</v>
      </c>
      <c r="G15" s="41">
        <v>4</v>
      </c>
      <c r="H15" s="41">
        <v>16</v>
      </c>
      <c r="I15" s="41">
        <v>0</v>
      </c>
      <c r="J15" s="57">
        <v>45625</v>
      </c>
      <c r="K15" s="24"/>
      <c r="L15" s="25"/>
    </row>
    <row r="16" spans="1:12" ht="21" x14ac:dyDescent="0.4">
      <c r="A16" s="55" t="s">
        <v>57</v>
      </c>
      <c r="B16" s="56" t="s">
        <v>58</v>
      </c>
      <c r="C16" s="41">
        <v>1</v>
      </c>
      <c r="D16" s="41">
        <v>1</v>
      </c>
      <c r="E16" s="41">
        <v>0</v>
      </c>
      <c r="F16" s="41">
        <v>0</v>
      </c>
      <c r="G16" s="41">
        <v>16</v>
      </c>
      <c r="H16" s="41">
        <v>7</v>
      </c>
      <c r="I16" s="41">
        <v>2</v>
      </c>
      <c r="J16" s="57">
        <v>45630</v>
      </c>
      <c r="K16" s="24"/>
      <c r="L16" s="25"/>
    </row>
    <row r="17" spans="1:12" ht="21" x14ac:dyDescent="0.4">
      <c r="A17" s="42" t="s">
        <v>63</v>
      </c>
      <c r="B17" s="42" t="s">
        <v>64</v>
      </c>
      <c r="C17" s="40">
        <v>0</v>
      </c>
      <c r="D17" s="40">
        <v>0</v>
      </c>
      <c r="E17" s="40">
        <v>0</v>
      </c>
      <c r="F17" s="40">
        <v>0</v>
      </c>
      <c r="G17" s="40">
        <v>0</v>
      </c>
      <c r="H17" s="40">
        <v>0</v>
      </c>
      <c r="I17" s="40">
        <v>0</v>
      </c>
      <c r="J17" s="57">
        <v>45635</v>
      </c>
      <c r="K17" s="24"/>
      <c r="L17" s="25"/>
    </row>
    <row r="18" spans="1:12" ht="21" x14ac:dyDescent="0.4">
      <c r="A18" s="55" t="s">
        <v>24</v>
      </c>
      <c r="B18" s="56" t="s">
        <v>48</v>
      </c>
      <c r="C18" s="41">
        <v>1</v>
      </c>
      <c r="D18" s="41">
        <v>0</v>
      </c>
      <c r="E18" s="41">
        <v>0</v>
      </c>
      <c r="F18" s="41">
        <v>1</v>
      </c>
      <c r="G18" s="41">
        <v>6</v>
      </c>
      <c r="H18" s="41">
        <v>19</v>
      </c>
      <c r="I18" s="41">
        <v>0</v>
      </c>
      <c r="J18" s="57">
        <v>45646</v>
      </c>
      <c r="K18" s="24"/>
      <c r="L18" s="25"/>
    </row>
    <row r="19" spans="1:12" ht="21" x14ac:dyDescent="0.4">
      <c r="A19" s="23" t="s">
        <v>23</v>
      </c>
      <c r="B19" s="48" t="s">
        <v>32</v>
      </c>
      <c r="C19" s="1">
        <v>1</v>
      </c>
      <c r="D19" s="1">
        <v>1</v>
      </c>
      <c r="E19" s="1">
        <v>0</v>
      </c>
      <c r="F19" s="1">
        <v>0</v>
      </c>
      <c r="G19" s="1">
        <v>14</v>
      </c>
      <c r="H19" s="1">
        <v>10</v>
      </c>
      <c r="I19" s="1">
        <v>2</v>
      </c>
      <c r="J19" s="57">
        <v>45293</v>
      </c>
      <c r="K19" s="24"/>
      <c r="L19" s="25"/>
    </row>
    <row r="20" spans="1:12" ht="21" x14ac:dyDescent="0.4">
      <c r="A20" s="55" t="s">
        <v>26</v>
      </c>
      <c r="B20" s="56" t="s">
        <v>61</v>
      </c>
      <c r="C20" s="1">
        <v>1</v>
      </c>
      <c r="D20" s="1">
        <v>0</v>
      </c>
      <c r="E20" s="1">
        <v>0</v>
      </c>
      <c r="F20" s="1">
        <v>1</v>
      </c>
      <c r="G20" s="1">
        <v>9</v>
      </c>
      <c r="H20" s="1">
        <v>16</v>
      </c>
      <c r="I20" s="1">
        <v>0</v>
      </c>
      <c r="J20" s="59">
        <v>45297</v>
      </c>
      <c r="K20" s="24"/>
      <c r="L20" s="25"/>
    </row>
    <row r="21" spans="1:12" ht="21" x14ac:dyDescent="0.4">
      <c r="A21" s="55" t="s">
        <v>25</v>
      </c>
      <c r="B21" s="56" t="s">
        <v>47</v>
      </c>
      <c r="C21" s="1">
        <v>1</v>
      </c>
      <c r="D21" s="1">
        <v>0</v>
      </c>
      <c r="E21" s="1">
        <v>0</v>
      </c>
      <c r="F21" s="1">
        <v>1</v>
      </c>
      <c r="G21" s="1">
        <v>8</v>
      </c>
      <c r="H21" s="1">
        <v>21</v>
      </c>
      <c r="I21" s="1">
        <v>0</v>
      </c>
      <c r="J21" s="57">
        <v>45301</v>
      </c>
      <c r="K21" s="24"/>
      <c r="L21" s="25"/>
    </row>
    <row r="22" spans="1:12" ht="21" x14ac:dyDescent="0.4">
      <c r="A22" s="55" t="s">
        <v>27</v>
      </c>
      <c r="B22" s="56" t="s">
        <v>33</v>
      </c>
      <c r="C22" s="1">
        <v>1</v>
      </c>
      <c r="D22" s="1">
        <v>0</v>
      </c>
      <c r="E22" s="1">
        <v>0</v>
      </c>
      <c r="F22" s="1">
        <v>1</v>
      </c>
      <c r="G22" s="1">
        <v>10</v>
      </c>
      <c r="H22" s="1">
        <v>15</v>
      </c>
      <c r="I22" s="1">
        <v>0</v>
      </c>
      <c r="J22" s="59">
        <v>45308</v>
      </c>
      <c r="K22" s="24"/>
      <c r="L22" s="25"/>
    </row>
    <row r="23" spans="1:12" ht="21" x14ac:dyDescent="0.4">
      <c r="A23" s="55" t="s">
        <v>50</v>
      </c>
      <c r="B23" s="56" t="s">
        <v>49</v>
      </c>
      <c r="C23" s="1">
        <v>1</v>
      </c>
      <c r="D23" s="1">
        <v>1</v>
      </c>
      <c r="E23" s="1">
        <v>0</v>
      </c>
      <c r="F23" s="1">
        <v>0</v>
      </c>
      <c r="G23" s="1">
        <v>17</v>
      </c>
      <c r="H23" s="1">
        <v>12</v>
      </c>
      <c r="I23" s="1">
        <v>2</v>
      </c>
      <c r="J23" s="57">
        <v>45315</v>
      </c>
      <c r="K23" s="24"/>
      <c r="L23" s="25"/>
    </row>
    <row r="24" spans="1:12" ht="21" x14ac:dyDescent="0.4">
      <c r="A24" s="55" t="s">
        <v>31</v>
      </c>
      <c r="B24" s="56" t="s">
        <v>54</v>
      </c>
      <c r="C24" s="41">
        <v>1</v>
      </c>
      <c r="D24" s="41">
        <v>1</v>
      </c>
      <c r="E24" s="41">
        <v>0</v>
      </c>
      <c r="F24" s="41">
        <v>0</v>
      </c>
      <c r="G24" s="41">
        <v>17</v>
      </c>
      <c r="H24" s="41">
        <v>9</v>
      </c>
      <c r="I24" s="41">
        <v>2</v>
      </c>
      <c r="J24" s="57">
        <v>45320</v>
      </c>
      <c r="K24" s="24"/>
      <c r="L24" s="25"/>
    </row>
    <row r="25" spans="1:12" ht="21" x14ac:dyDescent="0.4">
      <c r="A25" s="55" t="s">
        <v>29</v>
      </c>
      <c r="B25" s="56" t="s">
        <v>62</v>
      </c>
      <c r="C25" s="41">
        <v>1</v>
      </c>
      <c r="D25" s="41">
        <v>0</v>
      </c>
      <c r="E25" s="41">
        <v>0</v>
      </c>
      <c r="F25" s="41">
        <v>1</v>
      </c>
      <c r="G25" s="41">
        <v>10</v>
      </c>
      <c r="H25" s="41">
        <v>11</v>
      </c>
      <c r="I25" s="41">
        <v>0</v>
      </c>
      <c r="J25" s="57">
        <v>45325</v>
      </c>
      <c r="K25" s="24"/>
      <c r="L25" s="25"/>
    </row>
    <row r="26" spans="1:12" ht="21" x14ac:dyDescent="0.4">
      <c r="A26" s="55" t="s">
        <v>28</v>
      </c>
      <c r="B26" s="56" t="s">
        <v>34</v>
      </c>
      <c r="C26" s="41">
        <v>1</v>
      </c>
      <c r="D26" s="41">
        <v>1</v>
      </c>
      <c r="E26" s="41">
        <v>0</v>
      </c>
      <c r="F26" s="41">
        <v>0</v>
      </c>
      <c r="G26" s="41">
        <v>15</v>
      </c>
      <c r="H26" s="41">
        <v>6</v>
      </c>
      <c r="I26" s="41">
        <v>2</v>
      </c>
      <c r="J26" s="57">
        <v>45332</v>
      </c>
      <c r="K26" s="24"/>
      <c r="L26" s="25"/>
    </row>
    <row r="27" spans="1:12" ht="21" x14ac:dyDescent="0.4">
      <c r="A27" s="55" t="s">
        <v>57</v>
      </c>
      <c r="B27" s="56" t="s">
        <v>58</v>
      </c>
      <c r="C27" s="41">
        <v>1</v>
      </c>
      <c r="D27" s="41">
        <v>1</v>
      </c>
      <c r="E27" s="41">
        <v>0</v>
      </c>
      <c r="F27" s="41">
        <v>0</v>
      </c>
      <c r="G27" s="41">
        <v>18</v>
      </c>
      <c r="H27" s="41">
        <v>5</v>
      </c>
      <c r="I27" s="41">
        <v>2</v>
      </c>
      <c r="J27" s="57">
        <v>45343</v>
      </c>
      <c r="K27" s="24"/>
      <c r="L27" s="25"/>
    </row>
    <row r="28" spans="1:12" ht="21" x14ac:dyDescent="0.4">
      <c r="A28" s="42" t="s">
        <v>63</v>
      </c>
      <c r="B28" s="42" t="s">
        <v>64</v>
      </c>
      <c r="C28" s="40">
        <v>0</v>
      </c>
      <c r="D28" s="40">
        <v>0</v>
      </c>
      <c r="E28" s="40">
        <v>0</v>
      </c>
      <c r="F28" s="40">
        <v>0</v>
      </c>
      <c r="G28" s="40">
        <v>0</v>
      </c>
      <c r="H28" s="40">
        <v>0</v>
      </c>
      <c r="I28" s="40">
        <v>0</v>
      </c>
      <c r="J28" s="57">
        <v>45350</v>
      </c>
      <c r="K28" s="24"/>
      <c r="L28" s="25"/>
    </row>
    <row r="29" spans="1:12" ht="21" x14ac:dyDescent="0.4">
      <c r="A29" s="55" t="s">
        <v>24</v>
      </c>
      <c r="B29" s="56" t="s">
        <v>48</v>
      </c>
      <c r="C29" s="41">
        <v>1</v>
      </c>
      <c r="D29" s="41">
        <v>1</v>
      </c>
      <c r="E29" s="41">
        <v>0</v>
      </c>
      <c r="F29" s="41">
        <v>0</v>
      </c>
      <c r="G29" s="41">
        <v>12</v>
      </c>
      <c r="H29" s="41">
        <v>7</v>
      </c>
      <c r="I29" s="41">
        <v>2</v>
      </c>
      <c r="J29" s="59">
        <v>45354</v>
      </c>
      <c r="K29" s="24"/>
      <c r="L29" s="25"/>
    </row>
    <row r="30" spans="1:12" ht="21" x14ac:dyDescent="0.4">
      <c r="A30" s="23" t="s">
        <v>23</v>
      </c>
      <c r="B30" s="48" t="s">
        <v>32</v>
      </c>
      <c r="C30" s="1">
        <v>1</v>
      </c>
      <c r="D30" s="1">
        <v>0</v>
      </c>
      <c r="E30" s="1">
        <v>0</v>
      </c>
      <c r="F30" s="1">
        <v>1</v>
      </c>
      <c r="G30" s="1">
        <v>9</v>
      </c>
      <c r="H30" s="1">
        <v>16</v>
      </c>
      <c r="I30" s="1">
        <v>0</v>
      </c>
      <c r="J30" s="59">
        <v>45365</v>
      </c>
      <c r="K30" s="24"/>
      <c r="L30" s="25"/>
    </row>
    <row r="31" spans="1:12" ht="21" x14ac:dyDescent="0.4">
      <c r="A31" s="55" t="s">
        <v>26</v>
      </c>
      <c r="B31" s="56" t="s">
        <v>61</v>
      </c>
      <c r="C31" s="1">
        <v>1</v>
      </c>
      <c r="D31" s="1">
        <v>0</v>
      </c>
      <c r="E31" s="1">
        <v>0</v>
      </c>
      <c r="F31" s="1">
        <v>1</v>
      </c>
      <c r="G31" s="1">
        <v>14</v>
      </c>
      <c r="H31" s="1">
        <v>18</v>
      </c>
      <c r="I31" s="1">
        <v>0</v>
      </c>
      <c r="J31" s="59">
        <v>45372</v>
      </c>
      <c r="K31" s="24"/>
      <c r="L31" s="25"/>
    </row>
    <row r="32" spans="1:12" ht="21" x14ac:dyDescent="0.4">
      <c r="A32" s="55" t="s">
        <v>25</v>
      </c>
      <c r="B32" s="56" t="s">
        <v>47</v>
      </c>
      <c r="C32" s="1">
        <v>1</v>
      </c>
      <c r="D32" s="1">
        <v>1</v>
      </c>
      <c r="E32" s="1">
        <v>0</v>
      </c>
      <c r="F32" s="1">
        <v>0</v>
      </c>
      <c r="G32" s="1">
        <v>15</v>
      </c>
      <c r="H32" s="1">
        <v>12</v>
      </c>
      <c r="I32" s="1">
        <v>2</v>
      </c>
      <c r="J32" s="59">
        <v>45377</v>
      </c>
      <c r="K32" s="24"/>
      <c r="L32" s="25"/>
    </row>
    <row r="33" spans="1:13" ht="21" x14ac:dyDescent="0.4">
      <c r="A33" s="55" t="s">
        <v>27</v>
      </c>
      <c r="B33" s="56" t="s">
        <v>33</v>
      </c>
      <c r="C33" s="1">
        <v>1</v>
      </c>
      <c r="D33" s="1">
        <v>0</v>
      </c>
      <c r="E33" s="1">
        <v>0</v>
      </c>
      <c r="F33" s="1">
        <v>1</v>
      </c>
      <c r="G33" s="1">
        <v>9</v>
      </c>
      <c r="H33" s="1">
        <v>11</v>
      </c>
      <c r="I33" s="1">
        <v>0</v>
      </c>
      <c r="J33" s="59">
        <v>45382</v>
      </c>
      <c r="K33" s="24"/>
      <c r="L33" s="25"/>
    </row>
    <row r="34" spans="1:13" ht="21" x14ac:dyDescent="0.4">
      <c r="A34" s="55" t="s">
        <v>50</v>
      </c>
      <c r="B34" s="56" t="s">
        <v>49</v>
      </c>
      <c r="C34" s="1">
        <v>1</v>
      </c>
      <c r="D34" s="1">
        <v>0</v>
      </c>
      <c r="E34" s="1">
        <v>0</v>
      </c>
      <c r="F34" s="1">
        <v>1</v>
      </c>
      <c r="G34" s="1">
        <v>8</v>
      </c>
      <c r="H34" s="1">
        <v>29</v>
      </c>
      <c r="I34" s="1">
        <v>0</v>
      </c>
      <c r="J34" s="59">
        <v>45393</v>
      </c>
      <c r="K34" s="24"/>
      <c r="L34" s="25"/>
    </row>
    <row r="35" spans="1:13" ht="21" x14ac:dyDescent="0.4">
      <c r="A35" s="55" t="s">
        <v>31</v>
      </c>
      <c r="B35" s="56" t="s">
        <v>54</v>
      </c>
      <c r="C35" s="41">
        <v>1</v>
      </c>
      <c r="D35" s="41">
        <v>1</v>
      </c>
      <c r="E35" s="41">
        <v>0</v>
      </c>
      <c r="F35" s="41">
        <v>0</v>
      </c>
      <c r="G35" s="41">
        <v>13</v>
      </c>
      <c r="H35" s="41">
        <v>6</v>
      </c>
      <c r="I35" s="41">
        <v>2</v>
      </c>
      <c r="J35" s="59">
        <v>45396</v>
      </c>
      <c r="K35" s="24"/>
      <c r="L35" s="25"/>
    </row>
    <row r="36" spans="1:13" s="24" customFormat="1" ht="23.4" x14ac:dyDescent="0.45">
      <c r="A36" s="82"/>
      <c r="B36" s="94" t="s">
        <v>3</v>
      </c>
      <c r="C36" s="84">
        <f t="shared" ref="C36:I36" si="0">SUM(C3:C35)</f>
        <v>30</v>
      </c>
      <c r="D36" s="84">
        <f t="shared" si="0"/>
        <v>14</v>
      </c>
      <c r="E36" s="84">
        <f t="shared" si="0"/>
        <v>0</v>
      </c>
      <c r="F36" s="84">
        <f t="shared" si="0"/>
        <v>16</v>
      </c>
      <c r="G36" s="84">
        <f t="shared" si="0"/>
        <v>342</v>
      </c>
      <c r="H36" s="84">
        <f t="shared" si="0"/>
        <v>394</v>
      </c>
      <c r="I36" s="84">
        <f t="shared" si="0"/>
        <v>28</v>
      </c>
      <c r="J36" s="95"/>
      <c r="L36" s="25"/>
      <c r="M36" s="27"/>
    </row>
  </sheetData>
  <mergeCells count="1">
    <mergeCell ref="B1:E1"/>
  </mergeCells>
  <phoneticPr fontId="0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36"/>
  <sheetViews>
    <sheetView zoomScale="117" zoomScaleNormal="117" workbookViewId="0">
      <selection activeCell="B10" sqref="B10"/>
    </sheetView>
  </sheetViews>
  <sheetFormatPr defaultRowHeight="14.4" x14ac:dyDescent="0.3"/>
  <cols>
    <col min="2" max="2" width="21.44140625" style="13" customWidth="1"/>
    <col min="3" max="3" width="10.44140625" customWidth="1"/>
    <col min="4" max="4" width="9.21875" style="2"/>
    <col min="5" max="5" width="11.77734375" style="2" customWidth="1"/>
    <col min="6" max="6" width="9.21875" style="2"/>
    <col min="8" max="8" width="11.77734375" customWidth="1"/>
    <col min="9" max="9" width="12.21875" customWidth="1"/>
    <col min="10" max="10" width="16.5546875" customWidth="1"/>
    <col min="11" max="11" width="5.77734375" customWidth="1"/>
    <col min="12" max="12" width="24.77734375" customWidth="1"/>
    <col min="13" max="13" width="14.6640625" customWidth="1"/>
    <col min="14" max="14" width="9.21875"/>
  </cols>
  <sheetData>
    <row r="1" spans="1:13" ht="25.8" x14ac:dyDescent="0.5">
      <c r="B1" s="46" t="s">
        <v>55</v>
      </c>
      <c r="C1" s="46"/>
      <c r="D1" s="46"/>
      <c r="E1" s="46"/>
      <c r="F1" s="11"/>
      <c r="G1" s="11"/>
      <c r="H1" s="11"/>
      <c r="I1" s="11"/>
    </row>
    <row r="2" spans="1:13" ht="21" x14ac:dyDescent="0.4">
      <c r="A2" s="31"/>
      <c r="B2" s="44" t="s">
        <v>21</v>
      </c>
      <c r="C2" s="30" t="s">
        <v>5</v>
      </c>
      <c r="D2" s="30" t="s">
        <v>6</v>
      </c>
      <c r="E2" s="30" t="s">
        <v>7</v>
      </c>
      <c r="F2" s="30" t="s">
        <v>8</v>
      </c>
      <c r="G2" s="34" t="s">
        <v>18</v>
      </c>
      <c r="H2" s="34" t="s">
        <v>19</v>
      </c>
      <c r="I2" s="34" t="s">
        <v>2</v>
      </c>
      <c r="J2" s="25" t="s">
        <v>60</v>
      </c>
    </row>
    <row r="3" spans="1:13" ht="21" x14ac:dyDescent="0.4">
      <c r="A3" s="97" t="s">
        <v>50</v>
      </c>
      <c r="B3" s="98" t="s">
        <v>49</v>
      </c>
      <c r="C3" s="45">
        <v>1</v>
      </c>
      <c r="D3" s="45">
        <v>0</v>
      </c>
      <c r="E3" s="45">
        <v>0</v>
      </c>
      <c r="F3" s="45">
        <v>1</v>
      </c>
      <c r="G3" s="45">
        <v>4</v>
      </c>
      <c r="H3" s="45">
        <v>22</v>
      </c>
      <c r="I3" s="45">
        <v>0</v>
      </c>
      <c r="J3" s="29">
        <v>45548</v>
      </c>
    </row>
    <row r="4" spans="1:13" ht="21" x14ac:dyDescent="0.4">
      <c r="A4" s="25" t="s">
        <v>57</v>
      </c>
      <c r="B4" s="49" t="s">
        <v>58</v>
      </c>
      <c r="C4" s="30">
        <v>1</v>
      </c>
      <c r="D4" s="30">
        <v>0</v>
      </c>
      <c r="E4" s="30">
        <v>0</v>
      </c>
      <c r="F4" s="30">
        <v>1</v>
      </c>
      <c r="G4" s="30">
        <v>9</v>
      </c>
      <c r="H4" s="30">
        <v>16</v>
      </c>
      <c r="I4" s="30">
        <v>0</v>
      </c>
      <c r="J4" s="28">
        <v>45551</v>
      </c>
      <c r="M4" s="19"/>
    </row>
    <row r="5" spans="1:13" ht="21" x14ac:dyDescent="0.4">
      <c r="A5" s="51" t="s">
        <v>63</v>
      </c>
      <c r="B5" s="51" t="s">
        <v>64</v>
      </c>
      <c r="C5" s="52">
        <v>0</v>
      </c>
      <c r="D5" s="52">
        <v>0</v>
      </c>
      <c r="E5" s="52">
        <v>0</v>
      </c>
      <c r="F5" s="52">
        <v>0</v>
      </c>
      <c r="G5" s="52">
        <v>0</v>
      </c>
      <c r="H5" s="52">
        <v>0</v>
      </c>
      <c r="I5" s="52">
        <v>0</v>
      </c>
      <c r="J5" s="50">
        <v>45562</v>
      </c>
    </row>
    <row r="6" spans="1:13" ht="21" x14ac:dyDescent="0.4">
      <c r="A6" s="25" t="s">
        <v>26</v>
      </c>
      <c r="B6" s="49" t="s">
        <v>61</v>
      </c>
      <c r="C6" s="30">
        <v>1</v>
      </c>
      <c r="D6" s="30">
        <v>1</v>
      </c>
      <c r="E6" s="30">
        <v>0</v>
      </c>
      <c r="F6" s="30">
        <v>0</v>
      </c>
      <c r="G6" s="30">
        <v>14</v>
      </c>
      <c r="H6" s="30">
        <v>12</v>
      </c>
      <c r="I6" s="30">
        <v>2</v>
      </c>
      <c r="J6" s="28">
        <v>45569</v>
      </c>
    </row>
    <row r="7" spans="1:13" ht="21" x14ac:dyDescent="0.4">
      <c r="A7" s="25" t="s">
        <v>25</v>
      </c>
      <c r="B7" s="49" t="s">
        <v>47</v>
      </c>
      <c r="C7" s="30">
        <v>1</v>
      </c>
      <c r="D7" s="30">
        <v>0</v>
      </c>
      <c r="E7" s="30">
        <v>0</v>
      </c>
      <c r="F7" s="30">
        <v>1</v>
      </c>
      <c r="G7" s="30">
        <v>12</v>
      </c>
      <c r="H7" s="30">
        <v>14</v>
      </c>
      <c r="I7" s="30">
        <v>0</v>
      </c>
      <c r="J7" s="29">
        <v>45574</v>
      </c>
    </row>
    <row r="8" spans="1:13" ht="21" x14ac:dyDescent="0.4">
      <c r="A8" s="97" t="s">
        <v>24</v>
      </c>
      <c r="B8" s="98" t="s">
        <v>48</v>
      </c>
      <c r="C8" s="45">
        <v>1</v>
      </c>
      <c r="D8" s="45">
        <v>1</v>
      </c>
      <c r="E8" s="45">
        <v>0</v>
      </c>
      <c r="F8" s="45">
        <v>0</v>
      </c>
      <c r="G8" s="45">
        <v>14</v>
      </c>
      <c r="H8" s="45">
        <v>6</v>
      </c>
      <c r="I8" s="45">
        <v>2</v>
      </c>
      <c r="J8" s="29">
        <v>45579</v>
      </c>
    </row>
    <row r="9" spans="1:13" ht="21" x14ac:dyDescent="0.4">
      <c r="A9" s="23" t="s">
        <v>23</v>
      </c>
      <c r="B9" s="48" t="s">
        <v>32</v>
      </c>
      <c r="C9" s="30">
        <v>1</v>
      </c>
      <c r="D9" s="30">
        <v>0</v>
      </c>
      <c r="E9" s="30">
        <v>0</v>
      </c>
      <c r="F9" s="30">
        <v>1</v>
      </c>
      <c r="G9" s="30">
        <v>3</v>
      </c>
      <c r="H9" s="30">
        <v>22</v>
      </c>
      <c r="I9" s="30">
        <v>0</v>
      </c>
      <c r="J9" s="28">
        <v>45583</v>
      </c>
    </row>
    <row r="10" spans="1:13" ht="21" x14ac:dyDescent="0.4">
      <c r="A10" s="25" t="s">
        <v>27</v>
      </c>
      <c r="B10" s="49" t="s">
        <v>33</v>
      </c>
      <c r="C10" s="30">
        <v>1</v>
      </c>
      <c r="D10" s="30">
        <v>0</v>
      </c>
      <c r="E10" s="30">
        <v>0</v>
      </c>
      <c r="F10" s="30">
        <v>1</v>
      </c>
      <c r="G10" s="30">
        <v>10</v>
      </c>
      <c r="H10" s="30">
        <v>11</v>
      </c>
      <c r="I10" s="30">
        <v>0</v>
      </c>
      <c r="J10" s="28">
        <v>45590</v>
      </c>
    </row>
    <row r="11" spans="1:13" ht="21" x14ac:dyDescent="0.4">
      <c r="A11" s="25" t="s">
        <v>28</v>
      </c>
      <c r="B11" s="49" t="s">
        <v>34</v>
      </c>
      <c r="C11" s="30">
        <v>1</v>
      </c>
      <c r="D11" s="30">
        <v>1</v>
      </c>
      <c r="E11" s="30">
        <v>0</v>
      </c>
      <c r="F11" s="30">
        <v>0</v>
      </c>
      <c r="G11" s="30">
        <v>15</v>
      </c>
      <c r="H11" s="30">
        <v>9</v>
      </c>
      <c r="I11" s="30">
        <v>2</v>
      </c>
      <c r="J11" s="29">
        <v>45597</v>
      </c>
      <c r="M11" s="19"/>
    </row>
    <row r="12" spans="1:13" ht="21" x14ac:dyDescent="0.4">
      <c r="A12" s="25" t="s">
        <v>29</v>
      </c>
      <c r="B12" s="49" t="s">
        <v>62</v>
      </c>
      <c r="C12" s="45">
        <v>1</v>
      </c>
      <c r="D12" s="45">
        <v>1</v>
      </c>
      <c r="E12" s="45">
        <v>0</v>
      </c>
      <c r="F12" s="45">
        <v>0</v>
      </c>
      <c r="G12" s="45">
        <v>21</v>
      </c>
      <c r="H12" s="45">
        <v>4</v>
      </c>
      <c r="I12" s="45">
        <v>2</v>
      </c>
      <c r="J12" s="28">
        <v>45602</v>
      </c>
      <c r="K12" s="25"/>
      <c r="L12" s="49"/>
      <c r="M12" s="19"/>
    </row>
    <row r="13" spans="1:13" ht="21" x14ac:dyDescent="0.4">
      <c r="A13" s="25" t="s">
        <v>30</v>
      </c>
      <c r="B13" s="49" t="s">
        <v>22</v>
      </c>
      <c r="C13" s="30">
        <v>1</v>
      </c>
      <c r="D13" s="30">
        <v>0</v>
      </c>
      <c r="E13" s="30">
        <v>0</v>
      </c>
      <c r="F13" s="30">
        <v>1</v>
      </c>
      <c r="G13" s="30">
        <v>5</v>
      </c>
      <c r="H13" s="30">
        <v>16</v>
      </c>
      <c r="I13" s="30">
        <v>0</v>
      </c>
      <c r="J13" s="28">
        <v>45607</v>
      </c>
      <c r="M13" s="19"/>
    </row>
    <row r="14" spans="1:13" ht="21" x14ac:dyDescent="0.4">
      <c r="A14" s="25" t="s">
        <v>50</v>
      </c>
      <c r="B14" s="49" t="s">
        <v>49</v>
      </c>
      <c r="C14" s="45">
        <v>1</v>
      </c>
      <c r="D14" s="45">
        <v>0</v>
      </c>
      <c r="E14" s="45">
        <v>1</v>
      </c>
      <c r="F14" s="45">
        <v>0</v>
      </c>
      <c r="G14" s="45">
        <v>14</v>
      </c>
      <c r="H14" s="45">
        <v>14</v>
      </c>
      <c r="I14" s="45">
        <v>1</v>
      </c>
      <c r="J14" s="28">
        <v>45618</v>
      </c>
      <c r="M14" s="19"/>
    </row>
    <row r="15" spans="1:13" ht="21" x14ac:dyDescent="0.4">
      <c r="A15" s="25" t="s">
        <v>57</v>
      </c>
      <c r="B15" s="49" t="s">
        <v>58</v>
      </c>
      <c r="C15" s="30">
        <v>1</v>
      </c>
      <c r="D15" s="30">
        <v>0</v>
      </c>
      <c r="E15" s="30">
        <v>0</v>
      </c>
      <c r="F15" s="30">
        <v>1</v>
      </c>
      <c r="G15" s="30">
        <v>7</v>
      </c>
      <c r="H15" s="30">
        <v>28</v>
      </c>
      <c r="I15" s="30">
        <v>0</v>
      </c>
      <c r="J15" s="28">
        <v>45625</v>
      </c>
      <c r="K15" s="24"/>
      <c r="L15" s="25"/>
      <c r="M15" s="19"/>
    </row>
    <row r="16" spans="1:13" ht="21" x14ac:dyDescent="0.4">
      <c r="A16" s="51" t="s">
        <v>63</v>
      </c>
      <c r="B16" s="51" t="s">
        <v>64</v>
      </c>
      <c r="C16" s="52">
        <v>0</v>
      </c>
      <c r="D16" s="52">
        <v>0</v>
      </c>
      <c r="E16" s="52">
        <v>0</v>
      </c>
      <c r="F16" s="52">
        <v>0</v>
      </c>
      <c r="G16" s="52">
        <v>0</v>
      </c>
      <c r="H16" s="52">
        <v>0</v>
      </c>
      <c r="I16" s="52">
        <v>0</v>
      </c>
      <c r="J16" s="50">
        <v>45630</v>
      </c>
      <c r="K16" s="24"/>
      <c r="L16" s="25"/>
      <c r="M16" s="19"/>
    </row>
    <row r="17" spans="1:13" ht="21" x14ac:dyDescent="0.4">
      <c r="A17" s="25" t="s">
        <v>26</v>
      </c>
      <c r="B17" s="49" t="s">
        <v>61</v>
      </c>
      <c r="C17" s="30">
        <v>1</v>
      </c>
      <c r="D17" s="30">
        <v>0</v>
      </c>
      <c r="E17" s="30">
        <v>1</v>
      </c>
      <c r="F17" s="30">
        <v>0</v>
      </c>
      <c r="G17" s="30">
        <v>12</v>
      </c>
      <c r="H17" s="30">
        <v>12</v>
      </c>
      <c r="I17" s="30">
        <v>1</v>
      </c>
      <c r="J17" s="28">
        <v>45635</v>
      </c>
      <c r="K17" s="24"/>
      <c r="L17" s="25"/>
      <c r="M17" s="19"/>
    </row>
    <row r="18" spans="1:13" ht="21" x14ac:dyDescent="0.4">
      <c r="A18" s="25" t="s">
        <v>25</v>
      </c>
      <c r="B18" s="49" t="s">
        <v>47</v>
      </c>
      <c r="C18" s="30">
        <v>1</v>
      </c>
      <c r="D18" s="30">
        <v>0</v>
      </c>
      <c r="E18" s="30">
        <v>0</v>
      </c>
      <c r="F18" s="30">
        <v>1</v>
      </c>
      <c r="G18" s="30">
        <v>5</v>
      </c>
      <c r="H18" s="30">
        <v>19</v>
      </c>
      <c r="I18" s="30">
        <v>0</v>
      </c>
      <c r="J18" s="28">
        <v>45646</v>
      </c>
      <c r="K18" s="24"/>
      <c r="L18" s="25"/>
      <c r="M18" s="19"/>
    </row>
    <row r="19" spans="1:13" ht="21" x14ac:dyDescent="0.4">
      <c r="A19" s="25" t="s">
        <v>24</v>
      </c>
      <c r="B19" s="49" t="s">
        <v>48</v>
      </c>
      <c r="C19" s="30">
        <v>1</v>
      </c>
      <c r="D19" s="30">
        <v>0</v>
      </c>
      <c r="E19" s="30">
        <v>0</v>
      </c>
      <c r="F19" s="30">
        <v>1</v>
      </c>
      <c r="G19" s="30">
        <v>10</v>
      </c>
      <c r="H19" s="30">
        <v>14</v>
      </c>
      <c r="I19" s="30">
        <v>0</v>
      </c>
      <c r="J19" s="28">
        <v>45293</v>
      </c>
      <c r="K19" s="24"/>
      <c r="L19" s="25"/>
      <c r="M19" s="19"/>
    </row>
    <row r="20" spans="1:13" ht="21" x14ac:dyDescent="0.4">
      <c r="A20" s="23" t="s">
        <v>23</v>
      </c>
      <c r="B20" s="48" t="s">
        <v>32</v>
      </c>
      <c r="C20" s="45">
        <v>1</v>
      </c>
      <c r="D20" s="45">
        <v>0</v>
      </c>
      <c r="E20" s="45">
        <v>0</v>
      </c>
      <c r="F20" s="45">
        <v>1</v>
      </c>
      <c r="G20" s="45">
        <v>3</v>
      </c>
      <c r="H20" s="45">
        <v>33</v>
      </c>
      <c r="I20" s="45">
        <v>0</v>
      </c>
      <c r="J20" s="29">
        <v>45297</v>
      </c>
      <c r="K20" s="24"/>
      <c r="L20" s="25"/>
      <c r="M20" s="19"/>
    </row>
    <row r="21" spans="1:13" ht="21" x14ac:dyDescent="0.4">
      <c r="A21" s="25" t="s">
        <v>27</v>
      </c>
      <c r="B21" s="49" t="s">
        <v>33</v>
      </c>
      <c r="C21" s="30">
        <v>1</v>
      </c>
      <c r="D21" s="30">
        <v>0</v>
      </c>
      <c r="E21" s="30">
        <v>0</v>
      </c>
      <c r="F21" s="30">
        <v>1</v>
      </c>
      <c r="G21" s="30">
        <v>10</v>
      </c>
      <c r="H21" s="30">
        <v>14</v>
      </c>
      <c r="I21" s="30">
        <v>0</v>
      </c>
      <c r="J21" s="28">
        <v>45301</v>
      </c>
      <c r="K21" s="24"/>
      <c r="L21" s="25"/>
      <c r="M21" s="19"/>
    </row>
    <row r="22" spans="1:13" ht="21" x14ac:dyDescent="0.4">
      <c r="A22" s="25" t="s">
        <v>28</v>
      </c>
      <c r="B22" s="49" t="s">
        <v>34</v>
      </c>
      <c r="C22" s="30">
        <v>1</v>
      </c>
      <c r="D22" s="30">
        <v>0</v>
      </c>
      <c r="E22" s="30">
        <v>0</v>
      </c>
      <c r="F22" s="30">
        <v>1</v>
      </c>
      <c r="G22" s="30">
        <v>10</v>
      </c>
      <c r="H22" s="30">
        <v>20</v>
      </c>
      <c r="I22" s="30">
        <v>0</v>
      </c>
      <c r="J22" s="29">
        <v>45308</v>
      </c>
      <c r="K22" s="24"/>
      <c r="L22" s="25"/>
      <c r="M22" s="19"/>
    </row>
    <row r="23" spans="1:13" ht="21" x14ac:dyDescent="0.4">
      <c r="A23" s="25" t="s">
        <v>29</v>
      </c>
      <c r="B23" s="49" t="s">
        <v>62</v>
      </c>
      <c r="C23" s="45">
        <v>1</v>
      </c>
      <c r="D23" s="45">
        <v>0</v>
      </c>
      <c r="E23" s="45">
        <v>0</v>
      </c>
      <c r="F23" s="45">
        <v>1</v>
      </c>
      <c r="G23" s="45">
        <v>11</v>
      </c>
      <c r="H23" s="45">
        <v>13</v>
      </c>
      <c r="I23" s="45">
        <v>0</v>
      </c>
      <c r="J23" s="28">
        <v>45315</v>
      </c>
      <c r="K23" s="24"/>
      <c r="L23" s="25"/>
      <c r="M23" s="19"/>
    </row>
    <row r="24" spans="1:13" ht="21" x14ac:dyDescent="0.4">
      <c r="A24" s="25" t="s">
        <v>30</v>
      </c>
      <c r="B24" s="49" t="s">
        <v>22</v>
      </c>
      <c r="C24" s="30">
        <v>1</v>
      </c>
      <c r="D24" s="30">
        <v>0</v>
      </c>
      <c r="E24" s="30">
        <v>0</v>
      </c>
      <c r="F24" s="30">
        <v>1</v>
      </c>
      <c r="G24" s="30">
        <v>9</v>
      </c>
      <c r="H24" s="30">
        <v>17</v>
      </c>
      <c r="I24" s="30">
        <v>0</v>
      </c>
      <c r="J24" s="28">
        <v>45320</v>
      </c>
      <c r="K24" s="24"/>
      <c r="L24" s="25"/>
      <c r="M24" s="19"/>
    </row>
    <row r="25" spans="1:13" ht="21" x14ac:dyDescent="0.4">
      <c r="A25" s="25" t="s">
        <v>50</v>
      </c>
      <c r="B25" s="49" t="s">
        <v>49</v>
      </c>
      <c r="C25" s="45">
        <v>1</v>
      </c>
      <c r="D25" s="45">
        <v>1</v>
      </c>
      <c r="E25" s="45">
        <v>0</v>
      </c>
      <c r="F25" s="45">
        <v>0</v>
      </c>
      <c r="G25" s="45">
        <v>12</v>
      </c>
      <c r="H25" s="45">
        <v>7</v>
      </c>
      <c r="I25" s="45">
        <v>2</v>
      </c>
      <c r="J25" s="28">
        <v>45325</v>
      </c>
      <c r="K25" s="24"/>
      <c r="L25" s="25"/>
      <c r="M25" s="19"/>
    </row>
    <row r="26" spans="1:13" ht="21" x14ac:dyDescent="0.4">
      <c r="A26" s="25" t="s">
        <v>57</v>
      </c>
      <c r="B26" s="49" t="s">
        <v>58</v>
      </c>
      <c r="C26" s="30">
        <v>1</v>
      </c>
      <c r="D26" s="30">
        <v>0</v>
      </c>
      <c r="E26" s="30">
        <v>0</v>
      </c>
      <c r="F26" s="30">
        <v>1</v>
      </c>
      <c r="G26" s="30">
        <v>8</v>
      </c>
      <c r="H26" s="30">
        <v>11</v>
      </c>
      <c r="I26" s="30">
        <v>0</v>
      </c>
      <c r="J26" s="28">
        <v>45332</v>
      </c>
      <c r="K26" s="24"/>
      <c r="L26" s="25"/>
      <c r="M26" s="19"/>
    </row>
    <row r="27" spans="1:13" ht="21" x14ac:dyDescent="0.4">
      <c r="A27" s="51" t="s">
        <v>63</v>
      </c>
      <c r="B27" s="51" t="s">
        <v>64</v>
      </c>
      <c r="C27" s="52">
        <v>0</v>
      </c>
      <c r="D27" s="52">
        <v>0</v>
      </c>
      <c r="E27" s="52">
        <v>0</v>
      </c>
      <c r="F27" s="52">
        <v>0</v>
      </c>
      <c r="G27" s="52">
        <v>0</v>
      </c>
      <c r="H27" s="52">
        <v>0</v>
      </c>
      <c r="I27" s="52">
        <v>0</v>
      </c>
      <c r="J27" s="50">
        <v>45343</v>
      </c>
      <c r="K27" s="24"/>
      <c r="L27" s="25"/>
      <c r="M27" s="19"/>
    </row>
    <row r="28" spans="1:13" ht="21" x14ac:dyDescent="0.4">
      <c r="A28" s="25" t="s">
        <v>26</v>
      </c>
      <c r="B28" s="49" t="s">
        <v>61</v>
      </c>
      <c r="C28" s="30">
        <v>1</v>
      </c>
      <c r="D28" s="30">
        <v>0</v>
      </c>
      <c r="E28" s="30">
        <v>0</v>
      </c>
      <c r="F28" s="30">
        <v>1</v>
      </c>
      <c r="G28" s="30">
        <v>9</v>
      </c>
      <c r="H28" s="30">
        <v>11</v>
      </c>
      <c r="I28" s="30">
        <v>0</v>
      </c>
      <c r="J28" s="28">
        <v>45350</v>
      </c>
      <c r="K28" s="24"/>
      <c r="L28" s="25"/>
      <c r="M28" s="19"/>
    </row>
    <row r="29" spans="1:13" ht="21" x14ac:dyDescent="0.4">
      <c r="A29" s="25" t="s">
        <v>25</v>
      </c>
      <c r="B29" s="49" t="s">
        <v>47</v>
      </c>
      <c r="C29" s="30">
        <v>1</v>
      </c>
      <c r="D29" s="30">
        <v>0</v>
      </c>
      <c r="E29" s="30">
        <v>0</v>
      </c>
      <c r="F29" s="30">
        <v>1</v>
      </c>
      <c r="G29" s="30">
        <v>7</v>
      </c>
      <c r="H29" s="30">
        <v>15</v>
      </c>
      <c r="I29" s="30">
        <v>0</v>
      </c>
      <c r="J29" s="29">
        <v>45354</v>
      </c>
      <c r="K29" s="24"/>
      <c r="L29" s="25"/>
      <c r="M29" s="19"/>
    </row>
    <row r="30" spans="1:13" ht="21" x14ac:dyDescent="0.4">
      <c r="A30" s="25" t="s">
        <v>24</v>
      </c>
      <c r="B30" s="49" t="s">
        <v>48</v>
      </c>
      <c r="C30" s="30">
        <v>1</v>
      </c>
      <c r="D30" s="30">
        <v>1</v>
      </c>
      <c r="E30" s="30">
        <v>0</v>
      </c>
      <c r="F30" s="30">
        <v>0</v>
      </c>
      <c r="G30" s="30">
        <v>13</v>
      </c>
      <c r="H30" s="30">
        <v>10</v>
      </c>
      <c r="I30" s="30">
        <v>2</v>
      </c>
      <c r="J30" s="29">
        <v>45365</v>
      </c>
      <c r="K30" s="24"/>
      <c r="L30" s="25"/>
      <c r="M30" s="19"/>
    </row>
    <row r="31" spans="1:13" ht="21" x14ac:dyDescent="0.4">
      <c r="A31" s="23" t="s">
        <v>23</v>
      </c>
      <c r="B31" s="48" t="s">
        <v>32</v>
      </c>
      <c r="C31" s="30">
        <v>1</v>
      </c>
      <c r="D31" s="30">
        <v>0</v>
      </c>
      <c r="E31" s="30">
        <v>0</v>
      </c>
      <c r="F31" s="30">
        <v>1</v>
      </c>
      <c r="G31" s="30">
        <v>6</v>
      </c>
      <c r="H31" s="30">
        <v>15</v>
      </c>
      <c r="I31" s="30">
        <v>0</v>
      </c>
      <c r="J31" s="29">
        <v>45372</v>
      </c>
      <c r="K31" s="24"/>
      <c r="L31" s="25"/>
      <c r="M31" s="19"/>
    </row>
    <row r="32" spans="1:13" ht="21" x14ac:dyDescent="0.4">
      <c r="A32" s="25" t="s">
        <v>27</v>
      </c>
      <c r="B32" s="49" t="s">
        <v>33</v>
      </c>
      <c r="C32" s="30">
        <v>1</v>
      </c>
      <c r="D32" s="30">
        <v>1</v>
      </c>
      <c r="E32" s="30">
        <v>0</v>
      </c>
      <c r="F32" s="30">
        <v>0</v>
      </c>
      <c r="G32" s="30">
        <v>13</v>
      </c>
      <c r="H32" s="30">
        <v>8</v>
      </c>
      <c r="I32" s="30">
        <v>2</v>
      </c>
      <c r="J32" s="29">
        <v>45377</v>
      </c>
      <c r="K32" s="24"/>
      <c r="L32" s="25"/>
      <c r="M32" s="19"/>
    </row>
    <row r="33" spans="1:13" ht="21" x14ac:dyDescent="0.4">
      <c r="A33" s="25" t="s">
        <v>28</v>
      </c>
      <c r="B33" s="49" t="s">
        <v>34</v>
      </c>
      <c r="C33" s="30">
        <v>1</v>
      </c>
      <c r="D33" s="30">
        <v>0</v>
      </c>
      <c r="E33" s="30">
        <v>1</v>
      </c>
      <c r="F33" s="30">
        <v>0</v>
      </c>
      <c r="G33" s="30">
        <v>11</v>
      </c>
      <c r="H33" s="30">
        <v>11</v>
      </c>
      <c r="I33" s="30">
        <v>1</v>
      </c>
      <c r="J33" s="29">
        <v>45382</v>
      </c>
      <c r="K33" s="24"/>
      <c r="L33" s="25"/>
      <c r="M33" s="19"/>
    </row>
    <row r="34" spans="1:13" ht="21" x14ac:dyDescent="0.4">
      <c r="A34" s="25" t="s">
        <v>29</v>
      </c>
      <c r="B34" s="49" t="s">
        <v>62</v>
      </c>
      <c r="C34" s="45">
        <v>1</v>
      </c>
      <c r="D34" s="45">
        <v>1</v>
      </c>
      <c r="E34" s="45">
        <v>0</v>
      </c>
      <c r="F34" s="45">
        <v>0</v>
      </c>
      <c r="G34" s="45">
        <v>10</v>
      </c>
      <c r="H34" s="45">
        <v>7</v>
      </c>
      <c r="I34" s="45">
        <v>2</v>
      </c>
      <c r="J34" s="29">
        <v>45393</v>
      </c>
      <c r="K34" s="24"/>
      <c r="L34" s="25"/>
      <c r="M34" s="19"/>
    </row>
    <row r="35" spans="1:13" ht="21" x14ac:dyDescent="0.4">
      <c r="A35" s="25" t="s">
        <v>30</v>
      </c>
      <c r="B35" s="49" t="s">
        <v>22</v>
      </c>
      <c r="C35" s="30">
        <v>1</v>
      </c>
      <c r="D35" s="30">
        <v>0</v>
      </c>
      <c r="E35" s="30">
        <v>0</v>
      </c>
      <c r="F35" s="30">
        <v>1</v>
      </c>
      <c r="G35" s="30">
        <v>6</v>
      </c>
      <c r="H35" s="30">
        <v>13</v>
      </c>
      <c r="I35" s="30">
        <v>0</v>
      </c>
      <c r="J35" s="29">
        <v>45396</v>
      </c>
      <c r="K35" s="24"/>
      <c r="L35" s="25"/>
      <c r="M35" s="19"/>
    </row>
    <row r="36" spans="1:13" s="24" customFormat="1" ht="23.4" x14ac:dyDescent="0.45">
      <c r="A36" s="82"/>
      <c r="B36" s="88" t="s">
        <v>3</v>
      </c>
      <c r="C36" s="84">
        <f t="shared" ref="C36:I36" si="0">SUM(C3:C35)</f>
        <v>30</v>
      </c>
      <c r="D36" s="84">
        <f t="shared" si="0"/>
        <v>8</v>
      </c>
      <c r="E36" s="84">
        <f t="shared" si="0"/>
        <v>3</v>
      </c>
      <c r="F36" s="84">
        <f t="shared" si="0"/>
        <v>19</v>
      </c>
      <c r="G36" s="84">
        <f t="shared" si="0"/>
        <v>293</v>
      </c>
      <c r="H36" s="84">
        <f t="shared" si="0"/>
        <v>424</v>
      </c>
      <c r="I36" s="84">
        <f t="shared" si="0"/>
        <v>19</v>
      </c>
      <c r="J36" s="87"/>
    </row>
  </sheetData>
  <phoneticPr fontId="0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A1 MAT-JAC</vt:lpstr>
      <vt:lpstr> A2 INCOGNITO</vt:lpstr>
      <vt:lpstr>A3 PINEWOOD</vt:lpstr>
      <vt:lpstr>A4 BRAND X</vt:lpstr>
      <vt:lpstr>A5 BOFORD</vt:lpstr>
      <vt:lpstr>A6 THE GRIFFINS</vt:lpstr>
      <vt:lpstr>A7 L. BEES</vt:lpstr>
      <vt:lpstr>A8 BUTTERCROSS</vt:lpstr>
      <vt:lpstr>A9 OPTIMISTS</vt:lpstr>
      <vt:lpstr>A10 DEADENDERS</vt:lpstr>
      <vt:lpstr>A11 DREAMERS</vt:lpstr>
      <vt:lpstr>LEAGUE TABLE</vt:lpstr>
    </vt:vector>
  </TitlesOfParts>
  <Company>0wn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O'Neill</dc:creator>
  <cp:lastModifiedBy>Robert Ross</cp:lastModifiedBy>
  <cp:lastPrinted>2024-11-09T14:26:02Z</cp:lastPrinted>
  <dcterms:created xsi:type="dcterms:W3CDTF">2015-11-16T13:49:46Z</dcterms:created>
  <dcterms:modified xsi:type="dcterms:W3CDTF">2025-04-17T05:55:42Z</dcterms:modified>
</cp:coreProperties>
</file>