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F00B64E0-7123-4F93-8F21-BB044C6BD4C9}" xr6:coauthVersionLast="47" xr6:coauthVersionMax="47" xr10:uidLastSave="{00000000-0000-0000-0000-000000000000}"/>
  <bookViews>
    <workbookView xWindow="24" yWindow="0" windowWidth="23016" windowHeight="12336" tabRatio="951" activeTab="9" xr2:uid="{00000000-000D-0000-FFFF-FFFF00000000}"/>
  </bookViews>
  <sheets>
    <sheet name="E1 MISFITS" sheetId="1" r:id="rId1"/>
    <sheet name="E2 TEAM KREWNA" sheetId="2" r:id="rId2"/>
    <sheet name="E3 RICHES ROLLERS" sheetId="3" r:id="rId3"/>
    <sheet name="E4 BULLETS" sheetId="4" r:id="rId4"/>
    <sheet name="E5 SHARKS" sheetId="5" r:id="rId5"/>
    <sheet name="E6 STARLITE" sheetId="6" r:id="rId6"/>
    <sheet name="E7 PROTAGONISTS" sheetId="7" r:id="rId7"/>
    <sheet name="E8 ODD JOBS" sheetId="8" r:id="rId8"/>
    <sheet name="E9 BIASED BOYS" sheetId="11" r:id="rId9"/>
    <sheet name="LEAGUE TABLE" sheetId="10" r:id="rId10"/>
  </sheets>
  <calcPr calcId="191029"/>
</workbook>
</file>

<file path=xl/calcChain.xml><?xml version="1.0" encoding="utf-8"?>
<calcChain xmlns="http://schemas.openxmlformats.org/spreadsheetml/2006/main">
  <c r="I30" i="6" l="1"/>
  <c r="H30" i="6"/>
  <c r="G30" i="6"/>
  <c r="F30" i="6"/>
  <c r="E30" i="6"/>
  <c r="D30" i="6"/>
  <c r="C30" i="6"/>
  <c r="I30" i="11" l="1"/>
  <c r="K8" i="10" s="1"/>
  <c r="H30" i="11"/>
  <c r="I8" i="10" s="1"/>
  <c r="G30" i="11"/>
  <c r="H8" i="10" s="1"/>
  <c r="F30" i="11"/>
  <c r="G8" i="10" s="1"/>
  <c r="E30" i="11"/>
  <c r="F8" i="10" s="1"/>
  <c r="D30" i="11"/>
  <c r="E8" i="10" s="1"/>
  <c r="C30" i="11"/>
  <c r="D8" i="10" s="1"/>
  <c r="I30" i="8"/>
  <c r="K11" i="10" s="1"/>
  <c r="H30" i="8"/>
  <c r="I11" i="10" s="1"/>
  <c r="G30" i="8"/>
  <c r="H11" i="10" s="1"/>
  <c r="F30" i="8"/>
  <c r="G11" i="10" s="1"/>
  <c r="E30" i="8"/>
  <c r="F11" i="10" s="1"/>
  <c r="D30" i="8"/>
  <c r="E11" i="10" s="1"/>
  <c r="C30" i="8"/>
  <c r="D11" i="10" s="1"/>
  <c r="I30" i="7"/>
  <c r="K7" i="10" s="1"/>
  <c r="H30" i="7"/>
  <c r="I7" i="10" s="1"/>
  <c r="G30" i="7"/>
  <c r="H7" i="10" s="1"/>
  <c r="F30" i="7"/>
  <c r="G7" i="10" s="1"/>
  <c r="E30" i="7"/>
  <c r="F7" i="10" s="1"/>
  <c r="D30" i="7"/>
  <c r="E7" i="10" s="1"/>
  <c r="C30" i="7"/>
  <c r="D7" i="10" s="1"/>
  <c r="K6" i="10"/>
  <c r="I6" i="10"/>
  <c r="H6" i="10"/>
  <c r="G6" i="10"/>
  <c r="F6" i="10"/>
  <c r="E6" i="10"/>
  <c r="D6" i="10"/>
  <c r="I30" i="5"/>
  <c r="K10" i="10" s="1"/>
  <c r="H30" i="5"/>
  <c r="I10" i="10" s="1"/>
  <c r="G30" i="5"/>
  <c r="H10" i="10" s="1"/>
  <c r="F30" i="5"/>
  <c r="G10" i="10" s="1"/>
  <c r="E30" i="5"/>
  <c r="F10" i="10" s="1"/>
  <c r="D30" i="5"/>
  <c r="E10" i="10" s="1"/>
  <c r="C30" i="5"/>
  <c r="D10" i="10" s="1"/>
  <c r="I30" i="4"/>
  <c r="K5" i="10" s="1"/>
  <c r="H30" i="4"/>
  <c r="I5" i="10" s="1"/>
  <c r="G30" i="4"/>
  <c r="H5" i="10" s="1"/>
  <c r="F30" i="4"/>
  <c r="G5" i="10" s="1"/>
  <c r="E30" i="4"/>
  <c r="F5" i="10" s="1"/>
  <c r="D30" i="4"/>
  <c r="E5" i="10" s="1"/>
  <c r="C30" i="4"/>
  <c r="D5" i="10" s="1"/>
  <c r="I30" i="3"/>
  <c r="K3" i="10" s="1"/>
  <c r="H30" i="3"/>
  <c r="I3" i="10" s="1"/>
  <c r="G30" i="3"/>
  <c r="H3" i="10" s="1"/>
  <c r="F30" i="3"/>
  <c r="G3" i="10" s="1"/>
  <c r="E30" i="3"/>
  <c r="F3" i="10" s="1"/>
  <c r="D30" i="3"/>
  <c r="E3" i="10" s="1"/>
  <c r="C30" i="3"/>
  <c r="D3" i="10" s="1"/>
  <c r="I30" i="2"/>
  <c r="K4" i="10" s="1"/>
  <c r="H30" i="2"/>
  <c r="I4" i="10" s="1"/>
  <c r="G30" i="2"/>
  <c r="H4" i="10" s="1"/>
  <c r="F30" i="2"/>
  <c r="G4" i="10" s="1"/>
  <c r="E30" i="2"/>
  <c r="F4" i="10" s="1"/>
  <c r="D30" i="2"/>
  <c r="E4" i="10" s="1"/>
  <c r="C30" i="2"/>
  <c r="D4" i="10" s="1"/>
  <c r="I30" i="1"/>
  <c r="K9" i="10" s="1"/>
  <c r="H30" i="1"/>
  <c r="I9" i="10" s="1"/>
  <c r="G30" i="1"/>
  <c r="H9" i="10" s="1"/>
  <c r="F30" i="1"/>
  <c r="G9" i="10" s="1"/>
  <c r="E30" i="1"/>
  <c r="F9" i="10" s="1"/>
  <c r="D30" i="1"/>
  <c r="E9" i="10" s="1"/>
  <c r="C30" i="1"/>
  <c r="D9" i="10" s="1"/>
  <c r="K12" i="10" l="1"/>
  <c r="I12" i="10"/>
  <c r="H12" i="10"/>
  <c r="G12" i="10"/>
  <c r="F12" i="10"/>
  <c r="E12" i="10"/>
  <c r="D12" i="10"/>
  <c r="J8" i="10"/>
  <c r="J11" i="10" l="1"/>
  <c r="J7" i="10"/>
  <c r="J3" i="10"/>
  <c r="J5" i="10"/>
  <c r="J9" i="10"/>
  <c r="J4" i="10"/>
  <c r="J10" i="10"/>
  <c r="J6" i="10"/>
  <c r="J12" i="10" l="1"/>
</calcChain>
</file>

<file path=xl/sharedStrings.xml><?xml version="1.0" encoding="utf-8"?>
<sst xmlns="http://schemas.openxmlformats.org/spreadsheetml/2006/main" count="625" uniqueCount="59">
  <si>
    <t>SHOTS FOR</t>
  </si>
  <si>
    <t>SHOTS AGA</t>
  </si>
  <si>
    <t>POINTS</t>
  </si>
  <si>
    <t>TOTALS</t>
  </si>
  <si>
    <t>SHOT DIFF</t>
  </si>
  <si>
    <t>PLAYED</t>
  </si>
  <si>
    <t>WON</t>
  </si>
  <si>
    <t>DRAWN</t>
  </si>
  <si>
    <t>LOST</t>
  </si>
  <si>
    <t>TEAMS</t>
  </si>
  <si>
    <t>PLACE</t>
  </si>
  <si>
    <t>1ST</t>
  </si>
  <si>
    <t>2ND</t>
  </si>
  <si>
    <t>3RD</t>
  </si>
  <si>
    <t>4TH</t>
  </si>
  <si>
    <t>5TH</t>
  </si>
  <si>
    <t>6TH</t>
  </si>
  <si>
    <t>7TH</t>
  </si>
  <si>
    <t>8TH</t>
  </si>
  <si>
    <t>FOR</t>
  </si>
  <si>
    <t>AGST</t>
  </si>
  <si>
    <t>TEAM NO</t>
  </si>
  <si>
    <t>OPPONENTS</t>
  </si>
  <si>
    <t>E1</t>
  </si>
  <si>
    <t>E2</t>
  </si>
  <si>
    <t>E3</t>
  </si>
  <si>
    <t>E4</t>
  </si>
  <si>
    <t>E5</t>
  </si>
  <si>
    <t>E6</t>
  </si>
  <si>
    <t>E7</t>
  </si>
  <si>
    <t>E8</t>
  </si>
  <si>
    <t>RICHES ROLLERS</t>
  </si>
  <si>
    <t>BULLETS</t>
  </si>
  <si>
    <t>DRAW</t>
  </si>
  <si>
    <t>PLAY</t>
  </si>
  <si>
    <t>E4 BULLETS</t>
  </si>
  <si>
    <t xml:space="preserve"> </t>
  </si>
  <si>
    <t>E1 MISFITS</t>
  </si>
  <si>
    <t>MISFITS</t>
  </si>
  <si>
    <t>9TH</t>
  </si>
  <si>
    <t>ODDJOBS</t>
  </si>
  <si>
    <t>SHARKS</t>
  </si>
  <si>
    <t>E9</t>
  </si>
  <si>
    <t>E7 PROTAGONISTS</t>
  </si>
  <si>
    <t>E8 ODD JOBS</t>
  </si>
  <si>
    <t>E5 SHARKS</t>
  </si>
  <si>
    <t>E3 RICHES ROLLERS</t>
  </si>
  <si>
    <t>TEAM KREWNA</t>
  </si>
  <si>
    <t>BIASED BOYS</t>
  </si>
  <si>
    <t>E2 TEAM KREWNA</t>
  </si>
  <si>
    <t>E9 BIASED BOYS</t>
  </si>
  <si>
    <t>DATE</t>
  </si>
  <si>
    <t>STARLITE</t>
  </si>
  <si>
    <t>PROTAGONISTS</t>
  </si>
  <si>
    <t>ODD JOBS</t>
  </si>
  <si>
    <t>NO</t>
  </si>
  <si>
    <t>MATCH</t>
  </si>
  <si>
    <t>E6 STARLITE</t>
  </si>
  <si>
    <t>EARLY EVENING DIVISION ONE                                                                 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</si>
</sst>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10"/>
      <name val="Calibri"/>
      <family val="2"/>
    </font>
    <font>
      <b/>
      <sz val="2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</font>
    <font>
      <b/>
      <sz val="16"/>
      <color theme="4"/>
      <name val="Calibri"/>
      <family val="2"/>
      <scheme val="minor"/>
    </font>
    <font>
      <b/>
      <sz val="16"/>
      <color theme="4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</font>
    <font>
      <b/>
      <sz val="18"/>
      <color indexed="8"/>
      <name val="Calibri"/>
      <family val="2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</font>
    <font>
      <sz val="18"/>
      <color theme="4"/>
      <name val="Calibri"/>
      <family val="2"/>
      <scheme val="minor"/>
    </font>
    <font>
      <b/>
      <sz val="18"/>
      <color theme="4"/>
      <name val="Calibri"/>
      <family val="2"/>
    </font>
    <font>
      <b/>
      <sz val="18"/>
      <color theme="4"/>
      <name val="Calibri"/>
      <family val="2"/>
      <scheme val="minor"/>
    </font>
    <font>
      <sz val="16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2" xfId="0" applyBorder="1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10" fillId="0" borderId="1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8" fillId="0" borderId="0" xfId="0" applyFont="1"/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6" fontId="12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" fontId="17" fillId="0" borderId="1" xfId="0" applyNumberFormat="1" applyFont="1" applyBorder="1" applyAlignment="1">
      <alignment horizontal="center"/>
    </xf>
    <xf numFmtId="16" fontId="18" fillId="0" borderId="1" xfId="0" applyNumberFormat="1" applyFont="1" applyBorder="1" applyAlignment="1">
      <alignment horizontal="center"/>
    </xf>
    <xf numFmtId="16" fontId="17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16" fontId="19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" fontId="22" fillId="0" borderId="1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16" fontId="20" fillId="0" borderId="1" xfId="0" applyNumberFormat="1" applyFont="1" applyBorder="1" applyAlignment="1">
      <alignment horizontal="center"/>
    </xf>
    <xf numFmtId="16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" fontId="22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16" fontId="23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8" fillId="0" borderId="1" xfId="0" applyFont="1" applyBorder="1"/>
    <xf numFmtId="0" fontId="15" fillId="0" borderId="1" xfId="0" applyFont="1" applyBorder="1" applyAlignment="1">
      <alignment vertical="center"/>
    </xf>
    <xf numFmtId="0" fontId="14" fillId="0" borderId="5" xfId="0" applyFont="1" applyBorder="1" applyAlignment="1">
      <alignment horizontal="center"/>
    </xf>
    <xf numFmtId="16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4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0" fillId="0" borderId="4" xfId="0" applyBorder="1"/>
    <xf numFmtId="0" fontId="10" fillId="0" borderId="4" xfId="0" applyFont="1" applyBorder="1"/>
    <xf numFmtId="0" fontId="0" fillId="0" borderId="1" xfId="0" applyBorder="1"/>
    <xf numFmtId="0" fontId="10" fillId="0" borderId="1" xfId="0" applyFont="1" applyBorder="1"/>
    <xf numFmtId="0" fontId="19" fillId="0" borderId="4" xfId="0" applyFont="1" applyBorder="1" applyAlignment="1">
      <alignment horizontal="center"/>
    </xf>
    <xf numFmtId="16" fontId="19" fillId="0" borderId="4" xfId="0" applyNumberFormat="1" applyFont="1" applyBorder="1" applyAlignment="1">
      <alignment horizontal="center"/>
    </xf>
    <xf numFmtId="16" fontId="23" fillId="0" borderId="4" xfId="0" applyNumberFormat="1" applyFont="1" applyBorder="1" applyAlignment="1">
      <alignment horizontal="center"/>
    </xf>
    <xf numFmtId="16" fontId="22" fillId="0" borderId="4" xfId="0" applyNumberFormat="1" applyFont="1" applyBorder="1" applyAlignment="1">
      <alignment horizontal="center"/>
    </xf>
    <xf numFmtId="16" fontId="24" fillId="0" borderId="4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opLeftCell="A17" zoomScaleNormal="100" workbookViewId="0">
      <selection activeCell="I29" sqref="I29"/>
    </sheetView>
  </sheetViews>
  <sheetFormatPr defaultRowHeight="14.4" x14ac:dyDescent="0.3"/>
  <cols>
    <col min="1" max="1" width="8" customWidth="1"/>
    <col min="2" max="2" width="26.33203125" customWidth="1"/>
    <col min="3" max="3" width="11.77734375" customWidth="1"/>
    <col min="4" max="4" width="10.6640625" customWidth="1"/>
    <col min="5" max="5" width="12.6640625" customWidth="1"/>
    <col min="6" max="6" width="10.77734375" customWidth="1"/>
    <col min="7" max="7" width="9.21875" customWidth="1"/>
    <col min="8" max="8" width="9" customWidth="1"/>
    <col min="9" max="9" width="11.77734375" customWidth="1"/>
    <col min="10" max="10" width="14.21875" style="11" customWidth="1"/>
    <col min="11" max="11" width="6.77734375" style="1" customWidth="1"/>
    <col min="12" max="12" width="29.33203125" style="29" customWidth="1"/>
    <col min="13" max="13" width="20.21875" style="12" customWidth="1"/>
  </cols>
  <sheetData>
    <row r="1" spans="1:13" ht="25.8" x14ac:dyDescent="0.5">
      <c r="B1" s="103" t="s">
        <v>37</v>
      </c>
      <c r="C1" s="103"/>
      <c r="D1" s="103"/>
      <c r="E1" s="103"/>
      <c r="F1" s="8"/>
      <c r="G1" s="8"/>
      <c r="H1" s="8"/>
      <c r="I1" s="8"/>
      <c r="J1" s="14"/>
      <c r="K1" s="10"/>
      <c r="L1" s="25"/>
    </row>
    <row r="2" spans="1:13" ht="23.4" x14ac:dyDescent="0.45">
      <c r="A2" s="55"/>
      <c r="B2" s="56" t="s">
        <v>22</v>
      </c>
      <c r="C2" s="57" t="s">
        <v>5</v>
      </c>
      <c r="D2" s="57" t="s">
        <v>6</v>
      </c>
      <c r="E2" s="57" t="s">
        <v>7</v>
      </c>
      <c r="F2" s="57" t="s">
        <v>8</v>
      </c>
      <c r="G2" s="58" t="s">
        <v>19</v>
      </c>
      <c r="H2" s="58" t="s">
        <v>20</v>
      </c>
      <c r="I2" s="58" t="s">
        <v>2</v>
      </c>
      <c r="J2" s="59" t="s">
        <v>51</v>
      </c>
      <c r="K2" s="22"/>
      <c r="L2" s="26"/>
    </row>
    <row r="3" spans="1:13" ht="23.4" x14ac:dyDescent="0.45">
      <c r="A3" s="59" t="s">
        <v>24</v>
      </c>
      <c r="B3" s="60" t="s">
        <v>47</v>
      </c>
      <c r="C3" s="57">
        <v>1</v>
      </c>
      <c r="D3" s="57">
        <v>0</v>
      </c>
      <c r="E3" s="57">
        <v>0</v>
      </c>
      <c r="F3" s="57">
        <v>1</v>
      </c>
      <c r="G3" s="58">
        <v>8</v>
      </c>
      <c r="H3" s="58">
        <v>27</v>
      </c>
      <c r="I3" s="58">
        <v>0</v>
      </c>
      <c r="J3" s="61">
        <v>45554</v>
      </c>
      <c r="K3" s="21"/>
      <c r="L3" s="27"/>
      <c r="M3" s="20"/>
    </row>
    <row r="4" spans="1:13" ht="23.4" x14ac:dyDescent="0.45">
      <c r="A4" s="59" t="s">
        <v>42</v>
      </c>
      <c r="B4" s="60" t="s">
        <v>48</v>
      </c>
      <c r="C4" s="57">
        <v>1</v>
      </c>
      <c r="D4" s="57">
        <v>1</v>
      </c>
      <c r="E4" s="57">
        <v>0</v>
      </c>
      <c r="F4" s="57">
        <v>0</v>
      </c>
      <c r="G4" s="58">
        <v>14</v>
      </c>
      <c r="H4" s="58">
        <v>10</v>
      </c>
      <c r="I4" s="58">
        <v>2</v>
      </c>
      <c r="J4" s="61">
        <v>45562</v>
      </c>
      <c r="M4" s="20"/>
    </row>
    <row r="5" spans="1:13" ht="23.4" x14ac:dyDescent="0.45">
      <c r="A5" s="59" t="s">
        <v>25</v>
      </c>
      <c r="B5" s="60" t="s">
        <v>31</v>
      </c>
      <c r="C5" s="57">
        <v>1</v>
      </c>
      <c r="D5" s="57">
        <v>0</v>
      </c>
      <c r="E5" s="57">
        <v>0</v>
      </c>
      <c r="F5" s="57">
        <v>1</v>
      </c>
      <c r="G5" s="58">
        <v>3</v>
      </c>
      <c r="H5" s="58">
        <v>29</v>
      </c>
      <c r="I5" s="58">
        <v>0</v>
      </c>
      <c r="J5" s="61">
        <v>45575</v>
      </c>
    </row>
    <row r="6" spans="1:13" ht="23.4" x14ac:dyDescent="0.45">
      <c r="A6" s="59" t="s">
        <v>26</v>
      </c>
      <c r="B6" s="60" t="s">
        <v>32</v>
      </c>
      <c r="C6" s="57">
        <v>1</v>
      </c>
      <c r="D6" s="57">
        <v>0</v>
      </c>
      <c r="E6" s="57">
        <v>0</v>
      </c>
      <c r="F6" s="57">
        <v>1</v>
      </c>
      <c r="G6" s="58">
        <v>10</v>
      </c>
      <c r="H6" s="58">
        <v>15</v>
      </c>
      <c r="I6" s="58">
        <v>0</v>
      </c>
      <c r="J6" s="61">
        <v>45583</v>
      </c>
    </row>
    <row r="7" spans="1:13" ht="23.4" x14ac:dyDescent="0.45">
      <c r="A7" s="62" t="s">
        <v>28</v>
      </c>
      <c r="B7" s="82" t="s">
        <v>52</v>
      </c>
      <c r="C7" s="69">
        <v>1</v>
      </c>
      <c r="D7" s="69">
        <v>0</v>
      </c>
      <c r="E7" s="69">
        <v>0</v>
      </c>
      <c r="F7" s="69">
        <v>1</v>
      </c>
      <c r="G7" s="71">
        <v>17</v>
      </c>
      <c r="H7" s="71">
        <v>21</v>
      </c>
      <c r="I7" s="71">
        <v>0</v>
      </c>
      <c r="J7" s="63">
        <v>45589</v>
      </c>
    </row>
    <row r="8" spans="1:13" ht="23.4" x14ac:dyDescent="0.45">
      <c r="A8" s="62" t="s">
        <v>29</v>
      </c>
      <c r="B8" s="82" t="s">
        <v>53</v>
      </c>
      <c r="C8" s="69">
        <v>1</v>
      </c>
      <c r="D8" s="69">
        <v>0</v>
      </c>
      <c r="E8" s="69">
        <v>0</v>
      </c>
      <c r="F8" s="69">
        <v>1</v>
      </c>
      <c r="G8" s="71">
        <v>10</v>
      </c>
      <c r="H8" s="71">
        <v>15</v>
      </c>
      <c r="I8" s="71">
        <v>0</v>
      </c>
      <c r="J8" s="63">
        <v>45597</v>
      </c>
    </row>
    <row r="9" spans="1:13" ht="23.4" x14ac:dyDescent="0.45">
      <c r="A9" s="59" t="s">
        <v>30</v>
      </c>
      <c r="B9" s="60" t="s">
        <v>54</v>
      </c>
      <c r="C9" s="62">
        <v>1</v>
      </c>
      <c r="D9" s="62">
        <v>1</v>
      </c>
      <c r="E9" s="62">
        <v>0</v>
      </c>
      <c r="F9" s="62">
        <v>0</v>
      </c>
      <c r="G9" s="62">
        <v>22</v>
      </c>
      <c r="H9" s="62">
        <v>8</v>
      </c>
      <c r="I9" s="62">
        <v>2</v>
      </c>
      <c r="J9" s="63">
        <v>45603</v>
      </c>
    </row>
    <row r="10" spans="1:13" ht="23.4" x14ac:dyDescent="0.45">
      <c r="A10" s="59" t="s">
        <v>27</v>
      </c>
      <c r="B10" s="60" t="s">
        <v>41</v>
      </c>
      <c r="C10" s="57">
        <v>1</v>
      </c>
      <c r="D10" s="57">
        <v>0</v>
      </c>
      <c r="E10" s="57">
        <v>0</v>
      </c>
      <c r="F10" s="57">
        <v>1</v>
      </c>
      <c r="G10" s="58">
        <v>17</v>
      </c>
      <c r="H10" s="58">
        <v>18</v>
      </c>
      <c r="I10" s="58">
        <v>0</v>
      </c>
      <c r="J10" s="61">
        <v>45611</v>
      </c>
    </row>
    <row r="11" spans="1:13" s="33" customFormat="1" ht="23.4" x14ac:dyDescent="0.45">
      <c r="A11" s="64" t="s">
        <v>55</v>
      </c>
      <c r="B11" s="65" t="s">
        <v>56</v>
      </c>
      <c r="C11" s="56">
        <v>0</v>
      </c>
      <c r="D11" s="56">
        <v>0</v>
      </c>
      <c r="E11" s="56">
        <v>0</v>
      </c>
      <c r="F11" s="56">
        <v>0</v>
      </c>
      <c r="G11" s="66">
        <v>0</v>
      </c>
      <c r="H11" s="66">
        <v>0</v>
      </c>
      <c r="I11" s="66">
        <v>0</v>
      </c>
      <c r="J11" s="67">
        <v>45617</v>
      </c>
      <c r="K11" s="30"/>
      <c r="L11" s="31"/>
      <c r="M11" s="32"/>
    </row>
    <row r="12" spans="1:13" ht="23.4" x14ac:dyDescent="0.45">
      <c r="A12" s="59" t="s">
        <v>24</v>
      </c>
      <c r="B12" s="60" t="s">
        <v>47</v>
      </c>
      <c r="C12" s="57">
        <v>1</v>
      </c>
      <c r="D12" s="57">
        <v>0</v>
      </c>
      <c r="E12" s="57">
        <v>0</v>
      </c>
      <c r="F12" s="57">
        <v>1</v>
      </c>
      <c r="G12" s="57">
        <v>16</v>
      </c>
      <c r="H12" s="57">
        <v>17</v>
      </c>
      <c r="I12" s="57">
        <v>0</v>
      </c>
      <c r="J12" s="68">
        <v>45625</v>
      </c>
      <c r="K12" s="23"/>
      <c r="L12" s="26"/>
    </row>
    <row r="13" spans="1:13" ht="23.4" x14ac:dyDescent="0.45">
      <c r="A13" s="59" t="s">
        <v>42</v>
      </c>
      <c r="B13" s="60" t="s">
        <v>48</v>
      </c>
      <c r="C13" s="57">
        <v>1</v>
      </c>
      <c r="D13" s="57">
        <v>1</v>
      </c>
      <c r="E13" s="57">
        <v>0</v>
      </c>
      <c r="F13" s="57">
        <v>0</v>
      </c>
      <c r="G13" s="57">
        <v>15</v>
      </c>
      <c r="H13" s="57">
        <v>11</v>
      </c>
      <c r="I13" s="57">
        <v>2</v>
      </c>
      <c r="J13" s="63">
        <v>45631</v>
      </c>
      <c r="K13" s="23"/>
      <c r="L13" s="26"/>
    </row>
    <row r="14" spans="1:13" ht="23.4" x14ac:dyDescent="0.45">
      <c r="A14" s="59" t="s">
        <v>25</v>
      </c>
      <c r="B14" s="60" t="s">
        <v>31</v>
      </c>
      <c r="C14" s="69">
        <v>1</v>
      </c>
      <c r="D14" s="69">
        <v>0</v>
      </c>
      <c r="E14" s="69"/>
      <c r="F14" s="69">
        <v>1</v>
      </c>
      <c r="G14" s="69">
        <v>7</v>
      </c>
      <c r="H14" s="69">
        <v>25</v>
      </c>
      <c r="I14" s="69">
        <v>0</v>
      </c>
      <c r="J14" s="63">
        <v>45639</v>
      </c>
      <c r="K14" s="22"/>
      <c r="L14" s="26"/>
    </row>
    <row r="15" spans="1:13" ht="23.4" x14ac:dyDescent="0.45">
      <c r="A15" s="59" t="s">
        <v>26</v>
      </c>
      <c r="B15" s="60" t="s">
        <v>32</v>
      </c>
      <c r="C15" s="57">
        <v>1</v>
      </c>
      <c r="D15" s="57">
        <v>0</v>
      </c>
      <c r="E15" s="57">
        <v>0</v>
      </c>
      <c r="F15" s="57">
        <v>1</v>
      </c>
      <c r="G15" s="57">
        <v>14</v>
      </c>
      <c r="H15" s="57">
        <v>15</v>
      </c>
      <c r="I15" s="57">
        <v>0</v>
      </c>
      <c r="J15" s="63">
        <v>45645</v>
      </c>
      <c r="K15" s="22"/>
      <c r="L15" s="26"/>
    </row>
    <row r="16" spans="1:13" ht="23.4" x14ac:dyDescent="0.45">
      <c r="A16" s="59" t="s">
        <v>28</v>
      </c>
      <c r="B16" s="60" t="s">
        <v>52</v>
      </c>
      <c r="C16" s="57">
        <v>1</v>
      </c>
      <c r="D16" s="57">
        <v>0</v>
      </c>
      <c r="E16" s="57">
        <v>0</v>
      </c>
      <c r="F16" s="57">
        <v>1</v>
      </c>
      <c r="G16" s="57">
        <v>11</v>
      </c>
      <c r="H16" s="57">
        <v>18</v>
      </c>
      <c r="I16" s="57">
        <v>0</v>
      </c>
      <c r="J16" s="70">
        <v>45301</v>
      </c>
      <c r="K16" s="22"/>
      <c r="L16" s="26"/>
    </row>
    <row r="17" spans="1:13" ht="23.4" x14ac:dyDescent="0.45">
      <c r="A17" s="59" t="s">
        <v>29</v>
      </c>
      <c r="B17" s="60" t="s">
        <v>53</v>
      </c>
      <c r="C17" s="57">
        <v>1</v>
      </c>
      <c r="D17" s="57">
        <v>0</v>
      </c>
      <c r="E17" s="57">
        <v>1</v>
      </c>
      <c r="F17" s="57">
        <v>0</v>
      </c>
      <c r="G17" s="57">
        <v>14</v>
      </c>
      <c r="H17" s="57">
        <v>14</v>
      </c>
      <c r="I17" s="57">
        <v>1</v>
      </c>
      <c r="J17" s="63">
        <v>45307</v>
      </c>
      <c r="K17" s="22"/>
      <c r="L17" s="26"/>
    </row>
    <row r="18" spans="1:13" ht="23.4" x14ac:dyDescent="0.45">
      <c r="A18" s="59" t="s">
        <v>30</v>
      </c>
      <c r="B18" s="60" t="s">
        <v>54</v>
      </c>
      <c r="C18" s="69">
        <v>1</v>
      </c>
      <c r="D18" s="69">
        <v>0</v>
      </c>
      <c r="E18" s="69">
        <v>0</v>
      </c>
      <c r="F18" s="69">
        <v>1</v>
      </c>
      <c r="G18" s="71">
        <v>8</v>
      </c>
      <c r="H18" s="71">
        <v>22</v>
      </c>
      <c r="I18" s="71">
        <v>0</v>
      </c>
      <c r="J18" s="63">
        <v>45315</v>
      </c>
      <c r="K18" s="22"/>
      <c r="L18" s="26"/>
    </row>
    <row r="19" spans="1:13" ht="23.4" x14ac:dyDescent="0.45">
      <c r="A19" s="59" t="s">
        <v>27</v>
      </c>
      <c r="B19" s="60" t="s">
        <v>41</v>
      </c>
      <c r="C19" s="57">
        <v>1</v>
      </c>
      <c r="D19" s="57">
        <v>1</v>
      </c>
      <c r="E19" s="57">
        <v>0</v>
      </c>
      <c r="F19" s="57">
        <v>0</v>
      </c>
      <c r="G19" s="57">
        <v>16</v>
      </c>
      <c r="H19" s="57">
        <v>9</v>
      </c>
      <c r="I19" s="57">
        <v>2</v>
      </c>
      <c r="J19" s="63">
        <v>45321</v>
      </c>
      <c r="K19" s="22"/>
      <c r="L19" s="26"/>
    </row>
    <row r="20" spans="1:13" s="33" customFormat="1" ht="23.4" x14ac:dyDescent="0.45">
      <c r="A20" s="64" t="s">
        <v>55</v>
      </c>
      <c r="B20" s="65" t="s">
        <v>56</v>
      </c>
      <c r="C20" s="56">
        <v>0</v>
      </c>
      <c r="D20" s="56">
        <v>0</v>
      </c>
      <c r="E20" s="56">
        <v>0</v>
      </c>
      <c r="F20" s="56">
        <v>0</v>
      </c>
      <c r="G20" s="66">
        <v>0</v>
      </c>
      <c r="H20" s="66">
        <v>0</v>
      </c>
      <c r="I20" s="66">
        <v>0</v>
      </c>
      <c r="J20" s="72">
        <v>45329</v>
      </c>
      <c r="K20" s="34"/>
      <c r="L20" s="35"/>
      <c r="M20" s="32"/>
    </row>
    <row r="21" spans="1:13" ht="23.4" x14ac:dyDescent="0.45">
      <c r="A21" s="59" t="s">
        <v>24</v>
      </c>
      <c r="B21" s="60" t="s">
        <v>47</v>
      </c>
      <c r="C21" s="57">
        <v>1</v>
      </c>
      <c r="D21" s="57">
        <v>0</v>
      </c>
      <c r="E21" s="57">
        <v>0</v>
      </c>
      <c r="F21" s="57">
        <v>1</v>
      </c>
      <c r="G21" s="57">
        <v>12</v>
      </c>
      <c r="H21" s="57">
        <v>16</v>
      </c>
      <c r="I21" s="57">
        <v>0</v>
      </c>
      <c r="J21" s="63">
        <v>45335</v>
      </c>
      <c r="K21" s="22"/>
      <c r="L21" s="26"/>
    </row>
    <row r="22" spans="1:13" ht="23.4" x14ac:dyDescent="0.45">
      <c r="A22" s="59" t="s">
        <v>42</v>
      </c>
      <c r="B22" s="60" t="s">
        <v>48</v>
      </c>
      <c r="C22" s="57">
        <v>1</v>
      </c>
      <c r="D22" s="57">
        <v>0</v>
      </c>
      <c r="E22" s="57">
        <v>1</v>
      </c>
      <c r="F22" s="57">
        <v>0</v>
      </c>
      <c r="G22" s="57">
        <v>13</v>
      </c>
      <c r="H22" s="57">
        <v>13</v>
      </c>
      <c r="I22" s="57">
        <v>1</v>
      </c>
      <c r="J22" s="63">
        <v>45343</v>
      </c>
      <c r="K22" s="22"/>
      <c r="L22" s="26"/>
    </row>
    <row r="23" spans="1:13" ht="23.4" x14ac:dyDescent="0.45">
      <c r="A23" s="59" t="s">
        <v>25</v>
      </c>
      <c r="B23" s="60" t="s">
        <v>31</v>
      </c>
      <c r="C23" s="69">
        <v>1</v>
      </c>
      <c r="D23" s="69">
        <v>0</v>
      </c>
      <c r="E23" s="69">
        <v>0</v>
      </c>
      <c r="F23" s="69">
        <v>1</v>
      </c>
      <c r="G23" s="69">
        <v>11</v>
      </c>
      <c r="H23" s="69">
        <v>17</v>
      </c>
      <c r="I23" s="69">
        <v>0</v>
      </c>
      <c r="J23" s="63">
        <v>45715</v>
      </c>
      <c r="K23" s="22"/>
      <c r="L23" s="26"/>
    </row>
    <row r="24" spans="1:13" ht="23.4" x14ac:dyDescent="0.45">
      <c r="A24" s="59" t="s">
        <v>26</v>
      </c>
      <c r="B24" s="60" t="s">
        <v>32</v>
      </c>
      <c r="C24" s="57">
        <v>1</v>
      </c>
      <c r="D24" s="57">
        <v>0</v>
      </c>
      <c r="E24" s="57">
        <v>0</v>
      </c>
      <c r="F24" s="57">
        <v>1</v>
      </c>
      <c r="G24" s="57">
        <v>10</v>
      </c>
      <c r="H24" s="57">
        <v>18</v>
      </c>
      <c r="I24" s="57">
        <v>0</v>
      </c>
      <c r="J24" s="63">
        <v>45358</v>
      </c>
      <c r="K24" s="22"/>
      <c r="L24" s="26"/>
    </row>
    <row r="25" spans="1:13" ht="23.4" x14ac:dyDescent="0.45">
      <c r="A25" s="59" t="s">
        <v>28</v>
      </c>
      <c r="B25" s="60" t="s">
        <v>52</v>
      </c>
      <c r="C25" s="57">
        <v>1</v>
      </c>
      <c r="D25" s="57">
        <v>0</v>
      </c>
      <c r="E25" s="57">
        <v>0</v>
      </c>
      <c r="F25" s="57">
        <v>1</v>
      </c>
      <c r="G25" s="57">
        <v>9</v>
      </c>
      <c r="H25" s="57">
        <v>14</v>
      </c>
      <c r="I25" s="57">
        <v>0</v>
      </c>
      <c r="J25" s="63">
        <v>45364</v>
      </c>
      <c r="K25" s="22"/>
      <c r="L25" s="26"/>
    </row>
    <row r="26" spans="1:13" ht="23.4" x14ac:dyDescent="0.45">
      <c r="A26" s="59" t="s">
        <v>29</v>
      </c>
      <c r="B26" s="60" t="s">
        <v>53</v>
      </c>
      <c r="C26" s="57">
        <v>1</v>
      </c>
      <c r="D26" s="57">
        <v>1</v>
      </c>
      <c r="E26" s="57">
        <v>0</v>
      </c>
      <c r="F26" s="57">
        <v>0</v>
      </c>
      <c r="G26" s="57">
        <v>24</v>
      </c>
      <c r="H26" s="57">
        <v>8</v>
      </c>
      <c r="I26" s="57">
        <v>2</v>
      </c>
      <c r="J26" s="63">
        <v>45372</v>
      </c>
      <c r="K26" s="22"/>
      <c r="L26" s="26"/>
    </row>
    <row r="27" spans="1:13" ht="23.4" x14ac:dyDescent="0.45">
      <c r="A27" s="59" t="s">
        <v>30</v>
      </c>
      <c r="B27" s="60" t="s">
        <v>54</v>
      </c>
      <c r="C27" s="57">
        <v>1</v>
      </c>
      <c r="D27" s="57">
        <v>1</v>
      </c>
      <c r="E27" s="57">
        <v>0</v>
      </c>
      <c r="F27" s="57">
        <v>0</v>
      </c>
      <c r="G27" s="57">
        <v>15</v>
      </c>
      <c r="H27" s="57">
        <v>13</v>
      </c>
      <c r="I27" s="57">
        <v>2</v>
      </c>
      <c r="J27" s="63">
        <v>45378</v>
      </c>
      <c r="K27" s="22"/>
      <c r="L27" s="26"/>
    </row>
    <row r="28" spans="1:13" ht="23.4" x14ac:dyDescent="0.45">
      <c r="A28" s="59" t="s">
        <v>27</v>
      </c>
      <c r="B28" s="60" t="s">
        <v>41</v>
      </c>
      <c r="C28" s="57">
        <v>1</v>
      </c>
      <c r="D28" s="57">
        <v>1</v>
      </c>
      <c r="E28" s="57">
        <v>0</v>
      </c>
      <c r="F28" s="57">
        <v>0</v>
      </c>
      <c r="G28" s="57">
        <v>21</v>
      </c>
      <c r="H28" s="57">
        <v>15</v>
      </c>
      <c r="I28" s="57">
        <v>2</v>
      </c>
      <c r="J28" s="63">
        <v>45386</v>
      </c>
      <c r="K28" s="22"/>
      <c r="L28" s="26"/>
    </row>
    <row r="29" spans="1:13" s="33" customFormat="1" ht="23.4" x14ac:dyDescent="0.45">
      <c r="A29" s="64" t="s">
        <v>55</v>
      </c>
      <c r="B29" s="65" t="s">
        <v>56</v>
      </c>
      <c r="C29" s="56">
        <v>0</v>
      </c>
      <c r="D29" s="56">
        <v>0</v>
      </c>
      <c r="E29" s="56">
        <v>0</v>
      </c>
      <c r="F29" s="56">
        <v>0</v>
      </c>
      <c r="G29" s="66">
        <v>0</v>
      </c>
      <c r="H29" s="66">
        <v>0</v>
      </c>
      <c r="I29" s="66">
        <v>0</v>
      </c>
      <c r="J29" s="72">
        <v>45392</v>
      </c>
      <c r="K29" s="34"/>
      <c r="L29" s="35"/>
      <c r="M29" s="32"/>
    </row>
    <row r="30" spans="1:13" ht="23.4" x14ac:dyDescent="0.45">
      <c r="A30" s="73"/>
      <c r="B30" s="74" t="s">
        <v>3</v>
      </c>
      <c r="C30" s="75">
        <f t="shared" ref="C30:I30" si="0">SUM(C3:C29)</f>
        <v>24</v>
      </c>
      <c r="D30" s="75">
        <f t="shared" si="0"/>
        <v>7</v>
      </c>
      <c r="E30" s="75">
        <f t="shared" si="0"/>
        <v>2</v>
      </c>
      <c r="F30" s="75">
        <f t="shared" si="0"/>
        <v>15</v>
      </c>
      <c r="G30" s="75">
        <f t="shared" si="0"/>
        <v>317</v>
      </c>
      <c r="H30" s="75">
        <f t="shared" si="0"/>
        <v>388</v>
      </c>
      <c r="I30" s="75">
        <f t="shared" si="0"/>
        <v>16</v>
      </c>
      <c r="J30" s="76"/>
      <c r="K30" s="24"/>
      <c r="L30" s="28"/>
    </row>
  </sheetData>
  <mergeCells count="1">
    <mergeCell ref="B1:E1"/>
  </mergeCells>
  <phoneticPr fontId="0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abSelected="1" zoomScaleNormal="100" workbookViewId="0">
      <selection sqref="A1:K1"/>
    </sheetView>
  </sheetViews>
  <sheetFormatPr defaultColWidth="9.21875" defaultRowHeight="35.25" customHeight="1" x14ac:dyDescent="0.4"/>
  <cols>
    <col min="1" max="2" width="10.77734375" style="3" customWidth="1"/>
    <col min="3" max="3" width="30.6640625" style="3" customWidth="1"/>
    <col min="4" max="4" width="10" style="2" customWidth="1"/>
    <col min="5" max="5" width="10.21875" style="2" bestFit="1" customWidth="1"/>
    <col min="6" max="6" width="11.5546875" style="2" customWidth="1"/>
    <col min="7" max="7" width="10.5546875" style="2" customWidth="1"/>
    <col min="8" max="8" width="11.77734375" style="4" customWidth="1"/>
    <col min="9" max="9" width="12.21875" style="4" customWidth="1"/>
    <col min="10" max="10" width="11.77734375" style="4" customWidth="1"/>
    <col min="11" max="11" width="16.88671875" style="4" customWidth="1"/>
    <col min="12" max="16384" width="9.21875" style="3"/>
  </cols>
  <sheetData>
    <row r="1" spans="1:14" ht="35.25" customHeight="1" x14ac:dyDescent="0.4">
      <c r="A1" s="104" t="s">
        <v>58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4" s="2" customFormat="1" ht="48.75" customHeight="1" x14ac:dyDescent="0.4">
      <c r="A2" s="5" t="s">
        <v>10</v>
      </c>
      <c r="B2" s="6" t="s">
        <v>21</v>
      </c>
      <c r="C2" s="5" t="s">
        <v>9</v>
      </c>
      <c r="D2" s="5" t="s">
        <v>34</v>
      </c>
      <c r="E2" s="5" t="s">
        <v>6</v>
      </c>
      <c r="F2" s="5" t="s">
        <v>33</v>
      </c>
      <c r="G2" s="5" t="s">
        <v>8</v>
      </c>
      <c r="H2" s="6" t="s">
        <v>0</v>
      </c>
      <c r="I2" s="6" t="s">
        <v>1</v>
      </c>
      <c r="J2" s="6" t="s">
        <v>4</v>
      </c>
      <c r="K2" s="5" t="s">
        <v>2</v>
      </c>
      <c r="N2" s="2" t="s">
        <v>36</v>
      </c>
    </row>
    <row r="3" spans="1:14" ht="30" customHeight="1" x14ac:dyDescent="0.4">
      <c r="A3" s="9" t="s">
        <v>11</v>
      </c>
      <c r="B3" s="5" t="s">
        <v>25</v>
      </c>
      <c r="C3" s="7" t="s">
        <v>31</v>
      </c>
      <c r="D3" s="5">
        <f>'E3 RICHES ROLLERS'!C30</f>
        <v>24</v>
      </c>
      <c r="E3" s="5">
        <f>'E3 RICHES ROLLERS'!D30</f>
        <v>20</v>
      </c>
      <c r="F3" s="5">
        <f>'E3 RICHES ROLLERS'!E30</f>
        <v>1</v>
      </c>
      <c r="G3" s="5">
        <f>'E3 RICHES ROLLERS'!F30</f>
        <v>3</v>
      </c>
      <c r="H3" s="5">
        <f>'E3 RICHES ROLLERS'!G30</f>
        <v>488</v>
      </c>
      <c r="I3" s="5">
        <f>'E3 RICHES ROLLERS'!H30</f>
        <v>260</v>
      </c>
      <c r="J3" s="5">
        <f>H3-I3</f>
        <v>228</v>
      </c>
      <c r="K3" s="9">
        <f>'E3 RICHES ROLLERS'!I30</f>
        <v>41</v>
      </c>
    </row>
    <row r="4" spans="1:14" ht="30" customHeight="1" x14ac:dyDescent="0.4">
      <c r="A4" s="9" t="s">
        <v>12</v>
      </c>
      <c r="B4" s="5" t="s">
        <v>24</v>
      </c>
      <c r="C4" s="7" t="s">
        <v>47</v>
      </c>
      <c r="D4" s="5">
        <f>'E2 TEAM KREWNA'!C30</f>
        <v>24</v>
      </c>
      <c r="E4" s="5">
        <f>'E2 TEAM KREWNA'!D30</f>
        <v>17</v>
      </c>
      <c r="F4" s="5">
        <f>'E2 TEAM KREWNA'!E30</f>
        <v>0</v>
      </c>
      <c r="G4" s="5">
        <f>'E2 TEAM KREWNA'!F30</f>
        <v>7</v>
      </c>
      <c r="H4" s="5">
        <f>'E2 TEAM KREWNA'!G30</f>
        <v>403</v>
      </c>
      <c r="I4" s="5">
        <f>'E2 TEAM KREWNA'!H30</f>
        <v>305</v>
      </c>
      <c r="J4" s="5">
        <f>H4-I4</f>
        <v>98</v>
      </c>
      <c r="K4" s="9">
        <f>'E2 TEAM KREWNA'!I30</f>
        <v>34</v>
      </c>
    </row>
    <row r="5" spans="1:14" ht="30" customHeight="1" x14ac:dyDescent="0.4">
      <c r="A5" s="9" t="s">
        <v>13</v>
      </c>
      <c r="B5" s="16" t="s">
        <v>26</v>
      </c>
      <c r="C5" s="17" t="s">
        <v>32</v>
      </c>
      <c r="D5" s="16">
        <f>'E4 BULLETS'!C30</f>
        <v>24</v>
      </c>
      <c r="E5" s="16">
        <f>'E4 BULLETS'!D30</f>
        <v>14</v>
      </c>
      <c r="F5" s="16">
        <f>'E4 BULLETS'!E30</f>
        <v>1</v>
      </c>
      <c r="G5" s="16">
        <f>'E4 BULLETS'!F30</f>
        <v>9</v>
      </c>
      <c r="H5" s="16">
        <f>'E4 BULLETS'!G30</f>
        <v>356</v>
      </c>
      <c r="I5" s="16">
        <f>'E4 BULLETS'!H30</f>
        <v>329</v>
      </c>
      <c r="J5" s="16">
        <f>H5-I5</f>
        <v>27</v>
      </c>
      <c r="K5" s="18">
        <f>'E4 BULLETS'!I30</f>
        <v>29</v>
      </c>
    </row>
    <row r="6" spans="1:14" ht="30" customHeight="1" x14ac:dyDescent="0.5">
      <c r="A6" s="95" t="s">
        <v>14</v>
      </c>
      <c r="B6" s="16" t="s">
        <v>28</v>
      </c>
      <c r="C6" s="17" t="s">
        <v>52</v>
      </c>
      <c r="D6" s="16">
        <f>'E6 STARLITE'!C30</f>
        <v>24</v>
      </c>
      <c r="E6" s="16">
        <f>'E6 STARLITE'!D30</f>
        <v>12</v>
      </c>
      <c r="F6" s="16">
        <f>'E6 STARLITE'!E30</f>
        <v>2</v>
      </c>
      <c r="G6" s="16">
        <f>'E6 STARLITE'!F30</f>
        <v>10</v>
      </c>
      <c r="H6" s="16">
        <f>'E6 STARLITE'!G30</f>
        <v>392</v>
      </c>
      <c r="I6" s="16">
        <f>'E6 STARLITE'!H30</f>
        <v>327</v>
      </c>
      <c r="J6" s="16">
        <f>H6-I6</f>
        <v>65</v>
      </c>
      <c r="K6" s="18">
        <f>'E6 STARLITE'!I30</f>
        <v>26</v>
      </c>
    </row>
    <row r="7" spans="1:14" ht="30" customHeight="1" x14ac:dyDescent="0.4">
      <c r="A7" s="96" t="s">
        <v>15</v>
      </c>
      <c r="B7" s="16" t="s">
        <v>29</v>
      </c>
      <c r="C7" s="17" t="s">
        <v>53</v>
      </c>
      <c r="D7" s="16">
        <f>'E7 PROTAGONISTS'!C30</f>
        <v>24</v>
      </c>
      <c r="E7" s="16">
        <f>'E7 PROTAGONISTS'!D30</f>
        <v>12</v>
      </c>
      <c r="F7" s="16">
        <f>'E7 PROTAGONISTS'!E30</f>
        <v>1</v>
      </c>
      <c r="G7" s="16">
        <f>'E7 PROTAGONISTS'!F30</f>
        <v>11</v>
      </c>
      <c r="H7" s="16">
        <f>'E7 PROTAGONISTS'!G30</f>
        <v>335</v>
      </c>
      <c r="I7" s="16">
        <f>'E7 PROTAGONISTS'!H30</f>
        <v>357</v>
      </c>
      <c r="J7" s="16">
        <f>H7-I7</f>
        <v>-22</v>
      </c>
      <c r="K7" s="18">
        <f>'E7 PROTAGONISTS'!I30</f>
        <v>25</v>
      </c>
    </row>
    <row r="8" spans="1:14" ht="30" customHeight="1" x14ac:dyDescent="0.4">
      <c r="A8" s="9" t="s">
        <v>16</v>
      </c>
      <c r="B8" s="16" t="s">
        <v>42</v>
      </c>
      <c r="C8" s="17" t="s">
        <v>48</v>
      </c>
      <c r="D8" s="16">
        <f>'E9 BIASED BOYS'!C30</f>
        <v>24</v>
      </c>
      <c r="E8" s="16">
        <f>'E9 BIASED BOYS'!D30</f>
        <v>11</v>
      </c>
      <c r="F8" s="16">
        <f>'E9 BIASED BOYS'!E30</f>
        <v>1</v>
      </c>
      <c r="G8" s="16">
        <f>'E9 BIASED BOYS'!F30</f>
        <v>12</v>
      </c>
      <c r="H8" s="16">
        <f>'E9 BIASED BOYS'!G30</f>
        <v>335</v>
      </c>
      <c r="I8" s="16">
        <f>'E9 BIASED BOYS'!H30</f>
        <v>336</v>
      </c>
      <c r="J8" s="16">
        <f>H8-I8</f>
        <v>-1</v>
      </c>
      <c r="K8" s="18">
        <f>'E9 BIASED BOYS'!I30</f>
        <v>23</v>
      </c>
    </row>
    <row r="9" spans="1:14" ht="30" customHeight="1" x14ac:dyDescent="0.4">
      <c r="A9" s="96" t="s">
        <v>17</v>
      </c>
      <c r="B9" s="5" t="s">
        <v>23</v>
      </c>
      <c r="C9" s="7" t="s">
        <v>38</v>
      </c>
      <c r="D9" s="5">
        <f>'E1 MISFITS'!C30</f>
        <v>24</v>
      </c>
      <c r="E9" s="5">
        <f>'E1 MISFITS'!D30</f>
        <v>7</v>
      </c>
      <c r="F9" s="5">
        <f>'E1 MISFITS'!E30</f>
        <v>2</v>
      </c>
      <c r="G9" s="5">
        <f>'E1 MISFITS'!F30</f>
        <v>15</v>
      </c>
      <c r="H9" s="5">
        <f>'E1 MISFITS'!G30</f>
        <v>317</v>
      </c>
      <c r="I9" s="5">
        <f>'E1 MISFITS'!H30</f>
        <v>388</v>
      </c>
      <c r="J9" s="5">
        <f>H9-I9</f>
        <v>-71</v>
      </c>
      <c r="K9" s="9">
        <f>'E1 MISFITS'!I30</f>
        <v>16</v>
      </c>
    </row>
    <row r="10" spans="1:14" ht="30" customHeight="1" x14ac:dyDescent="0.5">
      <c r="A10" s="95" t="s">
        <v>18</v>
      </c>
      <c r="B10" s="16" t="s">
        <v>27</v>
      </c>
      <c r="C10" s="17" t="s">
        <v>41</v>
      </c>
      <c r="D10" s="16">
        <f>'E5 SHARKS'!C30</f>
        <v>24</v>
      </c>
      <c r="E10" s="16">
        <f>'E5 SHARKS'!D30</f>
        <v>7</v>
      </c>
      <c r="F10" s="16">
        <f>'E5 SHARKS'!E30</f>
        <v>1</v>
      </c>
      <c r="G10" s="16">
        <f>'E5 SHARKS'!F30</f>
        <v>16</v>
      </c>
      <c r="H10" s="16">
        <f>'E5 SHARKS'!G30</f>
        <v>293</v>
      </c>
      <c r="I10" s="16">
        <f>'E5 SHARKS'!H30</f>
        <v>389</v>
      </c>
      <c r="J10" s="16">
        <f>H10-I10</f>
        <v>-96</v>
      </c>
      <c r="K10" s="18">
        <f>'E5 SHARKS'!I30</f>
        <v>15</v>
      </c>
    </row>
    <row r="11" spans="1:14" ht="30" customHeight="1" x14ac:dyDescent="0.4">
      <c r="A11" s="15" t="s">
        <v>39</v>
      </c>
      <c r="B11" s="16" t="s">
        <v>30</v>
      </c>
      <c r="C11" s="17" t="s">
        <v>40</v>
      </c>
      <c r="D11" s="16">
        <f>'E8 ODD JOBS'!C30</f>
        <v>24</v>
      </c>
      <c r="E11" s="16">
        <f>'E8 ODD JOBS'!D30</f>
        <v>3</v>
      </c>
      <c r="F11" s="16">
        <f>'E8 ODD JOBS'!E30</f>
        <v>1</v>
      </c>
      <c r="G11" s="16">
        <f>'E8 ODD JOBS'!F30</f>
        <v>20</v>
      </c>
      <c r="H11" s="16">
        <f>'E8 ODD JOBS'!G30</f>
        <v>229</v>
      </c>
      <c r="I11" s="16">
        <f>'E8 ODD JOBS'!H30</f>
        <v>457</v>
      </c>
      <c r="J11" s="16">
        <f>H11-I11</f>
        <v>-228</v>
      </c>
      <c r="K11" s="97">
        <f>'E8 ODD JOBS'!I30</f>
        <v>7</v>
      </c>
    </row>
    <row r="12" spans="1:14" ht="35.25" customHeight="1" x14ac:dyDescent="0.4">
      <c r="D12" s="13">
        <f t="shared" ref="D12:K12" si="0">SUM(D3:D11)</f>
        <v>216</v>
      </c>
      <c r="E12" s="13">
        <f t="shared" si="0"/>
        <v>103</v>
      </c>
      <c r="F12" s="13">
        <f t="shared" si="0"/>
        <v>10</v>
      </c>
      <c r="G12" s="13">
        <f t="shared" si="0"/>
        <v>103</v>
      </c>
      <c r="H12" s="13">
        <f t="shared" si="0"/>
        <v>3148</v>
      </c>
      <c r="I12" s="13">
        <f t="shared" si="0"/>
        <v>3148</v>
      </c>
      <c r="J12" s="13">
        <f t="shared" si="0"/>
        <v>0</v>
      </c>
      <c r="K12" s="13">
        <f t="shared" si="0"/>
        <v>216</v>
      </c>
    </row>
  </sheetData>
  <sortState xmlns:xlrd2="http://schemas.microsoft.com/office/spreadsheetml/2017/richdata2" ref="B3:K11">
    <sortCondition descending="1" ref="K3:K11"/>
    <sortCondition descending="1" ref="J3:J11"/>
    <sortCondition descending="1" ref="H3:H11"/>
  </sortState>
  <mergeCells count="1">
    <mergeCell ref="A1:K1"/>
  </mergeCells>
  <phoneticPr fontId="0" type="noConversion"/>
  <printOptions horizontalCentered="1" verticalCentered="1"/>
  <pageMargins left="0.15" right="0.2" top="0.13" bottom="0.26" header="0.31496062992125984" footer="0.31496062992125984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topLeftCell="A16" workbookViewId="0">
      <selection activeCell="G30" sqref="G30"/>
    </sheetView>
  </sheetViews>
  <sheetFormatPr defaultRowHeight="14.4" x14ac:dyDescent="0.3"/>
  <cols>
    <col min="2" max="2" width="24.44140625" customWidth="1"/>
    <col min="3" max="3" width="12.44140625" customWidth="1"/>
    <col min="4" max="4" width="10.21875" style="1" customWidth="1"/>
    <col min="5" max="5" width="13.21875" style="1" customWidth="1"/>
    <col min="6" max="6" width="9.77734375" style="1" customWidth="1"/>
    <col min="7" max="8" width="9.77734375" customWidth="1"/>
    <col min="9" max="9" width="12.77734375" customWidth="1"/>
    <col min="10" max="10" width="15.21875" customWidth="1"/>
    <col min="11" max="11" width="6.44140625" style="1" customWidth="1"/>
    <col min="12" max="12" width="22.77734375" customWidth="1"/>
    <col min="13" max="13" width="19.33203125" customWidth="1"/>
    <col min="14" max="32" width="4.21875" customWidth="1"/>
  </cols>
  <sheetData>
    <row r="1" spans="1:13" ht="25.8" x14ac:dyDescent="0.5">
      <c r="B1" s="103" t="s">
        <v>49</v>
      </c>
      <c r="C1" s="103"/>
      <c r="D1" s="103"/>
      <c r="E1" s="103"/>
      <c r="F1" s="8"/>
      <c r="G1" s="8"/>
      <c r="H1" s="8"/>
      <c r="I1" s="8"/>
    </row>
    <row r="2" spans="1:13" ht="21" x14ac:dyDescent="0.4">
      <c r="A2" s="37"/>
      <c r="B2" s="38" t="s">
        <v>22</v>
      </c>
      <c r="C2" s="39" t="s">
        <v>5</v>
      </c>
      <c r="D2" s="39" t="s">
        <v>6</v>
      </c>
      <c r="E2" s="39" t="s">
        <v>7</v>
      </c>
      <c r="F2" s="39" t="s">
        <v>8</v>
      </c>
      <c r="G2" s="40" t="s">
        <v>19</v>
      </c>
      <c r="H2" s="40" t="s">
        <v>20</v>
      </c>
      <c r="I2" s="40" t="s">
        <v>2</v>
      </c>
      <c r="J2" s="41" t="s">
        <v>51</v>
      </c>
      <c r="K2" s="22"/>
      <c r="L2" s="26"/>
    </row>
    <row r="3" spans="1:13" ht="21" x14ac:dyDescent="0.4">
      <c r="A3" s="41" t="s">
        <v>23</v>
      </c>
      <c r="B3" s="43" t="s">
        <v>38</v>
      </c>
      <c r="C3" s="39">
        <v>1</v>
      </c>
      <c r="D3" s="39">
        <v>1</v>
      </c>
      <c r="E3" s="39">
        <v>0</v>
      </c>
      <c r="F3" s="39">
        <v>0</v>
      </c>
      <c r="G3" s="40">
        <v>27</v>
      </c>
      <c r="H3" s="40">
        <v>8</v>
      </c>
      <c r="I3" s="40">
        <v>2</v>
      </c>
      <c r="J3" s="44">
        <v>45554</v>
      </c>
      <c r="K3" s="22"/>
      <c r="L3" s="84"/>
      <c r="M3" s="20"/>
    </row>
    <row r="4" spans="1:13" ht="21" x14ac:dyDescent="0.4">
      <c r="A4" s="41" t="s">
        <v>25</v>
      </c>
      <c r="B4" s="43" t="s">
        <v>31</v>
      </c>
      <c r="C4" s="39">
        <v>1</v>
      </c>
      <c r="D4" s="39">
        <v>1</v>
      </c>
      <c r="E4" s="39">
        <v>0</v>
      </c>
      <c r="F4" s="39">
        <v>0</v>
      </c>
      <c r="G4" s="40">
        <v>18</v>
      </c>
      <c r="H4" s="40">
        <v>10</v>
      </c>
      <c r="I4" s="40">
        <v>2</v>
      </c>
      <c r="J4" s="44">
        <v>45562</v>
      </c>
      <c r="K4" s="21"/>
      <c r="L4" s="27"/>
      <c r="M4" s="20"/>
    </row>
    <row r="5" spans="1:13" ht="21" x14ac:dyDescent="0.4">
      <c r="A5" s="41" t="s">
        <v>26</v>
      </c>
      <c r="B5" s="43" t="s">
        <v>32</v>
      </c>
      <c r="C5" s="39">
        <v>1</v>
      </c>
      <c r="D5" s="39">
        <v>1</v>
      </c>
      <c r="E5" s="39">
        <v>0</v>
      </c>
      <c r="F5" s="39">
        <v>0</v>
      </c>
      <c r="G5" s="40">
        <v>19</v>
      </c>
      <c r="H5" s="40">
        <v>10</v>
      </c>
      <c r="I5" s="40">
        <v>2</v>
      </c>
      <c r="J5" s="44">
        <v>45575</v>
      </c>
      <c r="K5" s="22"/>
      <c r="L5" s="84"/>
    </row>
    <row r="6" spans="1:13" ht="21" x14ac:dyDescent="0.4">
      <c r="A6" s="41" t="s">
        <v>29</v>
      </c>
      <c r="B6" s="43" t="s">
        <v>53</v>
      </c>
      <c r="C6" s="39">
        <v>1</v>
      </c>
      <c r="D6" s="39">
        <v>1</v>
      </c>
      <c r="E6" s="39">
        <v>0</v>
      </c>
      <c r="F6" s="39">
        <v>0</v>
      </c>
      <c r="G6" s="40">
        <v>29</v>
      </c>
      <c r="H6" s="40">
        <v>6</v>
      </c>
      <c r="I6" s="40">
        <v>2</v>
      </c>
      <c r="J6" s="44">
        <v>45583</v>
      </c>
      <c r="K6" s="22"/>
      <c r="L6" s="84"/>
    </row>
    <row r="7" spans="1:13" ht="21" x14ac:dyDescent="0.4">
      <c r="A7" s="49" t="s">
        <v>30</v>
      </c>
      <c r="B7" s="98" t="s">
        <v>54</v>
      </c>
      <c r="C7" s="53">
        <v>1</v>
      </c>
      <c r="D7" s="53">
        <v>1</v>
      </c>
      <c r="E7" s="53">
        <v>0</v>
      </c>
      <c r="F7" s="53">
        <v>0</v>
      </c>
      <c r="G7" s="54">
        <v>18</v>
      </c>
      <c r="H7" s="54">
        <v>12</v>
      </c>
      <c r="I7" s="54">
        <v>2</v>
      </c>
      <c r="J7" s="50">
        <v>45589</v>
      </c>
      <c r="K7" s="22"/>
      <c r="L7" s="84"/>
    </row>
    <row r="8" spans="1:13" ht="21" x14ac:dyDescent="0.4">
      <c r="A8" s="41" t="s">
        <v>28</v>
      </c>
      <c r="B8" s="43" t="s">
        <v>52</v>
      </c>
      <c r="C8" s="39">
        <v>1</v>
      </c>
      <c r="D8" s="39">
        <v>0</v>
      </c>
      <c r="E8" s="39">
        <v>0</v>
      </c>
      <c r="F8" s="39">
        <v>1</v>
      </c>
      <c r="G8" s="40">
        <v>14</v>
      </c>
      <c r="H8" s="40">
        <v>19</v>
      </c>
      <c r="I8" s="40">
        <v>0</v>
      </c>
      <c r="J8" s="44">
        <v>45597</v>
      </c>
      <c r="K8" s="22"/>
      <c r="L8" s="84"/>
    </row>
    <row r="9" spans="1:13" ht="21" x14ac:dyDescent="0.4">
      <c r="A9" s="41" t="s">
        <v>27</v>
      </c>
      <c r="B9" s="43" t="s">
        <v>41</v>
      </c>
      <c r="C9" s="49">
        <v>1</v>
      </c>
      <c r="D9" s="49">
        <v>1</v>
      </c>
      <c r="E9" s="49">
        <v>0</v>
      </c>
      <c r="F9" s="49">
        <v>0</v>
      </c>
      <c r="G9" s="49">
        <v>18</v>
      </c>
      <c r="H9" s="49">
        <v>6</v>
      </c>
      <c r="I9" s="49">
        <v>2</v>
      </c>
      <c r="J9" s="50">
        <v>45603</v>
      </c>
      <c r="K9" s="22"/>
      <c r="L9" s="84"/>
    </row>
    <row r="10" spans="1:13" s="33" customFormat="1" ht="21" x14ac:dyDescent="0.4">
      <c r="A10" s="45" t="s">
        <v>55</v>
      </c>
      <c r="B10" s="46" t="s">
        <v>56</v>
      </c>
      <c r="C10" s="38">
        <v>0</v>
      </c>
      <c r="D10" s="38">
        <v>0</v>
      </c>
      <c r="E10" s="38">
        <v>0</v>
      </c>
      <c r="F10" s="38">
        <v>0</v>
      </c>
      <c r="G10" s="47">
        <v>0</v>
      </c>
      <c r="H10" s="47">
        <v>0</v>
      </c>
      <c r="I10" s="47">
        <v>0</v>
      </c>
      <c r="J10" s="48">
        <v>45611</v>
      </c>
      <c r="K10" s="34"/>
      <c r="L10" s="85"/>
    </row>
    <row r="11" spans="1:13" ht="21" x14ac:dyDescent="0.4">
      <c r="A11" s="41" t="s">
        <v>42</v>
      </c>
      <c r="B11" s="43" t="s">
        <v>48</v>
      </c>
      <c r="C11" s="53">
        <v>1</v>
      </c>
      <c r="D11" s="53">
        <v>1</v>
      </c>
      <c r="E11" s="53">
        <v>0</v>
      </c>
      <c r="F11" s="53">
        <v>0</v>
      </c>
      <c r="G11" s="54">
        <v>19</v>
      </c>
      <c r="H11" s="54">
        <v>18</v>
      </c>
      <c r="I11" s="54">
        <v>2</v>
      </c>
      <c r="J11" s="51">
        <v>45617</v>
      </c>
      <c r="K11" s="22"/>
      <c r="L11" s="84"/>
    </row>
    <row r="12" spans="1:13" ht="21" x14ac:dyDescent="0.4">
      <c r="A12" s="41" t="s">
        <v>23</v>
      </c>
      <c r="B12" s="43" t="s">
        <v>38</v>
      </c>
      <c r="C12" s="39">
        <v>1</v>
      </c>
      <c r="D12" s="39">
        <v>1</v>
      </c>
      <c r="E12" s="39">
        <v>0</v>
      </c>
      <c r="F12" s="39">
        <v>0</v>
      </c>
      <c r="G12" s="39">
        <v>17</v>
      </c>
      <c r="H12" s="39">
        <v>16</v>
      </c>
      <c r="I12" s="39">
        <v>2</v>
      </c>
      <c r="J12" s="51">
        <v>45625</v>
      </c>
      <c r="K12" s="23"/>
      <c r="L12" s="26"/>
      <c r="M12" s="12"/>
    </row>
    <row r="13" spans="1:13" ht="21" x14ac:dyDescent="0.4">
      <c r="A13" s="41" t="s">
        <v>25</v>
      </c>
      <c r="B13" s="43" t="s">
        <v>31</v>
      </c>
      <c r="C13" s="39">
        <v>1</v>
      </c>
      <c r="D13" s="39">
        <v>0</v>
      </c>
      <c r="E13" s="39">
        <v>0</v>
      </c>
      <c r="F13" s="39">
        <v>1</v>
      </c>
      <c r="G13" s="39">
        <v>9</v>
      </c>
      <c r="H13" s="39">
        <v>28</v>
      </c>
      <c r="I13" s="39">
        <v>0</v>
      </c>
      <c r="J13" s="50">
        <v>45631</v>
      </c>
      <c r="K13" s="23"/>
      <c r="L13" s="26"/>
      <c r="M13" s="12"/>
    </row>
    <row r="14" spans="1:13" ht="21" x14ac:dyDescent="0.4">
      <c r="A14" s="41" t="s">
        <v>26</v>
      </c>
      <c r="B14" s="43" t="s">
        <v>32</v>
      </c>
      <c r="C14" s="53">
        <v>1</v>
      </c>
      <c r="D14" s="53">
        <v>1</v>
      </c>
      <c r="E14" s="53">
        <v>0</v>
      </c>
      <c r="F14" s="53">
        <v>0</v>
      </c>
      <c r="G14" s="53">
        <v>24</v>
      </c>
      <c r="H14" s="53">
        <v>5</v>
      </c>
      <c r="I14" s="53">
        <v>2</v>
      </c>
      <c r="J14" s="50">
        <v>45639</v>
      </c>
      <c r="K14" s="22"/>
      <c r="L14" s="26"/>
      <c r="M14" s="12"/>
    </row>
    <row r="15" spans="1:13" ht="21" x14ac:dyDescent="0.4">
      <c r="A15" s="49" t="s">
        <v>29</v>
      </c>
      <c r="B15" s="98" t="s">
        <v>53</v>
      </c>
      <c r="C15" s="53">
        <v>1</v>
      </c>
      <c r="D15" s="53">
        <v>0</v>
      </c>
      <c r="E15" s="53">
        <v>0</v>
      </c>
      <c r="F15" s="53">
        <v>1</v>
      </c>
      <c r="G15" s="54">
        <v>13</v>
      </c>
      <c r="H15" s="54">
        <v>14</v>
      </c>
      <c r="I15" s="54">
        <v>0</v>
      </c>
      <c r="J15" s="50">
        <v>45645</v>
      </c>
      <c r="K15" s="22"/>
      <c r="L15" s="26"/>
      <c r="M15" s="12"/>
    </row>
    <row r="16" spans="1:13" ht="21" x14ac:dyDescent="0.4">
      <c r="A16" s="41" t="s">
        <v>30</v>
      </c>
      <c r="B16" s="43" t="s">
        <v>54</v>
      </c>
      <c r="C16" s="39">
        <v>1</v>
      </c>
      <c r="D16" s="39">
        <v>1</v>
      </c>
      <c r="E16" s="39">
        <v>0</v>
      </c>
      <c r="F16" s="39">
        <v>0</v>
      </c>
      <c r="G16" s="39">
        <v>13</v>
      </c>
      <c r="H16" s="39">
        <v>9</v>
      </c>
      <c r="I16" s="39">
        <v>2</v>
      </c>
      <c r="J16" s="52">
        <v>45301</v>
      </c>
      <c r="K16" s="22"/>
      <c r="L16" s="26"/>
      <c r="M16" s="12"/>
    </row>
    <row r="17" spans="1:13" ht="21" x14ac:dyDescent="0.4">
      <c r="A17" s="41" t="s">
        <v>28</v>
      </c>
      <c r="B17" s="43" t="s">
        <v>52</v>
      </c>
      <c r="C17" s="39">
        <v>1</v>
      </c>
      <c r="D17" s="39">
        <v>0</v>
      </c>
      <c r="E17" s="39">
        <v>0</v>
      </c>
      <c r="F17" s="39">
        <v>1</v>
      </c>
      <c r="G17" s="39">
        <v>6</v>
      </c>
      <c r="H17" s="39">
        <v>27</v>
      </c>
      <c r="I17" s="39">
        <v>0</v>
      </c>
      <c r="J17" s="50">
        <v>45307</v>
      </c>
      <c r="K17" s="22"/>
      <c r="L17" s="26"/>
      <c r="M17" s="12"/>
    </row>
    <row r="18" spans="1:13" ht="21" x14ac:dyDescent="0.4">
      <c r="A18" s="41" t="s">
        <v>27</v>
      </c>
      <c r="B18" s="43" t="s">
        <v>41</v>
      </c>
      <c r="C18" s="53">
        <v>1</v>
      </c>
      <c r="D18" s="53">
        <v>1</v>
      </c>
      <c r="E18" s="53">
        <v>0</v>
      </c>
      <c r="F18" s="53">
        <v>0</v>
      </c>
      <c r="G18" s="54">
        <v>19</v>
      </c>
      <c r="H18" s="54">
        <v>9</v>
      </c>
      <c r="I18" s="54">
        <v>2</v>
      </c>
      <c r="J18" s="50">
        <v>45315</v>
      </c>
      <c r="K18" s="22"/>
      <c r="L18" s="26"/>
      <c r="M18" s="12"/>
    </row>
    <row r="19" spans="1:13" ht="21" x14ac:dyDescent="0.4">
      <c r="A19" s="45" t="s">
        <v>55</v>
      </c>
      <c r="B19" s="46" t="s">
        <v>56</v>
      </c>
      <c r="C19" s="38">
        <v>0</v>
      </c>
      <c r="D19" s="38">
        <v>0</v>
      </c>
      <c r="E19" s="38">
        <v>0</v>
      </c>
      <c r="F19" s="38">
        <v>0</v>
      </c>
      <c r="G19" s="47">
        <v>0</v>
      </c>
      <c r="H19" s="47">
        <v>0</v>
      </c>
      <c r="I19" s="47">
        <v>0</v>
      </c>
      <c r="J19" s="48">
        <v>45321</v>
      </c>
      <c r="K19" s="22"/>
      <c r="L19" s="26"/>
      <c r="M19" s="12"/>
    </row>
    <row r="20" spans="1:13" ht="21" x14ac:dyDescent="0.4">
      <c r="A20" s="41" t="s">
        <v>42</v>
      </c>
      <c r="B20" s="43" t="s">
        <v>48</v>
      </c>
      <c r="C20" s="53">
        <v>1</v>
      </c>
      <c r="D20" s="53">
        <v>1</v>
      </c>
      <c r="E20" s="53">
        <v>0</v>
      </c>
      <c r="F20" s="53">
        <v>0</v>
      </c>
      <c r="G20" s="54">
        <v>21</v>
      </c>
      <c r="H20" s="54">
        <v>6</v>
      </c>
      <c r="I20" s="54">
        <v>2</v>
      </c>
      <c r="J20" s="50">
        <v>45329</v>
      </c>
      <c r="K20" s="22"/>
      <c r="L20" s="26"/>
      <c r="M20" s="12"/>
    </row>
    <row r="21" spans="1:13" ht="21" x14ac:dyDescent="0.4">
      <c r="A21" s="41" t="s">
        <v>23</v>
      </c>
      <c r="B21" s="43" t="s">
        <v>38</v>
      </c>
      <c r="C21" s="39">
        <v>1</v>
      </c>
      <c r="D21" s="39">
        <v>1</v>
      </c>
      <c r="E21" s="39">
        <v>0</v>
      </c>
      <c r="F21" s="39">
        <v>0</v>
      </c>
      <c r="G21" s="39">
        <v>16</v>
      </c>
      <c r="H21" s="39">
        <v>12</v>
      </c>
      <c r="I21" s="39">
        <v>2</v>
      </c>
      <c r="J21" s="50">
        <v>45335</v>
      </c>
      <c r="K21" s="22"/>
      <c r="L21" s="26"/>
      <c r="M21" s="12"/>
    </row>
    <row r="22" spans="1:13" ht="21" x14ac:dyDescent="0.4">
      <c r="A22" s="41" t="s">
        <v>25</v>
      </c>
      <c r="B22" s="43" t="s">
        <v>31</v>
      </c>
      <c r="C22" s="39">
        <v>1</v>
      </c>
      <c r="D22" s="39">
        <v>0</v>
      </c>
      <c r="E22" s="39">
        <v>0</v>
      </c>
      <c r="F22" s="39">
        <v>1</v>
      </c>
      <c r="G22" s="39">
        <v>8</v>
      </c>
      <c r="H22" s="39">
        <v>14</v>
      </c>
      <c r="I22" s="39">
        <v>0</v>
      </c>
      <c r="J22" s="50">
        <v>45343</v>
      </c>
      <c r="K22" s="22"/>
      <c r="L22" s="26"/>
      <c r="M22" s="12"/>
    </row>
    <row r="23" spans="1:13" ht="21" x14ac:dyDescent="0.4">
      <c r="A23" s="41" t="s">
        <v>26</v>
      </c>
      <c r="B23" s="43" t="s">
        <v>32</v>
      </c>
      <c r="C23" s="53">
        <v>1</v>
      </c>
      <c r="D23" s="53">
        <v>1</v>
      </c>
      <c r="E23" s="53">
        <v>0</v>
      </c>
      <c r="F23" s="53">
        <v>0</v>
      </c>
      <c r="G23" s="53">
        <v>22</v>
      </c>
      <c r="H23" s="53">
        <v>9</v>
      </c>
      <c r="I23" s="53">
        <v>2</v>
      </c>
      <c r="J23" s="50">
        <v>45715</v>
      </c>
      <c r="K23" s="22"/>
      <c r="L23" s="26"/>
      <c r="M23" s="12"/>
    </row>
    <row r="24" spans="1:13" ht="21" x14ac:dyDescent="0.4">
      <c r="A24" s="41" t="s">
        <v>29</v>
      </c>
      <c r="B24" s="43" t="s">
        <v>53</v>
      </c>
      <c r="C24" s="39">
        <v>1</v>
      </c>
      <c r="D24" s="39">
        <v>0</v>
      </c>
      <c r="E24" s="39">
        <v>0</v>
      </c>
      <c r="F24" s="39">
        <v>1</v>
      </c>
      <c r="G24" s="39">
        <v>11</v>
      </c>
      <c r="H24" s="39">
        <v>13</v>
      </c>
      <c r="I24" s="39">
        <v>0</v>
      </c>
      <c r="J24" s="50">
        <v>45358</v>
      </c>
      <c r="K24" s="22"/>
      <c r="L24" s="26"/>
      <c r="M24" s="12"/>
    </row>
    <row r="25" spans="1:13" ht="21" x14ac:dyDescent="0.4">
      <c r="A25" s="41" t="s">
        <v>30</v>
      </c>
      <c r="B25" s="43" t="s">
        <v>54</v>
      </c>
      <c r="C25" s="39">
        <v>1</v>
      </c>
      <c r="D25" s="39">
        <v>1</v>
      </c>
      <c r="E25" s="39">
        <v>0</v>
      </c>
      <c r="F25" s="39">
        <v>0</v>
      </c>
      <c r="G25" s="39">
        <v>20</v>
      </c>
      <c r="H25" s="39">
        <v>13</v>
      </c>
      <c r="I25" s="39">
        <v>2</v>
      </c>
      <c r="J25" s="50">
        <v>45364</v>
      </c>
      <c r="K25" s="22"/>
      <c r="L25" s="26"/>
      <c r="M25" s="12"/>
    </row>
    <row r="26" spans="1:13" ht="21" x14ac:dyDescent="0.4">
      <c r="A26" s="41" t="s">
        <v>28</v>
      </c>
      <c r="B26" s="43" t="s">
        <v>52</v>
      </c>
      <c r="C26" s="39">
        <v>1</v>
      </c>
      <c r="D26" s="39">
        <v>1</v>
      </c>
      <c r="E26" s="39">
        <v>0</v>
      </c>
      <c r="F26" s="39">
        <v>0</v>
      </c>
      <c r="G26" s="39">
        <v>19</v>
      </c>
      <c r="H26" s="39">
        <v>14</v>
      </c>
      <c r="I26" s="39">
        <v>2</v>
      </c>
      <c r="J26" s="50">
        <v>45372</v>
      </c>
      <c r="K26" s="22"/>
      <c r="L26" s="26"/>
      <c r="M26" s="12"/>
    </row>
    <row r="27" spans="1:13" ht="21" x14ac:dyDescent="0.4">
      <c r="A27" s="41" t="s">
        <v>27</v>
      </c>
      <c r="B27" s="43" t="s">
        <v>41</v>
      </c>
      <c r="C27" s="39">
        <v>1</v>
      </c>
      <c r="D27" s="39">
        <v>1</v>
      </c>
      <c r="E27" s="39">
        <v>0</v>
      </c>
      <c r="F27" s="39">
        <v>0</v>
      </c>
      <c r="G27" s="39">
        <v>11</v>
      </c>
      <c r="H27" s="39">
        <v>10</v>
      </c>
      <c r="I27" s="39">
        <v>2</v>
      </c>
      <c r="J27" s="50">
        <v>45378</v>
      </c>
      <c r="K27" s="22"/>
      <c r="L27" s="26"/>
    </row>
    <row r="28" spans="1:13" ht="21" x14ac:dyDescent="0.4">
      <c r="A28" s="45" t="s">
        <v>55</v>
      </c>
      <c r="B28" s="46" t="s">
        <v>56</v>
      </c>
      <c r="C28" s="38">
        <v>0</v>
      </c>
      <c r="D28" s="38">
        <v>0</v>
      </c>
      <c r="E28" s="38">
        <v>0</v>
      </c>
      <c r="F28" s="38">
        <v>0</v>
      </c>
      <c r="G28" s="47">
        <v>0</v>
      </c>
      <c r="H28" s="47">
        <v>0</v>
      </c>
      <c r="I28" s="47">
        <v>0</v>
      </c>
      <c r="J28" s="48">
        <v>45386</v>
      </c>
      <c r="K28" s="22"/>
      <c r="L28" s="26"/>
    </row>
    <row r="29" spans="1:13" ht="21" x14ac:dyDescent="0.4">
      <c r="A29" s="41" t="s">
        <v>42</v>
      </c>
      <c r="B29" s="43" t="s">
        <v>48</v>
      </c>
      <c r="C29" s="53">
        <v>1</v>
      </c>
      <c r="D29" s="53">
        <v>0</v>
      </c>
      <c r="E29" s="53">
        <v>0</v>
      </c>
      <c r="F29" s="53">
        <v>1</v>
      </c>
      <c r="G29" s="54">
        <v>12</v>
      </c>
      <c r="H29" s="54">
        <v>17</v>
      </c>
      <c r="I29" s="54">
        <v>0</v>
      </c>
      <c r="J29" s="50">
        <v>45392</v>
      </c>
      <c r="K29" s="22"/>
      <c r="L29" s="26"/>
    </row>
    <row r="30" spans="1:13" ht="21" x14ac:dyDescent="0.4">
      <c r="A30" s="77"/>
      <c r="B30" s="78" t="s">
        <v>3</v>
      </c>
      <c r="C30" s="42">
        <f t="shared" ref="C30:I30" si="0">SUM(C3:C29)</f>
        <v>24</v>
      </c>
      <c r="D30" s="42">
        <f t="shared" si="0"/>
        <v>17</v>
      </c>
      <c r="E30" s="42">
        <f t="shared" si="0"/>
        <v>0</v>
      </c>
      <c r="F30" s="42">
        <f t="shared" si="0"/>
        <v>7</v>
      </c>
      <c r="G30" s="42">
        <f t="shared" si="0"/>
        <v>403</v>
      </c>
      <c r="H30" s="42">
        <f t="shared" si="0"/>
        <v>305</v>
      </c>
      <c r="I30" s="42">
        <f t="shared" si="0"/>
        <v>34</v>
      </c>
      <c r="J30" s="79"/>
      <c r="K30" s="24"/>
      <c r="L30" s="28"/>
    </row>
    <row r="31" spans="1:13" x14ac:dyDescent="0.3">
      <c r="B31" s="1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topLeftCell="A25" workbookViewId="0">
      <selection activeCell="A20" sqref="A20:J20"/>
    </sheetView>
  </sheetViews>
  <sheetFormatPr defaultRowHeight="14.4" x14ac:dyDescent="0.3"/>
  <cols>
    <col min="2" max="2" width="25.109375" customWidth="1"/>
    <col min="3" max="3" width="11.77734375" customWidth="1"/>
    <col min="4" max="4" width="12.21875" customWidth="1"/>
    <col min="5" max="5" width="11.77734375" customWidth="1"/>
    <col min="6" max="8" width="9.77734375" style="1" customWidth="1"/>
    <col min="9" max="9" width="13.21875" customWidth="1"/>
    <col min="10" max="10" width="17.21875" customWidth="1"/>
    <col min="11" max="11" width="5.77734375" customWidth="1"/>
    <col min="12" max="12" width="21.77734375" customWidth="1"/>
    <col min="13" max="13" width="19.21875" customWidth="1"/>
    <col min="14" max="37" width="5.21875" customWidth="1"/>
  </cols>
  <sheetData>
    <row r="1" spans="1:13" ht="25.8" x14ac:dyDescent="0.5">
      <c r="B1" s="103" t="s">
        <v>46</v>
      </c>
      <c r="C1" s="103"/>
      <c r="D1" s="103"/>
      <c r="E1" s="103"/>
      <c r="F1" s="8"/>
      <c r="G1" s="8"/>
      <c r="H1" s="8"/>
      <c r="I1" s="8"/>
    </row>
    <row r="2" spans="1:13" ht="23.4" x14ac:dyDescent="0.45">
      <c r="A2" s="55"/>
      <c r="B2" s="56" t="s">
        <v>22</v>
      </c>
      <c r="C2" s="57" t="s">
        <v>5</v>
      </c>
      <c r="D2" s="57" t="s">
        <v>6</v>
      </c>
      <c r="E2" s="57" t="s">
        <v>7</v>
      </c>
      <c r="F2" s="57" t="s">
        <v>8</v>
      </c>
      <c r="G2" s="58" t="s">
        <v>19</v>
      </c>
      <c r="H2" s="58" t="s">
        <v>20</v>
      </c>
      <c r="I2" s="58" t="s">
        <v>2</v>
      </c>
      <c r="J2" s="59" t="s">
        <v>51</v>
      </c>
      <c r="K2" s="22"/>
      <c r="L2" s="26"/>
    </row>
    <row r="3" spans="1:13" ht="23.4" x14ac:dyDescent="0.45">
      <c r="A3" s="59" t="s">
        <v>26</v>
      </c>
      <c r="B3" s="60" t="s">
        <v>32</v>
      </c>
      <c r="C3" s="57">
        <v>1</v>
      </c>
      <c r="D3" s="57">
        <v>1</v>
      </c>
      <c r="E3" s="57">
        <v>0</v>
      </c>
      <c r="F3" s="57">
        <v>0</v>
      </c>
      <c r="G3" s="58">
        <v>17</v>
      </c>
      <c r="H3" s="58">
        <v>15</v>
      </c>
      <c r="I3" s="58">
        <v>2</v>
      </c>
      <c r="J3" s="61">
        <v>45554</v>
      </c>
      <c r="K3" s="86"/>
      <c r="L3" s="84"/>
    </row>
    <row r="4" spans="1:13" ht="23.4" x14ac:dyDescent="0.45">
      <c r="A4" s="59" t="s">
        <v>24</v>
      </c>
      <c r="B4" s="60" t="s">
        <v>47</v>
      </c>
      <c r="C4" s="57">
        <v>1</v>
      </c>
      <c r="D4" s="57">
        <v>0</v>
      </c>
      <c r="E4" s="57">
        <v>0</v>
      </c>
      <c r="F4" s="57">
        <v>1</v>
      </c>
      <c r="G4" s="58">
        <v>10</v>
      </c>
      <c r="H4" s="58">
        <v>18</v>
      </c>
      <c r="I4" s="58">
        <v>0</v>
      </c>
      <c r="J4" s="61">
        <v>45562</v>
      </c>
      <c r="K4" s="86"/>
      <c r="L4" s="84"/>
    </row>
    <row r="5" spans="1:13" ht="23.4" x14ac:dyDescent="0.45">
      <c r="A5" s="59" t="s">
        <v>23</v>
      </c>
      <c r="B5" s="60" t="s">
        <v>38</v>
      </c>
      <c r="C5" s="57">
        <v>1</v>
      </c>
      <c r="D5" s="57">
        <v>1</v>
      </c>
      <c r="E5" s="57">
        <v>0</v>
      </c>
      <c r="F5" s="57">
        <v>0</v>
      </c>
      <c r="G5" s="58">
        <v>29</v>
      </c>
      <c r="H5" s="58">
        <v>3</v>
      </c>
      <c r="I5" s="58">
        <v>2</v>
      </c>
      <c r="J5" s="61">
        <v>45575</v>
      </c>
      <c r="K5" s="21"/>
      <c r="L5" s="27"/>
      <c r="M5" s="20"/>
    </row>
    <row r="6" spans="1:13" ht="23.4" x14ac:dyDescent="0.45">
      <c r="A6" s="59" t="s">
        <v>27</v>
      </c>
      <c r="B6" s="60" t="s">
        <v>41</v>
      </c>
      <c r="C6" s="57">
        <v>1</v>
      </c>
      <c r="D6" s="57">
        <v>0</v>
      </c>
      <c r="E6" s="57">
        <v>0</v>
      </c>
      <c r="F6" s="57">
        <v>1</v>
      </c>
      <c r="G6" s="58">
        <v>15</v>
      </c>
      <c r="H6" s="58">
        <v>18</v>
      </c>
      <c r="I6" s="58">
        <v>0</v>
      </c>
      <c r="J6" s="61">
        <v>45583</v>
      </c>
      <c r="K6" s="86"/>
      <c r="L6" s="84"/>
      <c r="M6" s="20"/>
    </row>
    <row r="7" spans="1:13" ht="23.4" x14ac:dyDescent="0.45">
      <c r="A7" s="59" t="s">
        <v>42</v>
      </c>
      <c r="B7" s="60" t="s">
        <v>48</v>
      </c>
      <c r="C7" s="57">
        <v>1</v>
      </c>
      <c r="D7" s="57">
        <v>1</v>
      </c>
      <c r="E7" s="57">
        <v>0</v>
      </c>
      <c r="F7" s="57">
        <v>0</v>
      </c>
      <c r="G7" s="58">
        <v>20</v>
      </c>
      <c r="H7" s="58">
        <v>10</v>
      </c>
      <c r="I7" s="58">
        <v>2</v>
      </c>
      <c r="J7" s="61">
        <v>45589</v>
      </c>
      <c r="K7" s="86"/>
      <c r="L7" s="84"/>
    </row>
    <row r="8" spans="1:13" ht="23.4" x14ac:dyDescent="0.45">
      <c r="A8" s="59" t="s">
        <v>30</v>
      </c>
      <c r="B8" s="60" t="s">
        <v>54</v>
      </c>
      <c r="C8" s="57">
        <v>1</v>
      </c>
      <c r="D8" s="57">
        <v>0</v>
      </c>
      <c r="E8" s="57">
        <v>1</v>
      </c>
      <c r="F8" s="57">
        <v>0</v>
      </c>
      <c r="G8" s="58">
        <v>9</v>
      </c>
      <c r="H8" s="58">
        <v>9</v>
      </c>
      <c r="I8" s="58">
        <v>1</v>
      </c>
      <c r="J8" s="61">
        <v>45597</v>
      </c>
      <c r="K8" s="86"/>
      <c r="L8" s="84"/>
    </row>
    <row r="9" spans="1:13" s="33" customFormat="1" ht="23.4" x14ac:dyDescent="0.45">
      <c r="A9" s="64" t="s">
        <v>55</v>
      </c>
      <c r="B9" s="65" t="s">
        <v>56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72">
        <v>45603</v>
      </c>
      <c r="K9" s="87"/>
      <c r="L9" s="85"/>
    </row>
    <row r="10" spans="1:13" ht="23.4" x14ac:dyDescent="0.45">
      <c r="A10" s="62" t="s">
        <v>29</v>
      </c>
      <c r="B10" s="82" t="s">
        <v>53</v>
      </c>
      <c r="C10" s="69">
        <v>1</v>
      </c>
      <c r="D10" s="69">
        <v>1</v>
      </c>
      <c r="E10" s="69">
        <v>0</v>
      </c>
      <c r="F10" s="69">
        <v>0</v>
      </c>
      <c r="G10" s="71">
        <v>20</v>
      </c>
      <c r="H10" s="71">
        <v>12</v>
      </c>
      <c r="I10" s="71">
        <v>2</v>
      </c>
      <c r="J10" s="63">
        <v>45611</v>
      </c>
      <c r="K10" s="86"/>
      <c r="L10" s="84"/>
    </row>
    <row r="11" spans="1:13" ht="23.4" x14ac:dyDescent="0.45">
      <c r="A11" s="59" t="s">
        <v>28</v>
      </c>
      <c r="B11" s="60" t="s">
        <v>52</v>
      </c>
      <c r="C11" s="69">
        <v>1</v>
      </c>
      <c r="D11" s="69">
        <v>1</v>
      </c>
      <c r="E11" s="69">
        <v>0</v>
      </c>
      <c r="F11" s="69">
        <v>0</v>
      </c>
      <c r="G11" s="71">
        <v>25</v>
      </c>
      <c r="H11" s="71">
        <v>6</v>
      </c>
      <c r="I11" s="71">
        <v>2</v>
      </c>
      <c r="J11" s="68">
        <v>45617</v>
      </c>
      <c r="K11" s="86"/>
      <c r="L11" s="84"/>
    </row>
    <row r="12" spans="1:13" ht="23.4" x14ac:dyDescent="0.45">
      <c r="A12" s="62" t="s">
        <v>26</v>
      </c>
      <c r="B12" s="82" t="s">
        <v>32</v>
      </c>
      <c r="C12" s="69">
        <v>1</v>
      </c>
      <c r="D12" s="69">
        <v>0</v>
      </c>
      <c r="E12" s="69">
        <v>0</v>
      </c>
      <c r="F12" s="69">
        <v>1</v>
      </c>
      <c r="G12" s="71">
        <v>15</v>
      </c>
      <c r="H12" s="71">
        <v>18</v>
      </c>
      <c r="I12" s="71">
        <v>0</v>
      </c>
      <c r="J12" s="68">
        <v>45625</v>
      </c>
      <c r="K12" s="23"/>
      <c r="L12" s="26"/>
    </row>
    <row r="13" spans="1:13" ht="23.4" x14ac:dyDescent="0.45">
      <c r="A13" s="59" t="s">
        <v>24</v>
      </c>
      <c r="B13" s="60" t="s">
        <v>47</v>
      </c>
      <c r="C13" s="57">
        <v>1</v>
      </c>
      <c r="D13" s="57">
        <v>1</v>
      </c>
      <c r="E13" s="57">
        <v>0</v>
      </c>
      <c r="F13" s="57">
        <v>0</v>
      </c>
      <c r="G13" s="57">
        <v>28</v>
      </c>
      <c r="H13" s="57">
        <v>9</v>
      </c>
      <c r="I13" s="57">
        <v>2</v>
      </c>
      <c r="J13" s="63">
        <v>45631</v>
      </c>
      <c r="K13" s="23"/>
      <c r="L13" s="26"/>
    </row>
    <row r="14" spans="1:13" ht="23.4" x14ac:dyDescent="0.45">
      <c r="A14" s="59" t="s">
        <v>23</v>
      </c>
      <c r="B14" s="60" t="s">
        <v>38</v>
      </c>
      <c r="C14" s="69">
        <v>1</v>
      </c>
      <c r="D14" s="69">
        <v>1</v>
      </c>
      <c r="E14" s="69">
        <v>0</v>
      </c>
      <c r="F14" s="69">
        <v>0</v>
      </c>
      <c r="G14" s="69">
        <v>25</v>
      </c>
      <c r="H14" s="69">
        <v>7</v>
      </c>
      <c r="I14" s="69">
        <v>2</v>
      </c>
      <c r="J14" s="63">
        <v>45639</v>
      </c>
      <c r="K14" s="22"/>
      <c r="L14" s="26"/>
      <c r="M14" s="12"/>
    </row>
    <row r="15" spans="1:13" ht="23.4" x14ac:dyDescent="0.45">
      <c r="A15" s="62" t="s">
        <v>27</v>
      </c>
      <c r="B15" s="82" t="s">
        <v>41</v>
      </c>
      <c r="C15" s="69">
        <v>1</v>
      </c>
      <c r="D15" s="69">
        <v>1</v>
      </c>
      <c r="E15" s="69">
        <v>0</v>
      </c>
      <c r="F15" s="69">
        <v>0</v>
      </c>
      <c r="G15" s="71">
        <v>19</v>
      </c>
      <c r="H15" s="71">
        <v>9</v>
      </c>
      <c r="I15" s="71">
        <v>2</v>
      </c>
      <c r="J15" s="63">
        <v>45645</v>
      </c>
      <c r="K15" s="22"/>
      <c r="L15" s="26"/>
      <c r="M15" s="12"/>
    </row>
    <row r="16" spans="1:13" ht="23.4" x14ac:dyDescent="0.45">
      <c r="A16" s="59" t="s">
        <v>42</v>
      </c>
      <c r="B16" s="60" t="s">
        <v>48</v>
      </c>
      <c r="C16" s="57">
        <v>1</v>
      </c>
      <c r="D16" s="57">
        <v>1</v>
      </c>
      <c r="E16" s="57">
        <v>0</v>
      </c>
      <c r="F16" s="57">
        <v>0</v>
      </c>
      <c r="G16" s="57">
        <v>26</v>
      </c>
      <c r="H16" s="57">
        <v>9</v>
      </c>
      <c r="I16" s="57">
        <v>2</v>
      </c>
      <c r="J16" s="70">
        <v>45301</v>
      </c>
      <c r="K16" s="22"/>
      <c r="L16" s="26"/>
      <c r="M16" s="12"/>
    </row>
    <row r="17" spans="1:13" ht="23.4" x14ac:dyDescent="0.45">
      <c r="A17" s="59" t="s">
        <v>30</v>
      </c>
      <c r="B17" s="60" t="s">
        <v>54</v>
      </c>
      <c r="C17" s="57">
        <v>1</v>
      </c>
      <c r="D17" s="57">
        <v>1</v>
      </c>
      <c r="E17" s="57">
        <v>0</v>
      </c>
      <c r="F17" s="57">
        <v>0</v>
      </c>
      <c r="G17" s="57">
        <v>21</v>
      </c>
      <c r="H17" s="57">
        <v>6</v>
      </c>
      <c r="I17" s="57">
        <v>2</v>
      </c>
      <c r="J17" s="63">
        <v>45307</v>
      </c>
      <c r="K17" s="22"/>
      <c r="L17" s="26"/>
      <c r="M17" s="12"/>
    </row>
    <row r="18" spans="1:13" s="33" customFormat="1" ht="23.4" x14ac:dyDescent="0.45">
      <c r="A18" s="64" t="s">
        <v>55</v>
      </c>
      <c r="B18" s="65" t="s">
        <v>56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72">
        <v>45315</v>
      </c>
      <c r="K18" s="34"/>
      <c r="L18" s="35"/>
      <c r="M18" s="32"/>
    </row>
    <row r="19" spans="1:13" ht="23.4" x14ac:dyDescent="0.45">
      <c r="A19" s="59" t="s">
        <v>29</v>
      </c>
      <c r="B19" s="60" t="s">
        <v>53</v>
      </c>
      <c r="C19" s="57">
        <v>1</v>
      </c>
      <c r="D19" s="57">
        <v>1</v>
      </c>
      <c r="E19" s="57">
        <v>0</v>
      </c>
      <c r="F19" s="57">
        <v>0</v>
      </c>
      <c r="G19" s="57">
        <v>15</v>
      </c>
      <c r="H19" s="57">
        <v>12</v>
      </c>
      <c r="I19" s="57">
        <v>2</v>
      </c>
      <c r="J19" s="63">
        <v>45321</v>
      </c>
      <c r="K19" s="22"/>
      <c r="L19" s="26"/>
      <c r="M19" s="12"/>
    </row>
    <row r="20" spans="1:13" ht="23.4" x14ac:dyDescent="0.45">
      <c r="A20" s="62" t="s">
        <v>28</v>
      </c>
      <c r="B20" s="82" t="s">
        <v>52</v>
      </c>
      <c r="C20" s="69">
        <v>1</v>
      </c>
      <c r="D20" s="69">
        <v>1</v>
      </c>
      <c r="E20" s="69">
        <v>0</v>
      </c>
      <c r="F20" s="69">
        <v>0</v>
      </c>
      <c r="G20" s="71">
        <v>18</v>
      </c>
      <c r="H20" s="71">
        <v>14</v>
      </c>
      <c r="I20" s="71">
        <v>2</v>
      </c>
      <c r="J20" s="63">
        <v>45329</v>
      </c>
      <c r="K20" s="22"/>
      <c r="L20" s="26"/>
      <c r="M20" s="12"/>
    </row>
    <row r="21" spans="1:13" ht="23.4" x14ac:dyDescent="0.45">
      <c r="A21" s="59" t="s">
        <v>26</v>
      </c>
      <c r="B21" s="60" t="s">
        <v>32</v>
      </c>
      <c r="C21" s="69">
        <v>1</v>
      </c>
      <c r="D21" s="69">
        <v>1</v>
      </c>
      <c r="E21" s="69">
        <v>0</v>
      </c>
      <c r="F21" s="69">
        <v>0</v>
      </c>
      <c r="G21" s="71">
        <v>32</v>
      </c>
      <c r="H21" s="71">
        <v>19</v>
      </c>
      <c r="I21" s="71">
        <v>2</v>
      </c>
      <c r="J21" s="63">
        <v>45335</v>
      </c>
      <c r="K21" s="22"/>
      <c r="L21" s="26"/>
      <c r="M21" s="12"/>
    </row>
    <row r="22" spans="1:13" ht="23.4" x14ac:dyDescent="0.45">
      <c r="A22" s="59" t="s">
        <v>24</v>
      </c>
      <c r="B22" s="60" t="s">
        <v>47</v>
      </c>
      <c r="C22" s="57">
        <v>1</v>
      </c>
      <c r="D22" s="57">
        <v>1</v>
      </c>
      <c r="E22" s="57">
        <v>0</v>
      </c>
      <c r="F22" s="57">
        <v>0</v>
      </c>
      <c r="G22" s="57">
        <v>14</v>
      </c>
      <c r="H22" s="57">
        <v>8</v>
      </c>
      <c r="I22" s="57">
        <v>2</v>
      </c>
      <c r="J22" s="63">
        <v>45343</v>
      </c>
      <c r="K22" s="22"/>
      <c r="L22" s="26"/>
      <c r="M22" s="12"/>
    </row>
    <row r="23" spans="1:13" ht="23.4" x14ac:dyDescent="0.45">
      <c r="A23" s="59" t="s">
        <v>23</v>
      </c>
      <c r="B23" s="60" t="s">
        <v>38</v>
      </c>
      <c r="C23" s="69">
        <v>1</v>
      </c>
      <c r="D23" s="69">
        <v>1</v>
      </c>
      <c r="E23" s="69">
        <v>0</v>
      </c>
      <c r="F23" s="69">
        <v>0</v>
      </c>
      <c r="G23" s="69">
        <v>17</v>
      </c>
      <c r="H23" s="69">
        <v>11</v>
      </c>
      <c r="I23" s="69">
        <v>2</v>
      </c>
      <c r="J23" s="63">
        <v>45715</v>
      </c>
      <c r="K23" s="22"/>
      <c r="L23" s="26"/>
      <c r="M23" s="12"/>
    </row>
    <row r="24" spans="1:13" ht="23.4" x14ac:dyDescent="0.45">
      <c r="A24" s="59" t="s">
        <v>27</v>
      </c>
      <c r="B24" s="60" t="s">
        <v>41</v>
      </c>
      <c r="C24" s="57">
        <v>1</v>
      </c>
      <c r="D24" s="57">
        <v>1</v>
      </c>
      <c r="E24" s="57">
        <v>0</v>
      </c>
      <c r="F24" s="57">
        <v>0</v>
      </c>
      <c r="G24" s="57">
        <v>30</v>
      </c>
      <c r="H24" s="57">
        <v>10</v>
      </c>
      <c r="I24" s="57">
        <v>2</v>
      </c>
      <c r="J24" s="63">
        <v>45358</v>
      </c>
      <c r="K24" s="22"/>
      <c r="L24" s="26"/>
      <c r="M24" s="12"/>
    </row>
    <row r="25" spans="1:13" ht="23.4" x14ac:dyDescent="0.45">
      <c r="A25" s="59" t="s">
        <v>42</v>
      </c>
      <c r="B25" s="60" t="s">
        <v>48</v>
      </c>
      <c r="C25" s="57">
        <v>1</v>
      </c>
      <c r="D25" s="57">
        <v>1</v>
      </c>
      <c r="E25" s="57">
        <v>0</v>
      </c>
      <c r="F25" s="57">
        <v>0</v>
      </c>
      <c r="G25" s="57">
        <v>19</v>
      </c>
      <c r="H25" s="57">
        <v>8</v>
      </c>
      <c r="I25" s="57">
        <v>2</v>
      </c>
      <c r="J25" s="63">
        <v>45364</v>
      </c>
      <c r="K25" s="22"/>
      <c r="L25" s="26"/>
      <c r="M25" s="12"/>
    </row>
    <row r="26" spans="1:13" ht="23.4" x14ac:dyDescent="0.45">
      <c r="A26" s="59" t="s">
        <v>30</v>
      </c>
      <c r="B26" s="60" t="s">
        <v>54</v>
      </c>
      <c r="C26" s="57">
        <v>1</v>
      </c>
      <c r="D26" s="57">
        <v>1</v>
      </c>
      <c r="E26" s="57">
        <v>0</v>
      </c>
      <c r="F26" s="57">
        <v>0</v>
      </c>
      <c r="G26" s="57">
        <v>21</v>
      </c>
      <c r="H26" s="57">
        <v>10</v>
      </c>
      <c r="I26" s="57">
        <v>2</v>
      </c>
      <c r="J26" s="63">
        <v>45372</v>
      </c>
      <c r="K26" s="22"/>
      <c r="L26" s="26"/>
      <c r="M26" s="12"/>
    </row>
    <row r="27" spans="1:13" s="33" customFormat="1" ht="23.4" x14ac:dyDescent="0.45">
      <c r="A27" s="64" t="s">
        <v>55</v>
      </c>
      <c r="B27" s="65" t="s">
        <v>56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72">
        <v>45378</v>
      </c>
      <c r="K27" s="34"/>
      <c r="L27" s="35"/>
    </row>
    <row r="28" spans="1:13" ht="23.4" x14ac:dyDescent="0.45">
      <c r="A28" s="59" t="s">
        <v>29</v>
      </c>
      <c r="B28" s="60" t="s">
        <v>53</v>
      </c>
      <c r="C28" s="57">
        <v>1</v>
      </c>
      <c r="D28" s="57">
        <v>1</v>
      </c>
      <c r="E28" s="57">
        <v>0</v>
      </c>
      <c r="F28" s="57">
        <v>0</v>
      </c>
      <c r="G28" s="57">
        <v>18</v>
      </c>
      <c r="H28" s="57">
        <v>7</v>
      </c>
      <c r="I28" s="57">
        <v>2</v>
      </c>
      <c r="J28" s="63">
        <v>45386</v>
      </c>
      <c r="K28" s="22"/>
      <c r="L28" s="26"/>
    </row>
    <row r="29" spans="1:13" ht="23.4" x14ac:dyDescent="0.45">
      <c r="A29" s="59" t="s">
        <v>28</v>
      </c>
      <c r="B29" s="60" t="s">
        <v>52</v>
      </c>
      <c r="C29" s="69">
        <v>1</v>
      </c>
      <c r="D29" s="69">
        <v>1</v>
      </c>
      <c r="E29" s="69">
        <v>0</v>
      </c>
      <c r="F29" s="69">
        <v>0</v>
      </c>
      <c r="G29" s="71">
        <v>25</v>
      </c>
      <c r="H29" s="71">
        <v>12</v>
      </c>
      <c r="I29" s="71">
        <v>2</v>
      </c>
      <c r="J29" s="63">
        <v>45392</v>
      </c>
      <c r="K29" s="22"/>
      <c r="L29" s="26"/>
    </row>
    <row r="30" spans="1:13" ht="23.4" x14ac:dyDescent="0.45">
      <c r="A30" s="73"/>
      <c r="B30" s="74" t="s">
        <v>3</v>
      </c>
      <c r="C30" s="75">
        <f t="shared" ref="C30:I30" si="0">SUM(C3:C29)</f>
        <v>24</v>
      </c>
      <c r="D30" s="75">
        <f t="shared" si="0"/>
        <v>20</v>
      </c>
      <c r="E30" s="75">
        <f t="shared" si="0"/>
        <v>1</v>
      </c>
      <c r="F30" s="75">
        <f t="shared" si="0"/>
        <v>3</v>
      </c>
      <c r="G30" s="75">
        <f t="shared" si="0"/>
        <v>488</v>
      </c>
      <c r="H30" s="75">
        <f t="shared" si="0"/>
        <v>260</v>
      </c>
      <c r="I30" s="75">
        <f t="shared" si="0"/>
        <v>41</v>
      </c>
      <c r="J30" s="76"/>
      <c r="K30" s="24"/>
      <c r="L30" s="28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topLeftCell="A16" workbookViewId="0">
      <selection activeCell="C20" sqref="C20"/>
    </sheetView>
  </sheetViews>
  <sheetFormatPr defaultRowHeight="14.4" x14ac:dyDescent="0.3"/>
  <cols>
    <col min="2" max="2" width="26.6640625" customWidth="1"/>
    <col min="3" max="3" width="13" customWidth="1"/>
    <col min="4" max="4" width="9.21875" style="1"/>
    <col min="5" max="5" width="12.21875" style="1" customWidth="1"/>
    <col min="6" max="6" width="9.21875" style="1"/>
    <col min="9" max="9" width="12.44140625" customWidth="1"/>
    <col min="10" max="10" width="15.5546875" customWidth="1"/>
    <col min="11" max="11" width="5.77734375" customWidth="1"/>
    <col min="12" max="12" width="22.5546875" customWidth="1"/>
    <col min="13" max="13" width="19.77734375" customWidth="1"/>
    <col min="14" max="14" width="9.21875"/>
  </cols>
  <sheetData>
    <row r="1" spans="1:13" ht="25.8" x14ac:dyDescent="0.5">
      <c r="B1" s="103" t="s">
        <v>35</v>
      </c>
      <c r="C1" s="103"/>
      <c r="D1" s="103"/>
      <c r="E1" s="103"/>
      <c r="F1" s="8"/>
      <c r="G1" s="8"/>
      <c r="H1" s="8"/>
      <c r="I1" s="8"/>
    </row>
    <row r="2" spans="1:13" ht="23.4" x14ac:dyDescent="0.45">
      <c r="A2" s="55"/>
      <c r="B2" s="56" t="s">
        <v>22</v>
      </c>
      <c r="C2" s="57" t="s">
        <v>5</v>
      </c>
      <c r="D2" s="57" t="s">
        <v>6</v>
      </c>
      <c r="E2" s="57" t="s">
        <v>7</v>
      </c>
      <c r="F2" s="57" t="s">
        <v>8</v>
      </c>
      <c r="G2" s="58" t="s">
        <v>19</v>
      </c>
      <c r="H2" s="58" t="s">
        <v>20</v>
      </c>
      <c r="I2" s="58" t="s">
        <v>2</v>
      </c>
      <c r="J2" s="88" t="s">
        <v>51</v>
      </c>
      <c r="K2" s="1"/>
      <c r="L2" s="29"/>
    </row>
    <row r="3" spans="1:13" ht="23.4" x14ac:dyDescent="0.45">
      <c r="A3" s="59" t="s">
        <v>25</v>
      </c>
      <c r="B3" s="60" t="s">
        <v>31</v>
      </c>
      <c r="C3" s="57">
        <v>1</v>
      </c>
      <c r="D3" s="57">
        <v>0</v>
      </c>
      <c r="E3" s="57">
        <v>0</v>
      </c>
      <c r="F3" s="57">
        <v>1</v>
      </c>
      <c r="G3" s="58">
        <v>15</v>
      </c>
      <c r="H3" s="58">
        <v>17</v>
      </c>
      <c r="I3" s="58">
        <v>0</v>
      </c>
      <c r="J3" s="89">
        <v>45554</v>
      </c>
    </row>
    <row r="4" spans="1:13" ht="23.4" x14ac:dyDescent="0.45">
      <c r="A4" s="59" t="s">
        <v>27</v>
      </c>
      <c r="B4" s="60" t="s">
        <v>41</v>
      </c>
      <c r="C4" s="57">
        <v>1</v>
      </c>
      <c r="D4" s="57">
        <v>1</v>
      </c>
      <c r="E4" s="57">
        <v>0</v>
      </c>
      <c r="F4" s="57">
        <v>0</v>
      </c>
      <c r="G4" s="58">
        <v>18</v>
      </c>
      <c r="H4" s="58">
        <v>12</v>
      </c>
      <c r="I4" s="58">
        <v>2</v>
      </c>
      <c r="J4" s="89">
        <v>45562</v>
      </c>
    </row>
    <row r="5" spans="1:13" ht="23.4" x14ac:dyDescent="0.45">
      <c r="A5" s="59" t="s">
        <v>24</v>
      </c>
      <c r="B5" s="60" t="s">
        <v>47</v>
      </c>
      <c r="C5" s="57">
        <v>1</v>
      </c>
      <c r="D5" s="57">
        <v>0</v>
      </c>
      <c r="E5" s="57">
        <v>0</v>
      </c>
      <c r="F5" s="57">
        <v>1</v>
      </c>
      <c r="G5" s="58">
        <v>10</v>
      </c>
      <c r="H5" s="58">
        <v>19</v>
      </c>
      <c r="I5" s="58">
        <v>0</v>
      </c>
      <c r="J5" s="89">
        <v>45575</v>
      </c>
      <c r="M5" s="20"/>
    </row>
    <row r="6" spans="1:13" ht="23.4" x14ac:dyDescent="0.45">
      <c r="A6" s="59" t="s">
        <v>23</v>
      </c>
      <c r="B6" s="60" t="s">
        <v>38</v>
      </c>
      <c r="C6" s="57">
        <v>1</v>
      </c>
      <c r="D6" s="57">
        <v>1</v>
      </c>
      <c r="E6" s="57">
        <v>0</v>
      </c>
      <c r="F6" s="57">
        <v>0</v>
      </c>
      <c r="G6" s="58">
        <v>15</v>
      </c>
      <c r="H6" s="58">
        <v>10</v>
      </c>
      <c r="I6" s="58">
        <v>2</v>
      </c>
      <c r="J6" s="89">
        <v>45583</v>
      </c>
      <c r="K6" s="19"/>
      <c r="L6" s="94"/>
      <c r="M6" s="20"/>
    </row>
    <row r="7" spans="1:13" ht="23.4" x14ac:dyDescent="0.45">
      <c r="A7" s="59" t="s">
        <v>29</v>
      </c>
      <c r="B7" s="60" t="s">
        <v>53</v>
      </c>
      <c r="C7" s="57">
        <v>1</v>
      </c>
      <c r="D7" s="57">
        <v>1</v>
      </c>
      <c r="E7" s="57">
        <v>0</v>
      </c>
      <c r="F7" s="57">
        <v>0</v>
      </c>
      <c r="G7" s="58">
        <v>16</v>
      </c>
      <c r="H7" s="58">
        <v>12</v>
      </c>
      <c r="I7" s="58">
        <v>2</v>
      </c>
      <c r="J7" s="89">
        <v>45589</v>
      </c>
    </row>
    <row r="8" spans="1:13" s="33" customFormat="1" ht="23.4" x14ac:dyDescent="0.45">
      <c r="A8" s="64" t="s">
        <v>55</v>
      </c>
      <c r="B8" s="65" t="s">
        <v>56</v>
      </c>
      <c r="C8" s="56">
        <v>0</v>
      </c>
      <c r="D8" s="56">
        <v>0</v>
      </c>
      <c r="E8" s="56">
        <v>0</v>
      </c>
      <c r="F8" s="56">
        <v>0</v>
      </c>
      <c r="G8" s="66">
        <v>0</v>
      </c>
      <c r="H8" s="66">
        <v>0</v>
      </c>
      <c r="I8" s="66">
        <v>0</v>
      </c>
      <c r="J8" s="90">
        <v>45597</v>
      </c>
      <c r="M8" s="36"/>
    </row>
    <row r="9" spans="1:13" ht="23.4" x14ac:dyDescent="0.45">
      <c r="A9" s="59" t="s">
        <v>28</v>
      </c>
      <c r="B9" s="60" t="s">
        <v>52</v>
      </c>
      <c r="C9" s="62">
        <v>1</v>
      </c>
      <c r="D9" s="62">
        <v>0</v>
      </c>
      <c r="E9" s="62">
        <v>0</v>
      </c>
      <c r="F9" s="62">
        <v>1</v>
      </c>
      <c r="G9" s="62">
        <v>9</v>
      </c>
      <c r="H9" s="62">
        <v>15</v>
      </c>
      <c r="I9" s="62">
        <v>0</v>
      </c>
      <c r="J9" s="91">
        <v>45603</v>
      </c>
    </row>
    <row r="10" spans="1:13" ht="23.4" x14ac:dyDescent="0.45">
      <c r="A10" s="59" t="s">
        <v>42</v>
      </c>
      <c r="B10" s="60" t="s">
        <v>48</v>
      </c>
      <c r="C10" s="57">
        <v>1</v>
      </c>
      <c r="D10" s="57">
        <v>0</v>
      </c>
      <c r="E10" s="57">
        <v>0</v>
      </c>
      <c r="F10" s="57">
        <v>1</v>
      </c>
      <c r="G10" s="58">
        <v>10</v>
      </c>
      <c r="H10" s="58">
        <v>18</v>
      </c>
      <c r="I10" s="58">
        <v>0</v>
      </c>
      <c r="J10" s="89">
        <v>45611</v>
      </c>
    </row>
    <row r="11" spans="1:13" ht="23.4" x14ac:dyDescent="0.45">
      <c r="A11" s="59" t="s">
        <v>30</v>
      </c>
      <c r="B11" s="60" t="s">
        <v>54</v>
      </c>
      <c r="C11" s="69">
        <v>1</v>
      </c>
      <c r="D11" s="69">
        <v>1</v>
      </c>
      <c r="E11" s="69">
        <v>0</v>
      </c>
      <c r="F11" s="69">
        <v>0</v>
      </c>
      <c r="G11" s="71">
        <v>21</v>
      </c>
      <c r="H11" s="71">
        <v>5</v>
      </c>
      <c r="I11" s="71">
        <v>2</v>
      </c>
      <c r="J11" s="92">
        <v>45617</v>
      </c>
    </row>
    <row r="12" spans="1:13" ht="23.4" x14ac:dyDescent="0.45">
      <c r="A12" s="62" t="s">
        <v>25</v>
      </c>
      <c r="B12" s="82" t="s">
        <v>31</v>
      </c>
      <c r="C12" s="69">
        <v>1</v>
      </c>
      <c r="D12" s="69">
        <v>1</v>
      </c>
      <c r="E12" s="69">
        <v>0</v>
      </c>
      <c r="F12" s="69">
        <v>0</v>
      </c>
      <c r="G12" s="71">
        <v>18</v>
      </c>
      <c r="H12" s="71">
        <v>15</v>
      </c>
      <c r="I12" s="71">
        <v>2</v>
      </c>
      <c r="J12" s="92">
        <v>45625</v>
      </c>
      <c r="K12" s="11"/>
      <c r="L12" s="29"/>
    </row>
    <row r="13" spans="1:13" ht="23.4" x14ac:dyDescent="0.45">
      <c r="A13" s="59" t="s">
        <v>27</v>
      </c>
      <c r="B13" s="60" t="s">
        <v>41</v>
      </c>
      <c r="C13" s="57">
        <v>1</v>
      </c>
      <c r="D13" s="57">
        <v>1</v>
      </c>
      <c r="E13" s="57">
        <v>0</v>
      </c>
      <c r="F13" s="57">
        <v>0</v>
      </c>
      <c r="G13" s="58">
        <v>13</v>
      </c>
      <c r="H13" s="58">
        <v>12</v>
      </c>
      <c r="I13" s="58">
        <v>2</v>
      </c>
      <c r="J13" s="91">
        <v>45631</v>
      </c>
      <c r="K13" s="11"/>
      <c r="L13" s="29"/>
    </row>
    <row r="14" spans="1:13" ht="23.4" x14ac:dyDescent="0.45">
      <c r="A14" s="59" t="s">
        <v>24</v>
      </c>
      <c r="B14" s="60" t="s">
        <v>47</v>
      </c>
      <c r="C14" s="57">
        <v>1</v>
      </c>
      <c r="D14" s="57">
        <v>0</v>
      </c>
      <c r="E14" s="57">
        <v>0</v>
      </c>
      <c r="F14" s="57">
        <v>1</v>
      </c>
      <c r="G14" s="58">
        <v>5</v>
      </c>
      <c r="H14" s="58">
        <v>24</v>
      </c>
      <c r="I14" s="58">
        <v>0</v>
      </c>
      <c r="J14" s="91">
        <v>45639</v>
      </c>
      <c r="K14" s="1"/>
      <c r="L14" s="29"/>
      <c r="M14" s="12"/>
    </row>
    <row r="15" spans="1:13" ht="23.4" x14ac:dyDescent="0.45">
      <c r="A15" s="59" t="s">
        <v>23</v>
      </c>
      <c r="B15" s="60" t="s">
        <v>38</v>
      </c>
      <c r="C15" s="57">
        <v>1</v>
      </c>
      <c r="D15" s="57">
        <v>1</v>
      </c>
      <c r="E15" s="57">
        <v>0</v>
      </c>
      <c r="F15" s="57">
        <v>0</v>
      </c>
      <c r="G15" s="58">
        <v>15</v>
      </c>
      <c r="H15" s="58">
        <v>14</v>
      </c>
      <c r="I15" s="58">
        <v>2</v>
      </c>
      <c r="J15" s="91">
        <v>45645</v>
      </c>
      <c r="K15" s="1"/>
      <c r="L15" s="29"/>
      <c r="M15" s="12"/>
    </row>
    <row r="16" spans="1:13" ht="23.4" x14ac:dyDescent="0.45">
      <c r="A16" s="59" t="s">
        <v>29</v>
      </c>
      <c r="B16" s="60" t="s">
        <v>53</v>
      </c>
      <c r="C16" s="57">
        <v>1</v>
      </c>
      <c r="D16" s="57">
        <v>1</v>
      </c>
      <c r="E16" s="57">
        <v>0</v>
      </c>
      <c r="F16" s="57">
        <v>0</v>
      </c>
      <c r="G16" s="58">
        <v>15</v>
      </c>
      <c r="H16" s="58">
        <v>10</v>
      </c>
      <c r="I16" s="58">
        <v>2</v>
      </c>
      <c r="J16" s="70">
        <v>45301</v>
      </c>
      <c r="K16" s="1"/>
      <c r="L16" s="29"/>
      <c r="M16" s="12"/>
    </row>
    <row r="17" spans="1:13" s="33" customFormat="1" ht="23.4" x14ac:dyDescent="0.45">
      <c r="A17" s="64" t="s">
        <v>55</v>
      </c>
      <c r="B17" s="65" t="s">
        <v>56</v>
      </c>
      <c r="C17" s="56">
        <v>0</v>
      </c>
      <c r="D17" s="56">
        <v>0</v>
      </c>
      <c r="E17" s="56">
        <v>0</v>
      </c>
      <c r="F17" s="56">
        <v>0</v>
      </c>
      <c r="G17" s="66">
        <v>0</v>
      </c>
      <c r="H17" s="66">
        <v>0</v>
      </c>
      <c r="I17" s="66">
        <v>0</v>
      </c>
      <c r="J17" s="90">
        <v>45307</v>
      </c>
      <c r="K17" s="30"/>
      <c r="L17" s="31"/>
      <c r="M17" s="32"/>
    </row>
    <row r="18" spans="1:13" ht="23.4" x14ac:dyDescent="0.45">
      <c r="A18" s="62" t="s">
        <v>28</v>
      </c>
      <c r="B18" s="82" t="s">
        <v>52</v>
      </c>
      <c r="C18" s="69">
        <v>1</v>
      </c>
      <c r="D18" s="69">
        <v>1</v>
      </c>
      <c r="E18" s="69">
        <v>0</v>
      </c>
      <c r="F18" s="69">
        <v>0</v>
      </c>
      <c r="G18" s="71">
        <v>19</v>
      </c>
      <c r="H18" s="71">
        <v>11</v>
      </c>
      <c r="I18" s="71">
        <v>2</v>
      </c>
      <c r="J18" s="91">
        <v>45315</v>
      </c>
      <c r="K18" s="1"/>
      <c r="L18" s="29"/>
      <c r="M18" s="12"/>
    </row>
    <row r="19" spans="1:13" ht="23.4" x14ac:dyDescent="0.45">
      <c r="A19" s="59" t="s">
        <v>42</v>
      </c>
      <c r="B19" s="60" t="s">
        <v>48</v>
      </c>
      <c r="C19" s="57">
        <v>1</v>
      </c>
      <c r="D19" s="57">
        <v>1</v>
      </c>
      <c r="E19" s="57">
        <v>0</v>
      </c>
      <c r="F19" s="57">
        <v>0</v>
      </c>
      <c r="G19" s="58">
        <v>16</v>
      </c>
      <c r="H19" s="58">
        <v>10</v>
      </c>
      <c r="I19" s="58">
        <v>2</v>
      </c>
      <c r="J19" s="91">
        <v>45321</v>
      </c>
      <c r="K19" s="1"/>
      <c r="L19" s="29"/>
      <c r="M19" s="12"/>
    </row>
    <row r="20" spans="1:13" ht="23.4" x14ac:dyDescent="0.45">
      <c r="A20" s="59" t="s">
        <v>30</v>
      </c>
      <c r="B20" s="60" t="s">
        <v>54</v>
      </c>
      <c r="C20" s="69">
        <v>1</v>
      </c>
      <c r="D20" s="69">
        <v>1</v>
      </c>
      <c r="E20" s="69">
        <v>0</v>
      </c>
      <c r="F20" s="69">
        <v>0</v>
      </c>
      <c r="G20" s="71">
        <v>24</v>
      </c>
      <c r="H20" s="71">
        <v>7</v>
      </c>
      <c r="I20" s="71">
        <v>2</v>
      </c>
      <c r="J20" s="91">
        <v>45329</v>
      </c>
      <c r="K20" s="1"/>
      <c r="L20" s="29"/>
      <c r="M20" s="12"/>
    </row>
    <row r="21" spans="1:13" ht="23.4" x14ac:dyDescent="0.45">
      <c r="A21" s="59" t="s">
        <v>25</v>
      </c>
      <c r="B21" s="60" t="s">
        <v>31</v>
      </c>
      <c r="C21" s="69">
        <v>1</v>
      </c>
      <c r="D21" s="69">
        <v>0</v>
      </c>
      <c r="E21" s="69">
        <v>0</v>
      </c>
      <c r="F21" s="69">
        <v>1</v>
      </c>
      <c r="G21" s="71">
        <v>19</v>
      </c>
      <c r="H21" s="71">
        <v>32</v>
      </c>
      <c r="I21" s="71">
        <v>0</v>
      </c>
      <c r="J21" s="91">
        <v>45335</v>
      </c>
      <c r="K21" s="1"/>
      <c r="L21" s="29"/>
      <c r="M21" s="12"/>
    </row>
    <row r="22" spans="1:13" ht="23.4" x14ac:dyDescent="0.45">
      <c r="A22" s="59" t="s">
        <v>27</v>
      </c>
      <c r="B22" s="60" t="s">
        <v>41</v>
      </c>
      <c r="C22" s="57">
        <v>1</v>
      </c>
      <c r="D22" s="57">
        <v>1</v>
      </c>
      <c r="E22" s="57">
        <v>0</v>
      </c>
      <c r="F22" s="57">
        <v>0</v>
      </c>
      <c r="G22" s="58">
        <v>17</v>
      </c>
      <c r="H22" s="58">
        <v>10</v>
      </c>
      <c r="I22" s="58">
        <v>2</v>
      </c>
      <c r="J22" s="91">
        <v>45343</v>
      </c>
      <c r="K22" s="1"/>
      <c r="L22" s="29"/>
      <c r="M22" s="12"/>
    </row>
    <row r="23" spans="1:13" ht="23.4" x14ac:dyDescent="0.45">
      <c r="A23" s="59" t="s">
        <v>24</v>
      </c>
      <c r="B23" s="60" t="s">
        <v>47</v>
      </c>
      <c r="C23" s="57">
        <v>1</v>
      </c>
      <c r="D23" s="57">
        <v>0</v>
      </c>
      <c r="E23" s="57">
        <v>0</v>
      </c>
      <c r="F23" s="57">
        <v>1</v>
      </c>
      <c r="G23" s="58">
        <v>9</v>
      </c>
      <c r="H23" s="58">
        <v>22</v>
      </c>
      <c r="I23" s="58">
        <v>0</v>
      </c>
      <c r="J23" s="91">
        <v>45715</v>
      </c>
      <c r="K23" s="1"/>
      <c r="L23" s="29"/>
      <c r="M23" s="12"/>
    </row>
    <row r="24" spans="1:13" ht="23.4" x14ac:dyDescent="0.45">
      <c r="A24" s="59" t="s">
        <v>23</v>
      </c>
      <c r="B24" s="60" t="s">
        <v>38</v>
      </c>
      <c r="C24" s="57">
        <v>1</v>
      </c>
      <c r="D24" s="57">
        <v>1</v>
      </c>
      <c r="E24" s="57">
        <v>0</v>
      </c>
      <c r="F24" s="57">
        <v>0</v>
      </c>
      <c r="G24" s="58">
        <v>18</v>
      </c>
      <c r="H24" s="58">
        <v>10</v>
      </c>
      <c r="I24" s="58">
        <v>2</v>
      </c>
      <c r="J24" s="91">
        <v>45358</v>
      </c>
      <c r="K24" s="1"/>
      <c r="L24" s="29"/>
      <c r="M24" s="12"/>
    </row>
    <row r="25" spans="1:13" ht="23.4" x14ac:dyDescent="0.45">
      <c r="A25" s="59" t="s">
        <v>29</v>
      </c>
      <c r="B25" s="60" t="s">
        <v>53</v>
      </c>
      <c r="C25" s="57">
        <v>1</v>
      </c>
      <c r="D25" s="57">
        <v>0</v>
      </c>
      <c r="E25" s="57">
        <v>0</v>
      </c>
      <c r="F25" s="57">
        <v>1</v>
      </c>
      <c r="G25" s="58">
        <v>12</v>
      </c>
      <c r="H25" s="58">
        <v>19</v>
      </c>
      <c r="I25" s="58">
        <v>0</v>
      </c>
      <c r="J25" s="91">
        <v>45364</v>
      </c>
      <c r="K25" s="1"/>
      <c r="L25" s="29"/>
      <c r="M25" s="12"/>
    </row>
    <row r="26" spans="1:13" s="33" customFormat="1" ht="23.4" x14ac:dyDescent="0.45">
      <c r="A26" s="64" t="s">
        <v>55</v>
      </c>
      <c r="B26" s="65" t="s">
        <v>56</v>
      </c>
      <c r="C26" s="56">
        <v>0</v>
      </c>
      <c r="D26" s="56">
        <v>0</v>
      </c>
      <c r="E26" s="56">
        <v>0</v>
      </c>
      <c r="F26" s="56">
        <v>0</v>
      </c>
      <c r="G26" s="66">
        <v>0</v>
      </c>
      <c r="H26" s="66">
        <v>0</v>
      </c>
      <c r="I26" s="66">
        <v>0</v>
      </c>
      <c r="J26" s="90">
        <v>45372</v>
      </c>
      <c r="K26" s="30"/>
      <c r="L26" s="31"/>
      <c r="M26" s="32"/>
    </row>
    <row r="27" spans="1:13" ht="23.4" x14ac:dyDescent="0.45">
      <c r="A27" s="62" t="s">
        <v>28</v>
      </c>
      <c r="B27" s="82" t="s">
        <v>52</v>
      </c>
      <c r="C27" s="62">
        <v>1</v>
      </c>
      <c r="D27" s="62">
        <v>0</v>
      </c>
      <c r="E27" s="62">
        <v>1</v>
      </c>
      <c r="F27" s="62">
        <v>0</v>
      </c>
      <c r="G27" s="62">
        <v>5</v>
      </c>
      <c r="H27" s="62">
        <v>5</v>
      </c>
      <c r="I27" s="62">
        <v>1</v>
      </c>
      <c r="J27" s="91">
        <v>45378</v>
      </c>
      <c r="K27" s="1"/>
      <c r="L27" s="29"/>
    </row>
    <row r="28" spans="1:13" ht="23.4" x14ac:dyDescent="0.45">
      <c r="A28" s="59" t="s">
        <v>42</v>
      </c>
      <c r="B28" s="60" t="s">
        <v>48</v>
      </c>
      <c r="C28" s="57">
        <v>1</v>
      </c>
      <c r="D28" s="57">
        <v>0</v>
      </c>
      <c r="E28" s="57">
        <v>0</v>
      </c>
      <c r="F28" s="57">
        <v>1</v>
      </c>
      <c r="G28" s="58">
        <v>12</v>
      </c>
      <c r="H28" s="58">
        <v>14</v>
      </c>
      <c r="I28" s="58">
        <v>0</v>
      </c>
      <c r="J28" s="91">
        <v>45386</v>
      </c>
      <c r="K28" s="1"/>
      <c r="L28" s="29"/>
    </row>
    <row r="29" spans="1:13" ht="23.4" x14ac:dyDescent="0.45">
      <c r="A29" s="59" t="s">
        <v>30</v>
      </c>
      <c r="B29" s="60" t="s">
        <v>54</v>
      </c>
      <c r="C29" s="69">
        <v>1</v>
      </c>
      <c r="D29" s="69">
        <v>1</v>
      </c>
      <c r="E29" s="69">
        <v>0</v>
      </c>
      <c r="F29" s="69">
        <v>0</v>
      </c>
      <c r="G29" s="71">
        <v>25</v>
      </c>
      <c r="H29" s="71">
        <v>6</v>
      </c>
      <c r="I29" s="71">
        <v>2</v>
      </c>
      <c r="J29" s="91">
        <v>45392</v>
      </c>
      <c r="K29" s="1"/>
      <c r="L29" s="29"/>
    </row>
    <row r="30" spans="1:13" ht="23.4" x14ac:dyDescent="0.45">
      <c r="A30" s="73"/>
      <c r="B30" s="74" t="s">
        <v>3</v>
      </c>
      <c r="C30" s="75">
        <f t="shared" ref="C30:I30" si="0">SUM(C3:C29)</f>
        <v>24</v>
      </c>
      <c r="D30" s="75">
        <f t="shared" si="0"/>
        <v>14</v>
      </c>
      <c r="E30" s="75">
        <f t="shared" si="0"/>
        <v>1</v>
      </c>
      <c r="F30" s="75">
        <f t="shared" si="0"/>
        <v>9</v>
      </c>
      <c r="G30" s="75">
        <f t="shared" si="0"/>
        <v>356</v>
      </c>
      <c r="H30" s="75">
        <f t="shared" si="0"/>
        <v>329</v>
      </c>
      <c r="I30" s="75">
        <f t="shared" si="0"/>
        <v>29</v>
      </c>
      <c r="J30" s="93"/>
      <c r="K30" s="1"/>
      <c r="L30" s="29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0"/>
  <sheetViews>
    <sheetView topLeftCell="A19" workbookViewId="0">
      <selection activeCell="F30" sqref="F30"/>
    </sheetView>
  </sheetViews>
  <sheetFormatPr defaultRowHeight="14.4" x14ac:dyDescent="0.3"/>
  <cols>
    <col min="2" max="2" width="27.33203125" customWidth="1"/>
    <col min="3" max="3" width="11.5546875" customWidth="1"/>
    <col min="4" max="4" width="9.21875" style="1"/>
    <col min="5" max="5" width="11.44140625" style="1" customWidth="1"/>
    <col min="6" max="6" width="9.21875" style="1"/>
    <col min="9" max="9" width="13.5546875" customWidth="1"/>
    <col min="10" max="10" width="17.109375" customWidth="1"/>
    <col min="11" max="11" width="19.109375" customWidth="1"/>
    <col min="12" max="12" width="9.21875"/>
  </cols>
  <sheetData>
    <row r="1" spans="1:11" ht="25.8" x14ac:dyDescent="0.5">
      <c r="B1" s="103" t="s">
        <v>45</v>
      </c>
      <c r="C1" s="103"/>
      <c r="D1" s="103"/>
      <c r="E1" s="103"/>
      <c r="F1" s="8"/>
      <c r="G1" s="8"/>
      <c r="H1" s="8"/>
      <c r="I1" s="8"/>
    </row>
    <row r="2" spans="1:11" ht="23.4" x14ac:dyDescent="0.45">
      <c r="A2" s="55"/>
      <c r="B2" s="56" t="s">
        <v>22</v>
      </c>
      <c r="C2" s="57" t="s">
        <v>5</v>
      </c>
      <c r="D2" s="57" t="s">
        <v>6</v>
      </c>
      <c r="E2" s="57" t="s">
        <v>7</v>
      </c>
      <c r="F2" s="57" t="s">
        <v>8</v>
      </c>
      <c r="G2" s="58" t="s">
        <v>19</v>
      </c>
      <c r="H2" s="58" t="s">
        <v>20</v>
      </c>
      <c r="I2" s="58" t="s">
        <v>2</v>
      </c>
      <c r="J2" s="59" t="s">
        <v>51</v>
      </c>
    </row>
    <row r="3" spans="1:11" ht="23.4" x14ac:dyDescent="0.45">
      <c r="A3" s="62" t="s">
        <v>28</v>
      </c>
      <c r="B3" s="82" t="s">
        <v>52</v>
      </c>
      <c r="C3" s="69">
        <v>1</v>
      </c>
      <c r="D3" s="69">
        <v>0</v>
      </c>
      <c r="E3" s="69">
        <v>1</v>
      </c>
      <c r="F3" s="69">
        <v>0</v>
      </c>
      <c r="G3" s="71">
        <v>15</v>
      </c>
      <c r="H3" s="71">
        <v>15</v>
      </c>
      <c r="I3" s="71">
        <v>1</v>
      </c>
      <c r="J3" s="63">
        <v>45554</v>
      </c>
    </row>
    <row r="4" spans="1:11" ht="23.4" x14ac:dyDescent="0.45">
      <c r="A4" s="59" t="s">
        <v>26</v>
      </c>
      <c r="B4" s="60" t="s">
        <v>32</v>
      </c>
      <c r="C4" s="57">
        <v>1</v>
      </c>
      <c r="D4" s="57">
        <v>0</v>
      </c>
      <c r="E4" s="57">
        <v>0</v>
      </c>
      <c r="F4" s="57">
        <v>1</v>
      </c>
      <c r="G4" s="58">
        <v>12</v>
      </c>
      <c r="H4" s="58">
        <v>18</v>
      </c>
      <c r="I4" s="58">
        <v>0</v>
      </c>
      <c r="J4" s="61">
        <v>45562</v>
      </c>
    </row>
    <row r="5" spans="1:11" ht="23.4" x14ac:dyDescent="0.45">
      <c r="A5" s="59" t="s">
        <v>30</v>
      </c>
      <c r="B5" s="60" t="s">
        <v>54</v>
      </c>
      <c r="C5" s="57">
        <v>1</v>
      </c>
      <c r="D5" s="57">
        <v>0</v>
      </c>
      <c r="E5" s="57">
        <v>0</v>
      </c>
      <c r="F5" s="57">
        <v>1</v>
      </c>
      <c r="G5" s="58">
        <v>10</v>
      </c>
      <c r="H5" s="58">
        <v>12</v>
      </c>
      <c r="I5" s="58">
        <v>0</v>
      </c>
      <c r="J5" s="61">
        <v>45575</v>
      </c>
    </row>
    <row r="6" spans="1:11" ht="23.4" x14ac:dyDescent="0.45">
      <c r="A6" s="59" t="s">
        <v>25</v>
      </c>
      <c r="B6" s="60" t="s">
        <v>31</v>
      </c>
      <c r="C6" s="57">
        <v>1</v>
      </c>
      <c r="D6" s="57">
        <v>1</v>
      </c>
      <c r="E6" s="57">
        <v>0</v>
      </c>
      <c r="F6" s="57">
        <v>0</v>
      </c>
      <c r="G6" s="58">
        <v>18</v>
      </c>
      <c r="H6" s="58">
        <v>15</v>
      </c>
      <c r="I6" s="58">
        <v>2</v>
      </c>
      <c r="J6" s="61">
        <v>45583</v>
      </c>
    </row>
    <row r="7" spans="1:11" s="33" customFormat="1" ht="23.4" x14ac:dyDescent="0.45">
      <c r="A7" s="64" t="s">
        <v>55</v>
      </c>
      <c r="B7" s="65" t="s">
        <v>56</v>
      </c>
      <c r="C7" s="56">
        <v>0</v>
      </c>
      <c r="D7" s="56">
        <v>0</v>
      </c>
      <c r="E7" s="56">
        <v>0</v>
      </c>
      <c r="F7" s="56">
        <v>0</v>
      </c>
      <c r="G7" s="66">
        <v>0</v>
      </c>
      <c r="H7" s="66">
        <v>0</v>
      </c>
      <c r="I7" s="66">
        <v>0</v>
      </c>
      <c r="J7" s="72">
        <v>45589</v>
      </c>
      <c r="K7" s="36"/>
    </row>
    <row r="8" spans="1:11" ht="23.4" x14ac:dyDescent="0.45">
      <c r="A8" s="59" t="s">
        <v>42</v>
      </c>
      <c r="B8" s="60" t="s">
        <v>48</v>
      </c>
      <c r="C8" s="57">
        <v>1</v>
      </c>
      <c r="D8" s="57">
        <v>0</v>
      </c>
      <c r="E8" s="57">
        <v>0</v>
      </c>
      <c r="F8" s="57">
        <v>1</v>
      </c>
      <c r="G8" s="58">
        <v>9</v>
      </c>
      <c r="H8" s="58">
        <v>16</v>
      </c>
      <c r="I8" s="58">
        <v>0</v>
      </c>
      <c r="J8" s="61">
        <v>45597</v>
      </c>
      <c r="K8" s="20"/>
    </row>
    <row r="9" spans="1:11" ht="23.4" x14ac:dyDescent="0.45">
      <c r="A9" s="59" t="s">
        <v>24</v>
      </c>
      <c r="B9" s="60" t="s">
        <v>47</v>
      </c>
      <c r="C9" s="62">
        <v>1</v>
      </c>
      <c r="D9" s="62">
        <v>0</v>
      </c>
      <c r="E9" s="62">
        <v>0</v>
      </c>
      <c r="F9" s="62">
        <v>1</v>
      </c>
      <c r="G9" s="62">
        <v>6</v>
      </c>
      <c r="H9" s="62">
        <v>18</v>
      </c>
      <c r="I9" s="62">
        <v>0</v>
      </c>
      <c r="J9" s="63">
        <v>45603</v>
      </c>
    </row>
    <row r="10" spans="1:11" ht="23.4" x14ac:dyDescent="0.45">
      <c r="A10" s="59" t="s">
        <v>23</v>
      </c>
      <c r="B10" s="60" t="s">
        <v>38</v>
      </c>
      <c r="C10" s="57">
        <v>1</v>
      </c>
      <c r="D10" s="57">
        <v>1</v>
      </c>
      <c r="E10" s="57">
        <v>0</v>
      </c>
      <c r="F10" s="57">
        <v>0</v>
      </c>
      <c r="G10" s="58">
        <v>18</v>
      </c>
      <c r="H10" s="58">
        <v>17</v>
      </c>
      <c r="I10" s="58">
        <v>2</v>
      </c>
      <c r="J10" s="61">
        <v>45611</v>
      </c>
    </row>
    <row r="11" spans="1:11" ht="23.4" x14ac:dyDescent="0.45">
      <c r="A11" s="62" t="s">
        <v>29</v>
      </c>
      <c r="B11" s="99" t="s">
        <v>53</v>
      </c>
      <c r="C11" s="69">
        <v>1</v>
      </c>
      <c r="D11" s="69">
        <v>1</v>
      </c>
      <c r="E11" s="69">
        <v>0</v>
      </c>
      <c r="F11" s="69">
        <v>0</v>
      </c>
      <c r="G11" s="71">
        <v>14</v>
      </c>
      <c r="H11" s="71">
        <v>13</v>
      </c>
      <c r="I11" s="71">
        <v>2</v>
      </c>
      <c r="J11" s="68">
        <v>45617</v>
      </c>
    </row>
    <row r="12" spans="1:11" ht="23.4" x14ac:dyDescent="0.45">
      <c r="A12" s="59" t="s">
        <v>28</v>
      </c>
      <c r="B12" s="83" t="s">
        <v>52</v>
      </c>
      <c r="C12" s="57">
        <v>1</v>
      </c>
      <c r="D12" s="57">
        <v>1</v>
      </c>
      <c r="E12" s="57">
        <v>0</v>
      </c>
      <c r="F12" s="57">
        <v>0</v>
      </c>
      <c r="G12" s="58">
        <v>20</v>
      </c>
      <c r="H12" s="58">
        <v>14</v>
      </c>
      <c r="I12" s="58">
        <v>2</v>
      </c>
      <c r="J12" s="68">
        <v>45625</v>
      </c>
    </row>
    <row r="13" spans="1:11" ht="23.4" x14ac:dyDescent="0.45">
      <c r="A13" s="59" t="s">
        <v>26</v>
      </c>
      <c r="B13" s="83" t="s">
        <v>32</v>
      </c>
      <c r="C13" s="57">
        <v>1</v>
      </c>
      <c r="D13" s="57">
        <v>0</v>
      </c>
      <c r="E13" s="57">
        <v>0</v>
      </c>
      <c r="F13" s="57">
        <v>1</v>
      </c>
      <c r="G13" s="58">
        <v>12</v>
      </c>
      <c r="H13" s="58">
        <v>13</v>
      </c>
      <c r="I13" s="58">
        <v>0</v>
      </c>
      <c r="J13" s="63">
        <v>45631</v>
      </c>
    </row>
    <row r="14" spans="1:11" ht="23.4" x14ac:dyDescent="0.45">
      <c r="A14" s="59" t="s">
        <v>30</v>
      </c>
      <c r="B14" s="83" t="s">
        <v>54</v>
      </c>
      <c r="C14" s="57">
        <v>1</v>
      </c>
      <c r="D14" s="57">
        <v>1</v>
      </c>
      <c r="E14" s="57">
        <v>0</v>
      </c>
      <c r="F14" s="57">
        <v>0</v>
      </c>
      <c r="G14" s="58">
        <v>15</v>
      </c>
      <c r="H14" s="58">
        <v>13</v>
      </c>
      <c r="I14" s="58">
        <v>2</v>
      </c>
      <c r="J14" s="63">
        <v>45639</v>
      </c>
    </row>
    <row r="15" spans="1:11" ht="23.4" x14ac:dyDescent="0.45">
      <c r="A15" s="62" t="s">
        <v>25</v>
      </c>
      <c r="B15" s="82" t="s">
        <v>31</v>
      </c>
      <c r="C15" s="69">
        <v>1</v>
      </c>
      <c r="D15" s="69">
        <v>0</v>
      </c>
      <c r="E15" s="69">
        <v>0</v>
      </c>
      <c r="F15" s="69">
        <v>1</v>
      </c>
      <c r="G15" s="71">
        <v>9</v>
      </c>
      <c r="H15" s="71">
        <v>19</v>
      </c>
      <c r="I15" s="71">
        <v>0</v>
      </c>
      <c r="J15" s="63">
        <v>45645</v>
      </c>
      <c r="K15" s="12"/>
    </row>
    <row r="16" spans="1:11" s="33" customFormat="1" ht="23.4" x14ac:dyDescent="0.45">
      <c r="A16" s="64" t="s">
        <v>55</v>
      </c>
      <c r="B16" s="65" t="s">
        <v>56</v>
      </c>
      <c r="C16" s="56">
        <v>0</v>
      </c>
      <c r="D16" s="56">
        <v>0</v>
      </c>
      <c r="E16" s="56">
        <v>0</v>
      </c>
      <c r="F16" s="56">
        <v>0</v>
      </c>
      <c r="G16" s="66">
        <v>0</v>
      </c>
      <c r="H16" s="66">
        <v>0</v>
      </c>
      <c r="I16" s="66">
        <v>0</v>
      </c>
      <c r="J16" s="80">
        <v>45301</v>
      </c>
      <c r="K16" s="32"/>
    </row>
    <row r="17" spans="1:11" ht="23.4" x14ac:dyDescent="0.45">
      <c r="A17" s="59" t="s">
        <v>42</v>
      </c>
      <c r="B17" s="60" t="s">
        <v>48</v>
      </c>
      <c r="C17" s="57">
        <v>1</v>
      </c>
      <c r="D17" s="57">
        <v>1</v>
      </c>
      <c r="E17" s="57">
        <v>0</v>
      </c>
      <c r="F17" s="57">
        <v>0</v>
      </c>
      <c r="G17" s="58">
        <v>15</v>
      </c>
      <c r="H17" s="58">
        <v>12</v>
      </c>
      <c r="I17" s="58">
        <v>2</v>
      </c>
      <c r="J17" s="63">
        <v>45307</v>
      </c>
      <c r="K17" s="12"/>
    </row>
    <row r="18" spans="1:11" ht="23.4" x14ac:dyDescent="0.45">
      <c r="A18" s="59" t="s">
        <v>24</v>
      </c>
      <c r="B18" s="60" t="s">
        <v>47</v>
      </c>
      <c r="C18" s="62">
        <v>1</v>
      </c>
      <c r="D18" s="62">
        <v>0</v>
      </c>
      <c r="E18" s="62">
        <v>0</v>
      </c>
      <c r="F18" s="62">
        <v>1</v>
      </c>
      <c r="G18" s="62">
        <v>9</v>
      </c>
      <c r="H18" s="62">
        <v>19</v>
      </c>
      <c r="I18" s="62">
        <v>0</v>
      </c>
      <c r="J18" s="63">
        <v>45315</v>
      </c>
      <c r="K18" s="12"/>
    </row>
    <row r="19" spans="1:11" ht="23.4" x14ac:dyDescent="0.45">
      <c r="A19" s="59" t="s">
        <v>23</v>
      </c>
      <c r="B19" s="60" t="s">
        <v>38</v>
      </c>
      <c r="C19" s="57">
        <v>1</v>
      </c>
      <c r="D19" s="57">
        <v>0</v>
      </c>
      <c r="E19" s="57">
        <v>0</v>
      </c>
      <c r="F19" s="57">
        <v>1</v>
      </c>
      <c r="G19" s="58">
        <v>9</v>
      </c>
      <c r="H19" s="58">
        <v>16</v>
      </c>
      <c r="I19" s="58">
        <v>0</v>
      </c>
      <c r="J19" s="63">
        <v>45321</v>
      </c>
      <c r="K19" s="12"/>
    </row>
    <row r="20" spans="1:11" ht="23.4" x14ac:dyDescent="0.45">
      <c r="A20" s="59" t="s">
        <v>29</v>
      </c>
      <c r="B20" s="60" t="s">
        <v>53</v>
      </c>
      <c r="C20" s="69">
        <v>1</v>
      </c>
      <c r="D20" s="69">
        <v>0</v>
      </c>
      <c r="E20" s="69">
        <v>0</v>
      </c>
      <c r="F20" s="69">
        <v>1</v>
      </c>
      <c r="G20" s="71">
        <v>10</v>
      </c>
      <c r="H20" s="71">
        <v>15</v>
      </c>
      <c r="I20" s="71">
        <v>0</v>
      </c>
      <c r="J20" s="63">
        <v>45329</v>
      </c>
      <c r="K20" s="12"/>
    </row>
    <row r="21" spans="1:11" ht="23.4" x14ac:dyDescent="0.45">
      <c r="A21" s="59" t="s">
        <v>28</v>
      </c>
      <c r="B21" s="60" t="s">
        <v>52</v>
      </c>
      <c r="C21" s="57">
        <v>1</v>
      </c>
      <c r="D21" s="57">
        <v>0</v>
      </c>
      <c r="E21" s="57">
        <v>0</v>
      </c>
      <c r="F21" s="57">
        <v>1</v>
      </c>
      <c r="G21" s="58">
        <v>10</v>
      </c>
      <c r="H21" s="58">
        <v>19</v>
      </c>
      <c r="I21" s="58">
        <v>0</v>
      </c>
      <c r="J21" s="63">
        <v>45335</v>
      </c>
      <c r="K21" s="12"/>
    </row>
    <row r="22" spans="1:11" ht="23.4" x14ac:dyDescent="0.45">
      <c r="A22" s="59" t="s">
        <v>26</v>
      </c>
      <c r="B22" s="60" t="s">
        <v>32</v>
      </c>
      <c r="C22" s="57">
        <v>1</v>
      </c>
      <c r="D22" s="57">
        <v>0</v>
      </c>
      <c r="E22" s="57">
        <v>0</v>
      </c>
      <c r="F22" s="57">
        <v>1</v>
      </c>
      <c r="G22" s="58">
        <v>10</v>
      </c>
      <c r="H22" s="58">
        <v>17</v>
      </c>
      <c r="I22" s="58">
        <v>0</v>
      </c>
      <c r="J22" s="63">
        <v>45343</v>
      </c>
      <c r="K22" s="12"/>
    </row>
    <row r="23" spans="1:11" ht="23.4" x14ac:dyDescent="0.45">
      <c r="A23" s="59" t="s">
        <v>30</v>
      </c>
      <c r="B23" s="60" t="s">
        <v>54</v>
      </c>
      <c r="C23" s="57">
        <v>1</v>
      </c>
      <c r="D23" s="57">
        <v>1</v>
      </c>
      <c r="E23" s="57">
        <v>0</v>
      </c>
      <c r="F23" s="57">
        <v>0</v>
      </c>
      <c r="G23" s="58">
        <v>13</v>
      </c>
      <c r="H23" s="58">
        <v>11</v>
      </c>
      <c r="I23" s="58">
        <v>2</v>
      </c>
      <c r="J23" s="63">
        <v>45715</v>
      </c>
      <c r="K23" s="12"/>
    </row>
    <row r="24" spans="1:11" ht="23.4" x14ac:dyDescent="0.45">
      <c r="A24" s="59" t="s">
        <v>25</v>
      </c>
      <c r="B24" s="60" t="s">
        <v>31</v>
      </c>
      <c r="C24" s="57">
        <v>1</v>
      </c>
      <c r="D24" s="57">
        <v>0</v>
      </c>
      <c r="E24" s="57">
        <v>0</v>
      </c>
      <c r="F24" s="57">
        <v>1</v>
      </c>
      <c r="G24" s="58">
        <v>10</v>
      </c>
      <c r="H24" s="58">
        <v>30</v>
      </c>
      <c r="I24" s="58">
        <v>0</v>
      </c>
      <c r="J24" s="63">
        <v>45358</v>
      </c>
      <c r="K24" s="12"/>
    </row>
    <row r="25" spans="1:11" s="33" customFormat="1" ht="23.4" x14ac:dyDescent="0.45">
      <c r="A25" s="64" t="s">
        <v>55</v>
      </c>
      <c r="B25" s="65" t="s">
        <v>56</v>
      </c>
      <c r="C25" s="56">
        <v>0</v>
      </c>
      <c r="D25" s="56">
        <v>0</v>
      </c>
      <c r="E25" s="56">
        <v>0</v>
      </c>
      <c r="F25" s="56">
        <v>0</v>
      </c>
      <c r="G25" s="66">
        <v>0</v>
      </c>
      <c r="H25" s="66">
        <v>0</v>
      </c>
      <c r="I25" s="66">
        <v>0</v>
      </c>
      <c r="J25" s="72">
        <v>45364</v>
      </c>
      <c r="K25" s="32"/>
    </row>
    <row r="26" spans="1:11" ht="23.4" x14ac:dyDescent="0.45">
      <c r="A26" s="59" t="s">
        <v>42</v>
      </c>
      <c r="B26" s="60" t="s">
        <v>48</v>
      </c>
      <c r="C26" s="57">
        <v>1</v>
      </c>
      <c r="D26" s="57">
        <v>0</v>
      </c>
      <c r="E26" s="57">
        <v>0</v>
      </c>
      <c r="F26" s="57">
        <v>1</v>
      </c>
      <c r="G26" s="58">
        <v>10</v>
      </c>
      <c r="H26" s="58">
        <v>14</v>
      </c>
      <c r="I26" s="58">
        <v>0</v>
      </c>
      <c r="J26" s="63">
        <v>45372</v>
      </c>
      <c r="K26" s="12"/>
    </row>
    <row r="27" spans="1:11" ht="23.4" x14ac:dyDescent="0.45">
      <c r="A27" s="59" t="s">
        <v>24</v>
      </c>
      <c r="B27" s="60" t="s">
        <v>47</v>
      </c>
      <c r="C27" s="62">
        <v>1</v>
      </c>
      <c r="D27" s="62">
        <v>0</v>
      </c>
      <c r="E27" s="62">
        <v>0</v>
      </c>
      <c r="F27" s="62">
        <v>1</v>
      </c>
      <c r="G27" s="62">
        <v>10</v>
      </c>
      <c r="H27" s="62">
        <v>11</v>
      </c>
      <c r="I27" s="62">
        <v>0</v>
      </c>
      <c r="J27" s="63">
        <v>45378</v>
      </c>
    </row>
    <row r="28" spans="1:11" ht="23.4" x14ac:dyDescent="0.45">
      <c r="A28" s="59" t="s">
        <v>23</v>
      </c>
      <c r="B28" s="60" t="s">
        <v>38</v>
      </c>
      <c r="C28" s="57">
        <v>1</v>
      </c>
      <c r="D28" s="57">
        <v>0</v>
      </c>
      <c r="E28" s="57">
        <v>0</v>
      </c>
      <c r="F28" s="57">
        <v>1</v>
      </c>
      <c r="G28" s="58">
        <v>15</v>
      </c>
      <c r="H28" s="58">
        <v>21</v>
      </c>
      <c r="I28" s="58">
        <v>0</v>
      </c>
      <c r="J28" s="63">
        <v>45386</v>
      </c>
    </row>
    <row r="29" spans="1:11" ht="23.4" x14ac:dyDescent="0.45">
      <c r="A29" s="59" t="s">
        <v>29</v>
      </c>
      <c r="B29" s="60" t="s">
        <v>53</v>
      </c>
      <c r="C29" s="69">
        <v>1</v>
      </c>
      <c r="D29" s="69">
        <v>0</v>
      </c>
      <c r="E29" s="69">
        <v>0</v>
      </c>
      <c r="F29" s="69">
        <v>1</v>
      </c>
      <c r="G29" s="71">
        <v>14</v>
      </c>
      <c r="H29" s="71">
        <v>21</v>
      </c>
      <c r="I29" s="71">
        <v>0</v>
      </c>
      <c r="J29" s="63">
        <v>45392</v>
      </c>
    </row>
    <row r="30" spans="1:11" ht="23.4" x14ac:dyDescent="0.45">
      <c r="A30" s="73"/>
      <c r="B30" s="74" t="s">
        <v>3</v>
      </c>
      <c r="C30" s="75">
        <f t="shared" ref="C30:I30" si="0">SUM(C3:C29)</f>
        <v>24</v>
      </c>
      <c r="D30" s="75">
        <f t="shared" si="0"/>
        <v>7</v>
      </c>
      <c r="E30" s="75">
        <f t="shared" si="0"/>
        <v>1</v>
      </c>
      <c r="F30" s="75">
        <f t="shared" si="0"/>
        <v>16</v>
      </c>
      <c r="G30" s="75">
        <f t="shared" si="0"/>
        <v>293</v>
      </c>
      <c r="H30" s="75">
        <f t="shared" si="0"/>
        <v>389</v>
      </c>
      <c r="I30" s="75">
        <f t="shared" si="0"/>
        <v>15</v>
      </c>
      <c r="J30" s="76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1"/>
  <sheetViews>
    <sheetView topLeftCell="A18" workbookViewId="0">
      <selection activeCell="C29" sqref="C29"/>
    </sheetView>
  </sheetViews>
  <sheetFormatPr defaultRowHeight="14.4" x14ac:dyDescent="0.3"/>
  <cols>
    <col min="2" max="2" width="29.21875" customWidth="1"/>
    <col min="3" max="3" width="11.5546875" customWidth="1"/>
    <col min="4" max="4" width="9.21875" style="1"/>
    <col min="5" max="5" width="11.77734375" style="1" customWidth="1"/>
    <col min="6" max="6" width="9.21875" style="1"/>
    <col min="10" max="10" width="14.77734375" customWidth="1"/>
    <col min="11" max="11" width="18.77734375" customWidth="1"/>
    <col min="12" max="12" width="9.21875"/>
  </cols>
  <sheetData>
    <row r="1" spans="1:11" ht="25.8" x14ac:dyDescent="0.5">
      <c r="B1" s="103" t="s">
        <v>57</v>
      </c>
      <c r="C1" s="103"/>
      <c r="D1" s="103"/>
      <c r="E1" s="103"/>
      <c r="F1" s="8"/>
      <c r="G1" s="8"/>
      <c r="H1" s="8"/>
      <c r="I1" s="8"/>
    </row>
    <row r="2" spans="1:11" ht="23.4" x14ac:dyDescent="0.45">
      <c r="A2" s="55"/>
      <c r="B2" s="56" t="s">
        <v>22</v>
      </c>
      <c r="C2" s="57" t="s">
        <v>5</v>
      </c>
      <c r="D2" s="57" t="s">
        <v>6</v>
      </c>
      <c r="E2" s="57" t="s">
        <v>7</v>
      </c>
      <c r="F2" s="57" t="s">
        <v>8</v>
      </c>
      <c r="G2" s="58" t="s">
        <v>19</v>
      </c>
      <c r="H2" s="58" t="s">
        <v>20</v>
      </c>
      <c r="I2" s="58" t="s">
        <v>2</v>
      </c>
      <c r="J2" s="59" t="s">
        <v>51</v>
      </c>
    </row>
    <row r="3" spans="1:11" ht="23.4" x14ac:dyDescent="0.45">
      <c r="A3" s="62" t="s">
        <v>27</v>
      </c>
      <c r="B3" s="82" t="s">
        <v>41</v>
      </c>
      <c r="C3" s="69">
        <v>1</v>
      </c>
      <c r="D3" s="69">
        <v>0</v>
      </c>
      <c r="E3" s="69">
        <v>1</v>
      </c>
      <c r="F3" s="69">
        <v>0</v>
      </c>
      <c r="G3" s="71">
        <v>15</v>
      </c>
      <c r="H3" s="71">
        <v>15</v>
      </c>
      <c r="I3" s="71">
        <v>1</v>
      </c>
      <c r="J3" s="63">
        <v>45554</v>
      </c>
    </row>
    <row r="4" spans="1:11" ht="23.4" x14ac:dyDescent="0.45">
      <c r="A4" s="59" t="s">
        <v>29</v>
      </c>
      <c r="B4" s="60" t="s">
        <v>53</v>
      </c>
      <c r="C4" s="57">
        <v>1</v>
      </c>
      <c r="D4" s="57">
        <v>1</v>
      </c>
      <c r="E4" s="57">
        <v>0</v>
      </c>
      <c r="F4" s="57">
        <v>0</v>
      </c>
      <c r="G4" s="58">
        <v>25</v>
      </c>
      <c r="H4" s="58">
        <v>6</v>
      </c>
      <c r="I4" s="58">
        <v>2</v>
      </c>
      <c r="J4" s="61">
        <v>45562</v>
      </c>
    </row>
    <row r="5" spans="1:11" ht="23.4" x14ac:dyDescent="0.45">
      <c r="A5" s="59" t="s">
        <v>42</v>
      </c>
      <c r="B5" s="60" t="s">
        <v>48</v>
      </c>
      <c r="C5" s="57">
        <v>1</v>
      </c>
      <c r="D5" s="57">
        <v>0</v>
      </c>
      <c r="E5" s="57">
        <v>0</v>
      </c>
      <c r="F5" s="57">
        <v>1</v>
      </c>
      <c r="G5" s="58">
        <v>9</v>
      </c>
      <c r="H5" s="58">
        <v>15</v>
      </c>
      <c r="I5" s="58">
        <v>0</v>
      </c>
      <c r="J5" s="61">
        <v>45575</v>
      </c>
    </row>
    <row r="6" spans="1:11" s="33" customFormat="1" ht="23.4" x14ac:dyDescent="0.45">
      <c r="A6" s="64" t="s">
        <v>55</v>
      </c>
      <c r="B6" s="65" t="s">
        <v>56</v>
      </c>
      <c r="C6" s="56">
        <v>0</v>
      </c>
      <c r="D6" s="56">
        <v>0</v>
      </c>
      <c r="E6" s="56">
        <v>0</v>
      </c>
      <c r="F6" s="56">
        <v>0</v>
      </c>
      <c r="G6" s="66">
        <v>0</v>
      </c>
      <c r="H6" s="66">
        <v>0</v>
      </c>
      <c r="I6" s="66">
        <v>0</v>
      </c>
      <c r="J6" s="72">
        <v>45583</v>
      </c>
      <c r="K6" s="36"/>
    </row>
    <row r="7" spans="1:11" ht="23.4" x14ac:dyDescent="0.45">
      <c r="A7" s="62" t="s">
        <v>23</v>
      </c>
      <c r="B7" s="82" t="s">
        <v>38</v>
      </c>
      <c r="C7" s="69">
        <v>1</v>
      </c>
      <c r="D7" s="69">
        <v>1</v>
      </c>
      <c r="E7" s="69">
        <v>0</v>
      </c>
      <c r="F7" s="69">
        <v>0</v>
      </c>
      <c r="G7" s="71">
        <v>21</v>
      </c>
      <c r="H7" s="71">
        <v>17</v>
      </c>
      <c r="I7" s="71">
        <v>2</v>
      </c>
      <c r="J7" s="63">
        <v>45589</v>
      </c>
    </row>
    <row r="8" spans="1:11" ht="23.4" x14ac:dyDescent="0.45">
      <c r="A8" s="59" t="s">
        <v>24</v>
      </c>
      <c r="B8" s="60" t="s">
        <v>47</v>
      </c>
      <c r="C8" s="57">
        <v>1</v>
      </c>
      <c r="D8" s="57">
        <v>1</v>
      </c>
      <c r="E8" s="57">
        <v>0</v>
      </c>
      <c r="F8" s="57">
        <v>0</v>
      </c>
      <c r="G8" s="58">
        <v>19</v>
      </c>
      <c r="H8" s="58">
        <v>14</v>
      </c>
      <c r="I8" s="58">
        <v>2</v>
      </c>
      <c r="J8" s="61">
        <v>45597</v>
      </c>
      <c r="K8" s="20"/>
    </row>
    <row r="9" spans="1:11" ht="23.4" x14ac:dyDescent="0.45">
      <c r="A9" s="59" t="s">
        <v>26</v>
      </c>
      <c r="B9" s="60" t="s">
        <v>32</v>
      </c>
      <c r="C9" s="62">
        <v>1</v>
      </c>
      <c r="D9" s="62">
        <v>1</v>
      </c>
      <c r="E9" s="62">
        <v>0</v>
      </c>
      <c r="F9" s="62">
        <v>0</v>
      </c>
      <c r="G9" s="62">
        <v>15</v>
      </c>
      <c r="H9" s="62">
        <v>9</v>
      </c>
      <c r="I9" s="62">
        <v>2</v>
      </c>
      <c r="J9" s="63">
        <v>45603</v>
      </c>
      <c r="K9" s="20"/>
    </row>
    <row r="10" spans="1:11" ht="23.4" x14ac:dyDescent="0.45">
      <c r="A10" s="59" t="s">
        <v>30</v>
      </c>
      <c r="B10" s="60" t="s">
        <v>54</v>
      </c>
      <c r="C10" s="57">
        <v>1</v>
      </c>
      <c r="D10" s="57">
        <v>1</v>
      </c>
      <c r="E10" s="57">
        <v>0</v>
      </c>
      <c r="F10" s="57">
        <v>0</v>
      </c>
      <c r="G10" s="58">
        <v>20</v>
      </c>
      <c r="H10" s="58">
        <v>8</v>
      </c>
      <c r="I10" s="58">
        <v>2</v>
      </c>
      <c r="J10" s="61">
        <v>45611</v>
      </c>
    </row>
    <row r="11" spans="1:11" ht="23.4" x14ac:dyDescent="0.45">
      <c r="A11" s="59" t="s">
        <v>25</v>
      </c>
      <c r="B11" s="60" t="s">
        <v>31</v>
      </c>
      <c r="C11" s="69">
        <v>1</v>
      </c>
      <c r="D11" s="69">
        <v>0</v>
      </c>
      <c r="E11" s="69">
        <v>0</v>
      </c>
      <c r="F11" s="69">
        <v>1</v>
      </c>
      <c r="G11" s="71">
        <v>6</v>
      </c>
      <c r="H11" s="71">
        <v>25</v>
      </c>
      <c r="I11" s="71">
        <v>0</v>
      </c>
      <c r="J11" s="68">
        <v>45617</v>
      </c>
    </row>
    <row r="12" spans="1:11" ht="23.4" x14ac:dyDescent="0.45">
      <c r="A12" s="59" t="s">
        <v>27</v>
      </c>
      <c r="B12" s="60" t="s">
        <v>41</v>
      </c>
      <c r="C12" s="57">
        <v>1</v>
      </c>
      <c r="D12" s="57">
        <v>0</v>
      </c>
      <c r="E12" s="57">
        <v>0</v>
      </c>
      <c r="F12" s="57">
        <v>1</v>
      </c>
      <c r="G12" s="58">
        <v>14</v>
      </c>
      <c r="H12" s="58">
        <v>20</v>
      </c>
      <c r="I12" s="58">
        <v>0</v>
      </c>
      <c r="J12" s="68">
        <v>45625</v>
      </c>
    </row>
    <row r="13" spans="1:11" ht="23.4" x14ac:dyDescent="0.45">
      <c r="A13" s="59" t="s">
        <v>29</v>
      </c>
      <c r="B13" s="60" t="s">
        <v>53</v>
      </c>
      <c r="C13" s="57">
        <v>1</v>
      </c>
      <c r="D13" s="57">
        <v>0</v>
      </c>
      <c r="E13" s="57">
        <v>0</v>
      </c>
      <c r="F13" s="57">
        <v>1</v>
      </c>
      <c r="G13" s="58">
        <v>12</v>
      </c>
      <c r="H13" s="58">
        <v>21</v>
      </c>
      <c r="I13" s="58">
        <v>0</v>
      </c>
      <c r="J13" s="63">
        <v>45631</v>
      </c>
    </row>
    <row r="14" spans="1:11" ht="23.4" x14ac:dyDescent="0.45">
      <c r="A14" s="59" t="s">
        <v>42</v>
      </c>
      <c r="B14" s="60" t="s">
        <v>48</v>
      </c>
      <c r="C14" s="57">
        <v>1</v>
      </c>
      <c r="D14" s="57">
        <v>1</v>
      </c>
      <c r="E14" s="57">
        <v>0</v>
      </c>
      <c r="F14" s="57">
        <v>0</v>
      </c>
      <c r="G14" s="58">
        <v>19</v>
      </c>
      <c r="H14" s="58">
        <v>12</v>
      </c>
      <c r="I14" s="58">
        <v>2</v>
      </c>
      <c r="J14" s="63">
        <v>45639</v>
      </c>
    </row>
    <row r="15" spans="1:11" s="33" customFormat="1" ht="23.4" x14ac:dyDescent="0.45">
      <c r="A15" s="64" t="s">
        <v>55</v>
      </c>
      <c r="B15" s="65" t="s">
        <v>56</v>
      </c>
      <c r="C15" s="56">
        <v>0</v>
      </c>
      <c r="D15" s="56">
        <v>0</v>
      </c>
      <c r="E15" s="56">
        <v>0</v>
      </c>
      <c r="F15" s="56">
        <v>0</v>
      </c>
      <c r="G15" s="66">
        <v>0</v>
      </c>
      <c r="H15" s="66">
        <v>0</v>
      </c>
      <c r="I15" s="66">
        <v>0</v>
      </c>
      <c r="J15" s="72">
        <v>45645</v>
      </c>
      <c r="K15" s="32"/>
    </row>
    <row r="16" spans="1:11" ht="23.4" x14ac:dyDescent="0.45">
      <c r="A16" s="59" t="s">
        <v>23</v>
      </c>
      <c r="B16" s="60" t="s">
        <v>38</v>
      </c>
      <c r="C16" s="57">
        <v>1</v>
      </c>
      <c r="D16" s="57">
        <v>1</v>
      </c>
      <c r="E16" s="57">
        <v>0</v>
      </c>
      <c r="F16" s="57">
        <v>0</v>
      </c>
      <c r="G16" s="58">
        <v>18</v>
      </c>
      <c r="H16" s="58">
        <v>11</v>
      </c>
      <c r="I16" s="58">
        <v>2</v>
      </c>
      <c r="J16" s="70">
        <v>45301</v>
      </c>
      <c r="K16" s="12"/>
    </row>
    <row r="17" spans="1:11" ht="23.4" x14ac:dyDescent="0.45">
      <c r="A17" s="59" t="s">
        <v>24</v>
      </c>
      <c r="B17" s="60" t="s">
        <v>47</v>
      </c>
      <c r="C17" s="57">
        <v>1</v>
      </c>
      <c r="D17" s="57">
        <v>1</v>
      </c>
      <c r="E17" s="57">
        <v>0</v>
      </c>
      <c r="F17" s="57">
        <v>0</v>
      </c>
      <c r="G17" s="58">
        <v>27</v>
      </c>
      <c r="H17" s="58">
        <v>6</v>
      </c>
      <c r="I17" s="58">
        <v>2</v>
      </c>
      <c r="J17" s="63">
        <v>45307</v>
      </c>
      <c r="K17" s="12"/>
    </row>
    <row r="18" spans="1:11" ht="23.4" x14ac:dyDescent="0.45">
      <c r="A18" s="62" t="s">
        <v>26</v>
      </c>
      <c r="B18" s="82" t="s">
        <v>32</v>
      </c>
      <c r="C18" s="62">
        <v>1</v>
      </c>
      <c r="D18" s="62">
        <v>0</v>
      </c>
      <c r="E18" s="62">
        <v>0</v>
      </c>
      <c r="F18" s="62">
        <v>1</v>
      </c>
      <c r="G18" s="62">
        <v>11</v>
      </c>
      <c r="H18" s="62">
        <v>19</v>
      </c>
      <c r="I18" s="62">
        <v>0</v>
      </c>
      <c r="J18" s="63">
        <v>45315</v>
      </c>
      <c r="K18" s="12"/>
    </row>
    <row r="19" spans="1:11" ht="23.4" x14ac:dyDescent="0.45">
      <c r="A19" s="59" t="s">
        <v>30</v>
      </c>
      <c r="B19" s="60" t="s">
        <v>54</v>
      </c>
      <c r="C19" s="57">
        <v>1</v>
      </c>
      <c r="D19" s="57">
        <v>0</v>
      </c>
      <c r="E19" s="57">
        <v>0</v>
      </c>
      <c r="F19" s="57">
        <v>1</v>
      </c>
      <c r="G19" s="58">
        <v>11</v>
      </c>
      <c r="H19" s="58">
        <v>13</v>
      </c>
      <c r="I19" s="58">
        <v>0</v>
      </c>
      <c r="J19" s="63">
        <v>45321</v>
      </c>
      <c r="K19" s="12"/>
    </row>
    <row r="20" spans="1:11" ht="23.4" x14ac:dyDescent="0.45">
      <c r="A20" s="62" t="s">
        <v>25</v>
      </c>
      <c r="B20" s="82" t="s">
        <v>31</v>
      </c>
      <c r="C20" s="69">
        <v>1</v>
      </c>
      <c r="D20" s="69">
        <v>0</v>
      </c>
      <c r="E20" s="69">
        <v>0</v>
      </c>
      <c r="F20" s="69">
        <v>1</v>
      </c>
      <c r="G20" s="71">
        <v>14</v>
      </c>
      <c r="H20" s="71">
        <v>18</v>
      </c>
      <c r="I20" s="71">
        <v>0</v>
      </c>
      <c r="J20" s="63">
        <v>45329</v>
      </c>
      <c r="K20" s="12"/>
    </row>
    <row r="21" spans="1:11" ht="23.4" x14ac:dyDescent="0.45">
      <c r="A21" s="59" t="s">
        <v>27</v>
      </c>
      <c r="B21" s="60" t="s">
        <v>41</v>
      </c>
      <c r="C21" s="57">
        <v>1</v>
      </c>
      <c r="D21" s="57">
        <v>1</v>
      </c>
      <c r="E21" s="57">
        <v>0</v>
      </c>
      <c r="F21" s="57">
        <v>0</v>
      </c>
      <c r="G21" s="58">
        <v>19</v>
      </c>
      <c r="H21" s="58">
        <v>10</v>
      </c>
      <c r="I21" s="58">
        <v>2</v>
      </c>
      <c r="J21" s="63">
        <v>45335</v>
      </c>
      <c r="K21" s="12"/>
    </row>
    <row r="22" spans="1:11" ht="23.4" x14ac:dyDescent="0.45">
      <c r="A22" s="59" t="s">
        <v>29</v>
      </c>
      <c r="B22" s="60" t="s">
        <v>53</v>
      </c>
      <c r="C22" s="57">
        <v>1</v>
      </c>
      <c r="D22" s="57">
        <v>1</v>
      </c>
      <c r="E22" s="57">
        <v>0</v>
      </c>
      <c r="F22" s="57">
        <v>0</v>
      </c>
      <c r="G22" s="58">
        <v>26</v>
      </c>
      <c r="H22" s="58">
        <v>13</v>
      </c>
      <c r="I22" s="58">
        <v>2</v>
      </c>
      <c r="J22" s="63">
        <v>45343</v>
      </c>
      <c r="K22" s="12"/>
    </row>
    <row r="23" spans="1:11" ht="23.4" x14ac:dyDescent="0.45">
      <c r="A23" s="59" t="s">
        <v>42</v>
      </c>
      <c r="B23" s="60" t="s">
        <v>48</v>
      </c>
      <c r="C23" s="57">
        <v>1</v>
      </c>
      <c r="D23" s="57">
        <v>0</v>
      </c>
      <c r="E23" s="57">
        <v>0</v>
      </c>
      <c r="F23" s="57">
        <v>1</v>
      </c>
      <c r="G23" s="58">
        <v>9</v>
      </c>
      <c r="H23" s="58">
        <v>11</v>
      </c>
      <c r="I23" s="58">
        <v>0</v>
      </c>
      <c r="J23" s="63">
        <v>45715</v>
      </c>
      <c r="K23" s="12"/>
    </row>
    <row r="24" spans="1:11" s="33" customFormat="1" ht="23.4" x14ac:dyDescent="0.45">
      <c r="A24" s="64" t="s">
        <v>55</v>
      </c>
      <c r="B24" s="65" t="s">
        <v>56</v>
      </c>
      <c r="C24" s="56">
        <v>0</v>
      </c>
      <c r="D24" s="56">
        <v>0</v>
      </c>
      <c r="E24" s="56">
        <v>0</v>
      </c>
      <c r="F24" s="56">
        <v>0</v>
      </c>
      <c r="G24" s="66">
        <v>0</v>
      </c>
      <c r="H24" s="66">
        <v>0</v>
      </c>
      <c r="I24" s="66">
        <v>0</v>
      </c>
      <c r="J24" s="72">
        <v>45358</v>
      </c>
      <c r="K24" s="32"/>
    </row>
    <row r="25" spans="1:11" ht="23.4" x14ac:dyDescent="0.45">
      <c r="A25" s="59" t="s">
        <v>23</v>
      </c>
      <c r="B25" s="60" t="s">
        <v>38</v>
      </c>
      <c r="C25" s="57">
        <v>1</v>
      </c>
      <c r="D25" s="57">
        <v>1</v>
      </c>
      <c r="E25" s="57">
        <v>0</v>
      </c>
      <c r="F25" s="57">
        <v>0</v>
      </c>
      <c r="G25" s="58">
        <v>14</v>
      </c>
      <c r="H25" s="58">
        <v>9</v>
      </c>
      <c r="I25" s="58">
        <v>2</v>
      </c>
      <c r="J25" s="63">
        <v>45364</v>
      </c>
      <c r="K25" s="12"/>
    </row>
    <row r="26" spans="1:11" ht="23.4" x14ac:dyDescent="0.45">
      <c r="A26" s="59" t="s">
        <v>24</v>
      </c>
      <c r="B26" s="60" t="s">
        <v>47</v>
      </c>
      <c r="C26" s="57">
        <v>1</v>
      </c>
      <c r="D26" s="57">
        <v>0</v>
      </c>
      <c r="E26" s="57">
        <v>0</v>
      </c>
      <c r="F26" s="57">
        <v>1</v>
      </c>
      <c r="G26" s="58">
        <v>14</v>
      </c>
      <c r="H26" s="58">
        <v>19</v>
      </c>
      <c r="I26" s="58">
        <v>0</v>
      </c>
      <c r="J26" s="63">
        <v>45372</v>
      </c>
      <c r="K26" s="12"/>
    </row>
    <row r="27" spans="1:11" ht="16.95" customHeight="1" x14ac:dyDescent="0.45">
      <c r="A27" s="62" t="s">
        <v>26</v>
      </c>
      <c r="B27" s="82" t="s">
        <v>32</v>
      </c>
      <c r="C27" s="62">
        <v>1</v>
      </c>
      <c r="D27" s="62">
        <v>0</v>
      </c>
      <c r="E27" s="62">
        <v>1</v>
      </c>
      <c r="F27" s="62">
        <v>0</v>
      </c>
      <c r="G27" s="62">
        <v>5</v>
      </c>
      <c r="H27" s="62">
        <v>5</v>
      </c>
      <c r="I27" s="62">
        <v>1</v>
      </c>
      <c r="J27" s="63">
        <v>45378</v>
      </c>
      <c r="K27" s="12"/>
    </row>
    <row r="28" spans="1:11" ht="23.4" x14ac:dyDescent="0.45">
      <c r="A28" s="59" t="s">
        <v>30</v>
      </c>
      <c r="B28" s="60" t="s">
        <v>54</v>
      </c>
      <c r="C28" s="57">
        <v>1</v>
      </c>
      <c r="D28" s="57">
        <v>1</v>
      </c>
      <c r="E28" s="57">
        <v>0</v>
      </c>
      <c r="F28" s="57">
        <v>0</v>
      </c>
      <c r="G28" s="58">
        <v>37</v>
      </c>
      <c r="H28" s="58">
        <v>6</v>
      </c>
      <c r="I28" s="58">
        <v>2</v>
      </c>
      <c r="J28" s="63">
        <v>45386</v>
      </c>
    </row>
    <row r="29" spans="1:11" ht="23.4" x14ac:dyDescent="0.45">
      <c r="A29" s="59" t="s">
        <v>25</v>
      </c>
      <c r="B29" s="60" t="s">
        <v>31</v>
      </c>
      <c r="C29" s="100">
        <v>1</v>
      </c>
      <c r="D29" s="102">
        <v>0</v>
      </c>
      <c r="E29" s="102">
        <v>0</v>
      </c>
      <c r="F29" s="102">
        <v>1</v>
      </c>
      <c r="G29" s="101">
        <v>12</v>
      </c>
      <c r="H29" s="101">
        <v>25</v>
      </c>
      <c r="I29" s="101">
        <v>0</v>
      </c>
      <c r="J29" s="63">
        <v>45392</v>
      </c>
    </row>
    <row r="30" spans="1:11" ht="23.4" x14ac:dyDescent="0.45">
      <c r="A30" s="73"/>
      <c r="B30" s="74" t="s">
        <v>3</v>
      </c>
      <c r="C30" s="75">
        <f t="shared" ref="C30:I30" si="0">SUM(C3:C29)</f>
        <v>24</v>
      </c>
      <c r="D30" s="75">
        <f t="shared" si="0"/>
        <v>12</v>
      </c>
      <c r="E30" s="75">
        <f t="shared" si="0"/>
        <v>2</v>
      </c>
      <c r="F30" s="75">
        <f t="shared" si="0"/>
        <v>10</v>
      </c>
      <c r="G30" s="75">
        <f t="shared" si="0"/>
        <v>392</v>
      </c>
      <c r="H30" s="75">
        <f t="shared" si="0"/>
        <v>327</v>
      </c>
      <c r="I30" s="75">
        <f t="shared" si="0"/>
        <v>26</v>
      </c>
      <c r="J30" s="76"/>
    </row>
    <row r="31" spans="1:11" ht="18" x14ac:dyDescent="0.35">
      <c r="J31" s="19"/>
    </row>
  </sheetData>
  <mergeCells count="1">
    <mergeCell ref="B1:E1"/>
  </mergeCells>
  <phoneticPr fontId="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0"/>
  <sheetViews>
    <sheetView topLeftCell="A17" workbookViewId="0">
      <selection activeCell="A35" sqref="A35"/>
    </sheetView>
  </sheetViews>
  <sheetFormatPr defaultRowHeight="14.4" x14ac:dyDescent="0.3"/>
  <cols>
    <col min="2" max="2" width="28.6640625" customWidth="1"/>
    <col min="3" max="3" width="11.77734375" customWidth="1"/>
    <col min="4" max="4" width="9.21875" style="1"/>
    <col min="5" max="5" width="12.77734375" style="1" customWidth="1"/>
    <col min="6" max="6" width="9.21875" style="1"/>
    <col min="10" max="10" width="16.109375" customWidth="1"/>
    <col min="11" max="11" width="21" customWidth="1"/>
    <col min="12" max="12" width="9.21875"/>
  </cols>
  <sheetData>
    <row r="1" spans="1:11" ht="25.8" x14ac:dyDescent="0.5">
      <c r="B1" s="103" t="s">
        <v>43</v>
      </c>
      <c r="C1" s="103"/>
      <c r="D1" s="103"/>
      <c r="E1" s="103"/>
      <c r="F1" s="8"/>
      <c r="G1" s="8"/>
      <c r="H1" s="8"/>
      <c r="I1" s="8"/>
    </row>
    <row r="2" spans="1:11" ht="23.4" x14ac:dyDescent="0.45">
      <c r="A2" s="55"/>
      <c r="B2" s="56" t="s">
        <v>22</v>
      </c>
      <c r="C2" s="57" t="s">
        <v>5</v>
      </c>
      <c r="D2" s="57" t="s">
        <v>6</v>
      </c>
      <c r="E2" s="57" t="s">
        <v>7</v>
      </c>
      <c r="F2" s="57" t="s">
        <v>8</v>
      </c>
      <c r="G2" s="58" t="s">
        <v>19</v>
      </c>
      <c r="H2" s="58" t="s">
        <v>20</v>
      </c>
      <c r="I2" s="58" t="s">
        <v>2</v>
      </c>
      <c r="J2" s="59" t="s">
        <v>51</v>
      </c>
    </row>
    <row r="3" spans="1:11" ht="23.4" x14ac:dyDescent="0.45">
      <c r="A3" s="59" t="s">
        <v>30</v>
      </c>
      <c r="B3" s="60" t="s">
        <v>54</v>
      </c>
      <c r="C3" s="57">
        <v>1</v>
      </c>
      <c r="D3" s="57">
        <v>1</v>
      </c>
      <c r="E3" s="57">
        <v>0</v>
      </c>
      <c r="F3" s="57">
        <v>0</v>
      </c>
      <c r="G3" s="58">
        <v>27</v>
      </c>
      <c r="H3" s="58">
        <v>5</v>
      </c>
      <c r="I3" s="58">
        <v>2</v>
      </c>
      <c r="J3" s="61">
        <v>45554</v>
      </c>
    </row>
    <row r="4" spans="1:11" ht="23.4" x14ac:dyDescent="0.45">
      <c r="A4" s="59" t="s">
        <v>28</v>
      </c>
      <c r="B4" s="60" t="s">
        <v>52</v>
      </c>
      <c r="C4" s="57">
        <v>1</v>
      </c>
      <c r="D4" s="57">
        <v>0</v>
      </c>
      <c r="E4" s="57">
        <v>0</v>
      </c>
      <c r="F4" s="57">
        <v>1</v>
      </c>
      <c r="G4" s="58">
        <v>6</v>
      </c>
      <c r="H4" s="58">
        <v>25</v>
      </c>
      <c r="I4" s="58">
        <v>0</v>
      </c>
      <c r="J4" s="61">
        <v>45562</v>
      </c>
    </row>
    <row r="5" spans="1:11" s="33" customFormat="1" ht="23.4" x14ac:dyDescent="0.45">
      <c r="A5" s="64" t="s">
        <v>55</v>
      </c>
      <c r="B5" s="65" t="s">
        <v>56</v>
      </c>
      <c r="C5" s="56">
        <v>0</v>
      </c>
      <c r="D5" s="56">
        <v>0</v>
      </c>
      <c r="E5" s="56">
        <v>0</v>
      </c>
      <c r="F5" s="56">
        <v>0</v>
      </c>
      <c r="G5" s="66">
        <v>0</v>
      </c>
      <c r="H5" s="66">
        <v>0</v>
      </c>
      <c r="I5" s="66">
        <v>0</v>
      </c>
      <c r="J5" s="72">
        <v>45575</v>
      </c>
    </row>
    <row r="6" spans="1:11" ht="23.4" x14ac:dyDescent="0.45">
      <c r="A6" s="59" t="s">
        <v>24</v>
      </c>
      <c r="B6" s="60" t="s">
        <v>47</v>
      </c>
      <c r="C6" s="57">
        <v>1</v>
      </c>
      <c r="D6" s="57">
        <v>0</v>
      </c>
      <c r="E6" s="57">
        <v>0</v>
      </c>
      <c r="F6" s="57">
        <v>1</v>
      </c>
      <c r="G6" s="58">
        <v>6</v>
      </c>
      <c r="H6" s="58">
        <v>29</v>
      </c>
      <c r="I6" s="58">
        <v>0</v>
      </c>
      <c r="J6" s="61">
        <v>45583</v>
      </c>
    </row>
    <row r="7" spans="1:11" ht="23.4" x14ac:dyDescent="0.45">
      <c r="A7" s="59" t="s">
        <v>26</v>
      </c>
      <c r="B7" s="60" t="s">
        <v>32</v>
      </c>
      <c r="C7" s="57">
        <v>1</v>
      </c>
      <c r="D7" s="57">
        <v>0</v>
      </c>
      <c r="E7" s="57">
        <v>0</v>
      </c>
      <c r="F7" s="57">
        <v>1</v>
      </c>
      <c r="G7" s="58">
        <v>12</v>
      </c>
      <c r="H7" s="58">
        <v>16</v>
      </c>
      <c r="I7" s="58">
        <v>0</v>
      </c>
      <c r="J7" s="61">
        <v>45589</v>
      </c>
    </row>
    <row r="8" spans="1:11" ht="23.4" x14ac:dyDescent="0.45">
      <c r="A8" s="62" t="s">
        <v>23</v>
      </c>
      <c r="B8" s="82" t="s">
        <v>38</v>
      </c>
      <c r="C8" s="69">
        <v>1</v>
      </c>
      <c r="D8" s="69">
        <v>1</v>
      </c>
      <c r="E8" s="69">
        <v>0</v>
      </c>
      <c r="F8" s="69">
        <v>0</v>
      </c>
      <c r="G8" s="71">
        <v>15</v>
      </c>
      <c r="H8" s="71">
        <v>10</v>
      </c>
      <c r="I8" s="71">
        <v>2</v>
      </c>
      <c r="J8" s="63">
        <v>45597</v>
      </c>
    </row>
    <row r="9" spans="1:11" ht="23.4" x14ac:dyDescent="0.45">
      <c r="A9" s="59" t="s">
        <v>42</v>
      </c>
      <c r="B9" s="60" t="s">
        <v>48</v>
      </c>
      <c r="C9" s="62">
        <v>1</v>
      </c>
      <c r="D9" s="62">
        <v>0</v>
      </c>
      <c r="E9" s="62">
        <v>0</v>
      </c>
      <c r="F9" s="62">
        <v>1</v>
      </c>
      <c r="G9" s="62">
        <v>9</v>
      </c>
      <c r="H9" s="62">
        <v>13</v>
      </c>
      <c r="I9" s="62">
        <v>0</v>
      </c>
      <c r="J9" s="63">
        <v>45603</v>
      </c>
      <c r="K9" s="20"/>
    </row>
    <row r="10" spans="1:11" ht="23.4" x14ac:dyDescent="0.45">
      <c r="A10" s="62" t="s">
        <v>25</v>
      </c>
      <c r="B10" s="82" t="s">
        <v>31</v>
      </c>
      <c r="C10" s="69">
        <v>1</v>
      </c>
      <c r="D10" s="69">
        <v>0</v>
      </c>
      <c r="E10" s="69">
        <v>0</v>
      </c>
      <c r="F10" s="69">
        <v>1</v>
      </c>
      <c r="G10" s="71">
        <v>12</v>
      </c>
      <c r="H10" s="71">
        <v>20</v>
      </c>
      <c r="I10" s="71">
        <v>0</v>
      </c>
      <c r="J10" s="63">
        <v>45611</v>
      </c>
      <c r="K10" s="20"/>
    </row>
    <row r="11" spans="1:11" ht="23.4" x14ac:dyDescent="0.45">
      <c r="A11" s="62" t="s">
        <v>27</v>
      </c>
      <c r="B11" s="82" t="s">
        <v>41</v>
      </c>
      <c r="C11" s="69">
        <v>1</v>
      </c>
      <c r="D11" s="69">
        <v>0</v>
      </c>
      <c r="E11" s="69">
        <v>0</v>
      </c>
      <c r="F11" s="69">
        <v>1</v>
      </c>
      <c r="G11" s="71">
        <v>13</v>
      </c>
      <c r="H11" s="71">
        <v>14</v>
      </c>
      <c r="I11" s="71">
        <v>0</v>
      </c>
      <c r="J11" s="68">
        <v>45617</v>
      </c>
    </row>
    <row r="12" spans="1:11" ht="23.4" x14ac:dyDescent="0.45">
      <c r="A12" s="59" t="s">
        <v>30</v>
      </c>
      <c r="B12" s="60" t="s">
        <v>54</v>
      </c>
      <c r="C12" s="57">
        <v>1</v>
      </c>
      <c r="D12" s="57">
        <v>1</v>
      </c>
      <c r="E12" s="57">
        <v>0</v>
      </c>
      <c r="F12" s="57">
        <v>0</v>
      </c>
      <c r="G12" s="58">
        <v>12</v>
      </c>
      <c r="H12" s="58">
        <v>9</v>
      </c>
      <c r="I12" s="58">
        <v>2</v>
      </c>
      <c r="J12" s="68">
        <v>45625</v>
      </c>
      <c r="K12" s="12"/>
    </row>
    <row r="13" spans="1:11" ht="23.4" x14ac:dyDescent="0.45">
      <c r="A13" s="59" t="s">
        <v>28</v>
      </c>
      <c r="B13" s="60" t="s">
        <v>52</v>
      </c>
      <c r="C13" s="57">
        <v>1</v>
      </c>
      <c r="D13" s="57">
        <v>1</v>
      </c>
      <c r="E13" s="57">
        <v>0</v>
      </c>
      <c r="F13" s="57">
        <v>0</v>
      </c>
      <c r="G13" s="58">
        <v>21</v>
      </c>
      <c r="H13" s="58">
        <v>12</v>
      </c>
      <c r="I13" s="58">
        <v>2</v>
      </c>
      <c r="J13" s="63">
        <v>45631</v>
      </c>
    </row>
    <row r="14" spans="1:11" ht="23.4" x14ac:dyDescent="0.45">
      <c r="A14" s="64" t="s">
        <v>55</v>
      </c>
      <c r="B14" s="65" t="s">
        <v>56</v>
      </c>
      <c r="C14" s="56">
        <v>0</v>
      </c>
      <c r="D14" s="56">
        <v>0</v>
      </c>
      <c r="E14" s="56">
        <v>0</v>
      </c>
      <c r="F14" s="56">
        <v>0</v>
      </c>
      <c r="G14" s="66">
        <v>0</v>
      </c>
      <c r="H14" s="66">
        <v>0</v>
      </c>
      <c r="I14" s="66">
        <v>0</v>
      </c>
      <c r="J14" s="72">
        <v>45639</v>
      </c>
      <c r="K14" s="12"/>
    </row>
    <row r="15" spans="1:11" ht="23.4" x14ac:dyDescent="0.45">
      <c r="A15" s="62" t="s">
        <v>24</v>
      </c>
      <c r="B15" s="82" t="s">
        <v>47</v>
      </c>
      <c r="C15" s="69">
        <v>1</v>
      </c>
      <c r="D15" s="69">
        <v>1</v>
      </c>
      <c r="E15" s="69">
        <v>0</v>
      </c>
      <c r="F15" s="69">
        <v>0</v>
      </c>
      <c r="G15" s="71">
        <v>14</v>
      </c>
      <c r="H15" s="71">
        <v>13</v>
      </c>
      <c r="I15" s="71">
        <v>2</v>
      </c>
      <c r="J15" s="63">
        <v>45645</v>
      </c>
      <c r="K15" s="12"/>
    </row>
    <row r="16" spans="1:11" ht="23.4" x14ac:dyDescent="0.45">
      <c r="A16" s="59" t="s">
        <v>26</v>
      </c>
      <c r="B16" s="60" t="s">
        <v>32</v>
      </c>
      <c r="C16" s="57">
        <v>1</v>
      </c>
      <c r="D16" s="57">
        <v>0</v>
      </c>
      <c r="E16" s="57">
        <v>0</v>
      </c>
      <c r="F16" s="57">
        <v>1</v>
      </c>
      <c r="G16" s="58">
        <v>10</v>
      </c>
      <c r="H16" s="58">
        <v>15</v>
      </c>
      <c r="I16" s="58">
        <v>0</v>
      </c>
      <c r="J16" s="70">
        <v>45301</v>
      </c>
      <c r="K16" s="12"/>
    </row>
    <row r="17" spans="1:11" ht="23.4" x14ac:dyDescent="0.45">
      <c r="A17" s="59" t="s">
        <v>23</v>
      </c>
      <c r="B17" s="60" t="s">
        <v>38</v>
      </c>
      <c r="C17" s="57">
        <v>1</v>
      </c>
      <c r="D17" s="57">
        <v>0</v>
      </c>
      <c r="E17" s="57">
        <v>1</v>
      </c>
      <c r="F17" s="57">
        <v>0</v>
      </c>
      <c r="G17" s="58">
        <v>14</v>
      </c>
      <c r="H17" s="58">
        <v>14</v>
      </c>
      <c r="I17" s="58">
        <v>1</v>
      </c>
      <c r="J17" s="63">
        <v>45307</v>
      </c>
      <c r="K17" s="12"/>
    </row>
    <row r="18" spans="1:11" ht="23.4" x14ac:dyDescent="0.45">
      <c r="A18" s="59" t="s">
        <v>42</v>
      </c>
      <c r="B18" s="60" t="s">
        <v>48</v>
      </c>
      <c r="C18" s="62">
        <v>1</v>
      </c>
      <c r="D18" s="62">
        <v>1</v>
      </c>
      <c r="E18" s="62">
        <v>0</v>
      </c>
      <c r="F18" s="62">
        <v>0</v>
      </c>
      <c r="G18" s="62">
        <v>14</v>
      </c>
      <c r="H18" s="62">
        <v>11</v>
      </c>
      <c r="I18" s="62">
        <v>2</v>
      </c>
      <c r="J18" s="63">
        <v>45315</v>
      </c>
      <c r="K18" s="12"/>
    </row>
    <row r="19" spans="1:11" ht="23.4" x14ac:dyDescent="0.45">
      <c r="A19" s="59" t="s">
        <v>25</v>
      </c>
      <c r="B19" s="60" t="s">
        <v>31</v>
      </c>
      <c r="C19" s="57">
        <v>1</v>
      </c>
      <c r="D19" s="57">
        <v>0</v>
      </c>
      <c r="E19" s="57">
        <v>0</v>
      </c>
      <c r="F19" s="57">
        <v>1</v>
      </c>
      <c r="G19" s="58">
        <v>12</v>
      </c>
      <c r="H19" s="58">
        <v>15</v>
      </c>
      <c r="I19" s="58">
        <v>0</v>
      </c>
      <c r="J19" s="63">
        <v>45321</v>
      </c>
      <c r="K19" s="12"/>
    </row>
    <row r="20" spans="1:11" ht="23.4" x14ac:dyDescent="0.45">
      <c r="A20" s="59" t="s">
        <v>27</v>
      </c>
      <c r="B20" s="60" t="s">
        <v>41</v>
      </c>
      <c r="C20" s="69">
        <v>1</v>
      </c>
      <c r="D20" s="69">
        <v>1</v>
      </c>
      <c r="E20" s="69">
        <v>0</v>
      </c>
      <c r="F20" s="69">
        <v>0</v>
      </c>
      <c r="G20" s="71">
        <v>15</v>
      </c>
      <c r="H20" s="71">
        <v>10</v>
      </c>
      <c r="I20" s="71">
        <v>2</v>
      </c>
      <c r="J20" s="63">
        <v>45329</v>
      </c>
      <c r="K20" s="12"/>
    </row>
    <row r="21" spans="1:11" ht="23.4" x14ac:dyDescent="0.45">
      <c r="A21" s="59" t="s">
        <v>30</v>
      </c>
      <c r="B21" s="60" t="s">
        <v>54</v>
      </c>
      <c r="C21" s="57">
        <v>1</v>
      </c>
      <c r="D21" s="57">
        <v>1</v>
      </c>
      <c r="E21" s="57">
        <v>0</v>
      </c>
      <c r="F21" s="57">
        <v>0</v>
      </c>
      <c r="G21" s="58">
        <v>21</v>
      </c>
      <c r="H21" s="58">
        <v>8</v>
      </c>
      <c r="I21" s="58">
        <v>2</v>
      </c>
      <c r="J21" s="63">
        <v>45335</v>
      </c>
      <c r="K21" s="12"/>
    </row>
    <row r="22" spans="1:11" ht="23.4" x14ac:dyDescent="0.45">
      <c r="A22" s="59" t="s">
        <v>28</v>
      </c>
      <c r="B22" s="60" t="s">
        <v>52</v>
      </c>
      <c r="C22" s="57">
        <v>1</v>
      </c>
      <c r="D22" s="57">
        <v>0</v>
      </c>
      <c r="E22" s="57">
        <v>0</v>
      </c>
      <c r="F22" s="57">
        <v>1</v>
      </c>
      <c r="G22" s="58">
        <v>13</v>
      </c>
      <c r="H22" s="58">
        <v>26</v>
      </c>
      <c r="I22" s="58">
        <v>0</v>
      </c>
      <c r="J22" s="63">
        <v>45343</v>
      </c>
      <c r="K22" s="12"/>
    </row>
    <row r="23" spans="1:11" ht="23.4" x14ac:dyDescent="0.45">
      <c r="A23" s="64" t="s">
        <v>55</v>
      </c>
      <c r="B23" s="65" t="s">
        <v>56</v>
      </c>
      <c r="C23" s="56">
        <v>0</v>
      </c>
      <c r="D23" s="56">
        <v>0</v>
      </c>
      <c r="E23" s="56">
        <v>0</v>
      </c>
      <c r="F23" s="56">
        <v>0</v>
      </c>
      <c r="G23" s="66">
        <v>0</v>
      </c>
      <c r="H23" s="66">
        <v>0</v>
      </c>
      <c r="I23" s="66">
        <v>0</v>
      </c>
      <c r="J23" s="72">
        <v>45349</v>
      </c>
      <c r="K23" s="12"/>
    </row>
    <row r="24" spans="1:11" ht="23.4" x14ac:dyDescent="0.45">
      <c r="A24" s="59" t="s">
        <v>24</v>
      </c>
      <c r="B24" s="60" t="s">
        <v>47</v>
      </c>
      <c r="C24" s="57">
        <v>1</v>
      </c>
      <c r="D24" s="57">
        <v>1</v>
      </c>
      <c r="E24" s="57">
        <v>0</v>
      </c>
      <c r="F24" s="57">
        <v>0</v>
      </c>
      <c r="G24" s="58">
        <v>13</v>
      </c>
      <c r="H24" s="58">
        <v>11</v>
      </c>
      <c r="I24" s="58">
        <v>2</v>
      </c>
      <c r="J24" s="63">
        <v>45358</v>
      </c>
      <c r="K24" s="12"/>
    </row>
    <row r="25" spans="1:11" ht="23.4" x14ac:dyDescent="0.45">
      <c r="A25" s="59" t="s">
        <v>26</v>
      </c>
      <c r="B25" s="60" t="s">
        <v>32</v>
      </c>
      <c r="C25" s="57">
        <v>1</v>
      </c>
      <c r="D25" s="57">
        <v>1</v>
      </c>
      <c r="E25" s="57">
        <v>0</v>
      </c>
      <c r="F25" s="57">
        <v>0</v>
      </c>
      <c r="G25" s="58">
        <v>19</v>
      </c>
      <c r="H25" s="58">
        <v>12</v>
      </c>
      <c r="I25" s="58">
        <v>2</v>
      </c>
      <c r="J25" s="63">
        <v>45364</v>
      </c>
      <c r="K25" s="12"/>
    </row>
    <row r="26" spans="1:11" ht="23.4" x14ac:dyDescent="0.45">
      <c r="A26" s="59" t="s">
        <v>23</v>
      </c>
      <c r="B26" s="60" t="s">
        <v>38</v>
      </c>
      <c r="C26" s="57">
        <v>1</v>
      </c>
      <c r="D26" s="57">
        <v>0</v>
      </c>
      <c r="E26" s="57">
        <v>0</v>
      </c>
      <c r="F26" s="57">
        <v>1</v>
      </c>
      <c r="G26" s="58">
        <v>8</v>
      </c>
      <c r="H26" s="58">
        <v>24</v>
      </c>
      <c r="I26" s="58">
        <v>0</v>
      </c>
      <c r="J26" s="63">
        <v>45372</v>
      </c>
      <c r="K26" s="12"/>
    </row>
    <row r="27" spans="1:11" ht="23.4" x14ac:dyDescent="0.45">
      <c r="A27" s="59" t="s">
        <v>42</v>
      </c>
      <c r="B27" s="60" t="s">
        <v>48</v>
      </c>
      <c r="C27" s="62">
        <v>1</v>
      </c>
      <c r="D27" s="62">
        <v>1</v>
      </c>
      <c r="E27" s="62">
        <v>0</v>
      </c>
      <c r="F27" s="62">
        <v>0</v>
      </c>
      <c r="G27" s="62">
        <v>21</v>
      </c>
      <c r="H27" s="62">
        <v>13</v>
      </c>
      <c r="I27" s="62">
        <v>2</v>
      </c>
      <c r="J27" s="63">
        <v>45378</v>
      </c>
    </row>
    <row r="28" spans="1:11" ht="23.4" x14ac:dyDescent="0.45">
      <c r="A28" s="59" t="s">
        <v>25</v>
      </c>
      <c r="B28" s="60" t="s">
        <v>31</v>
      </c>
      <c r="C28" s="57">
        <v>1</v>
      </c>
      <c r="D28" s="57">
        <v>0</v>
      </c>
      <c r="E28" s="57">
        <v>0</v>
      </c>
      <c r="F28" s="57">
        <v>1</v>
      </c>
      <c r="G28" s="58">
        <v>7</v>
      </c>
      <c r="H28" s="58">
        <v>18</v>
      </c>
      <c r="I28" s="58">
        <v>0</v>
      </c>
      <c r="J28" s="63">
        <v>45386</v>
      </c>
    </row>
    <row r="29" spans="1:11" ht="23.4" x14ac:dyDescent="0.45">
      <c r="A29" s="59" t="s">
        <v>27</v>
      </c>
      <c r="B29" s="60" t="s">
        <v>41</v>
      </c>
      <c r="C29" s="69">
        <v>1</v>
      </c>
      <c r="D29" s="69">
        <v>1</v>
      </c>
      <c r="E29" s="69">
        <v>0</v>
      </c>
      <c r="F29" s="69">
        <v>0</v>
      </c>
      <c r="G29" s="71">
        <v>21</v>
      </c>
      <c r="H29" s="71">
        <v>14</v>
      </c>
      <c r="I29" s="71">
        <v>2</v>
      </c>
      <c r="J29" s="63">
        <v>45392</v>
      </c>
    </row>
    <row r="30" spans="1:11" ht="23.4" x14ac:dyDescent="0.45">
      <c r="A30" s="73"/>
      <c r="B30" s="74" t="s">
        <v>3</v>
      </c>
      <c r="C30" s="75">
        <f t="shared" ref="C30:I30" si="0">SUM(C3:C29)</f>
        <v>24</v>
      </c>
      <c r="D30" s="75">
        <f t="shared" si="0"/>
        <v>12</v>
      </c>
      <c r="E30" s="75">
        <f t="shared" si="0"/>
        <v>1</v>
      </c>
      <c r="F30" s="75">
        <f t="shared" si="0"/>
        <v>11</v>
      </c>
      <c r="G30" s="75">
        <f t="shared" si="0"/>
        <v>335</v>
      </c>
      <c r="H30" s="75">
        <f t="shared" si="0"/>
        <v>357</v>
      </c>
      <c r="I30" s="75">
        <f t="shared" si="0"/>
        <v>25</v>
      </c>
      <c r="J30" s="76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0"/>
  <sheetViews>
    <sheetView topLeftCell="A16" workbookViewId="0">
      <selection activeCell="F30" sqref="F30"/>
    </sheetView>
  </sheetViews>
  <sheetFormatPr defaultRowHeight="14.4" x14ac:dyDescent="0.3"/>
  <cols>
    <col min="2" max="2" width="26.88671875" customWidth="1"/>
    <col min="3" max="3" width="10.21875" customWidth="1"/>
    <col min="4" max="4" width="10" style="1" customWidth="1"/>
    <col min="5" max="5" width="9.77734375" style="1" customWidth="1"/>
    <col min="6" max="6" width="9" style="1" customWidth="1"/>
    <col min="7" max="8" width="10" customWidth="1"/>
    <col min="9" max="9" width="11.21875" customWidth="1"/>
    <col min="10" max="10" width="15.21875" customWidth="1"/>
    <col min="11" max="11" width="20.5546875" customWidth="1"/>
    <col min="12" max="12" width="9.21875"/>
  </cols>
  <sheetData>
    <row r="1" spans="1:11" ht="25.8" x14ac:dyDescent="0.5">
      <c r="B1" s="103" t="s">
        <v>44</v>
      </c>
      <c r="C1" s="103"/>
      <c r="D1" s="103"/>
      <c r="E1" s="103"/>
      <c r="F1" s="8"/>
      <c r="G1" s="8"/>
      <c r="H1" s="8"/>
      <c r="I1" s="8"/>
    </row>
    <row r="2" spans="1:11" ht="23.4" x14ac:dyDescent="0.45">
      <c r="A2" s="55"/>
      <c r="B2" s="56" t="s">
        <v>22</v>
      </c>
      <c r="C2" s="57" t="s">
        <v>5</v>
      </c>
      <c r="D2" s="57" t="s">
        <v>6</v>
      </c>
      <c r="E2" s="57" t="s">
        <v>7</v>
      </c>
      <c r="F2" s="57" t="s">
        <v>8</v>
      </c>
      <c r="G2" s="58" t="s">
        <v>19</v>
      </c>
      <c r="H2" s="58" t="s">
        <v>20</v>
      </c>
      <c r="I2" s="58" t="s">
        <v>2</v>
      </c>
      <c r="J2" s="59" t="s">
        <v>51</v>
      </c>
    </row>
    <row r="3" spans="1:11" ht="23.4" x14ac:dyDescent="0.45">
      <c r="A3" s="59" t="s">
        <v>29</v>
      </c>
      <c r="B3" s="83" t="s">
        <v>53</v>
      </c>
      <c r="C3" s="57">
        <v>1</v>
      </c>
      <c r="D3" s="57">
        <v>0</v>
      </c>
      <c r="E3" s="57">
        <v>0</v>
      </c>
      <c r="F3" s="57">
        <v>1</v>
      </c>
      <c r="G3" s="58">
        <v>5</v>
      </c>
      <c r="H3" s="58">
        <v>27</v>
      </c>
      <c r="I3" s="58">
        <v>0</v>
      </c>
      <c r="J3" s="61">
        <v>45554</v>
      </c>
    </row>
    <row r="4" spans="1:11" ht="23.4" x14ac:dyDescent="0.45">
      <c r="A4" s="64" t="s">
        <v>55</v>
      </c>
      <c r="B4" s="65" t="s">
        <v>56</v>
      </c>
      <c r="C4" s="56">
        <v>0</v>
      </c>
      <c r="D4" s="56">
        <v>0</v>
      </c>
      <c r="E4" s="56">
        <v>0</v>
      </c>
      <c r="F4" s="56">
        <v>0</v>
      </c>
      <c r="G4" s="66">
        <v>0</v>
      </c>
      <c r="H4" s="66">
        <v>0</v>
      </c>
      <c r="I4" s="66">
        <v>0</v>
      </c>
      <c r="J4" s="72">
        <v>45562</v>
      </c>
    </row>
    <row r="5" spans="1:11" ht="23.4" x14ac:dyDescent="0.45">
      <c r="A5" s="59" t="s">
        <v>27</v>
      </c>
      <c r="B5" s="83" t="s">
        <v>41</v>
      </c>
      <c r="C5" s="57">
        <v>1</v>
      </c>
      <c r="D5" s="57">
        <v>1</v>
      </c>
      <c r="E5" s="57">
        <v>0</v>
      </c>
      <c r="F5" s="57">
        <v>0</v>
      </c>
      <c r="G5" s="58">
        <v>12</v>
      </c>
      <c r="H5" s="58">
        <v>10</v>
      </c>
      <c r="I5" s="58">
        <v>2</v>
      </c>
      <c r="J5" s="61">
        <v>45575</v>
      </c>
    </row>
    <row r="6" spans="1:11" ht="23.4" x14ac:dyDescent="0.45">
      <c r="A6" s="59" t="s">
        <v>42</v>
      </c>
      <c r="B6" s="60" t="s">
        <v>48</v>
      </c>
      <c r="C6" s="57">
        <v>1</v>
      </c>
      <c r="D6" s="57">
        <v>0</v>
      </c>
      <c r="E6" s="57">
        <v>0</v>
      </c>
      <c r="F6" s="57">
        <v>1</v>
      </c>
      <c r="G6" s="58">
        <v>6</v>
      </c>
      <c r="H6" s="58">
        <v>28</v>
      </c>
      <c r="I6" s="58">
        <v>0</v>
      </c>
      <c r="J6" s="61">
        <v>45583</v>
      </c>
    </row>
    <row r="7" spans="1:11" ht="23.4" x14ac:dyDescent="0.45">
      <c r="A7" s="62" t="s">
        <v>24</v>
      </c>
      <c r="B7" s="82" t="s">
        <v>47</v>
      </c>
      <c r="C7" s="69">
        <v>1</v>
      </c>
      <c r="D7" s="69">
        <v>0</v>
      </c>
      <c r="E7" s="69">
        <v>0</v>
      </c>
      <c r="F7" s="69">
        <v>1</v>
      </c>
      <c r="G7" s="71">
        <v>12</v>
      </c>
      <c r="H7" s="71">
        <v>18</v>
      </c>
      <c r="I7" s="71">
        <v>0</v>
      </c>
      <c r="J7" s="63">
        <v>45589</v>
      </c>
    </row>
    <row r="8" spans="1:11" ht="23.4" x14ac:dyDescent="0.45">
      <c r="A8" s="59" t="s">
        <v>25</v>
      </c>
      <c r="B8" s="60" t="s">
        <v>31</v>
      </c>
      <c r="C8" s="57">
        <v>1</v>
      </c>
      <c r="D8" s="57">
        <v>0</v>
      </c>
      <c r="E8" s="57">
        <v>1</v>
      </c>
      <c r="F8" s="57">
        <v>0</v>
      </c>
      <c r="G8" s="58">
        <v>9</v>
      </c>
      <c r="H8" s="58">
        <v>9</v>
      </c>
      <c r="I8" s="58">
        <v>1</v>
      </c>
      <c r="J8" s="61">
        <v>45597</v>
      </c>
    </row>
    <row r="9" spans="1:11" ht="23.4" x14ac:dyDescent="0.45">
      <c r="A9" s="59" t="s">
        <v>23</v>
      </c>
      <c r="B9" s="60" t="s">
        <v>38</v>
      </c>
      <c r="C9" s="62">
        <v>1</v>
      </c>
      <c r="D9" s="62">
        <v>0</v>
      </c>
      <c r="E9" s="62">
        <v>0</v>
      </c>
      <c r="F9" s="62">
        <v>1</v>
      </c>
      <c r="G9" s="62">
        <v>8</v>
      </c>
      <c r="H9" s="62">
        <v>22</v>
      </c>
      <c r="I9" s="62">
        <v>0</v>
      </c>
      <c r="J9" s="63">
        <v>45603</v>
      </c>
      <c r="K9" s="20"/>
    </row>
    <row r="10" spans="1:11" ht="23.4" x14ac:dyDescent="0.45">
      <c r="A10" s="59" t="s">
        <v>28</v>
      </c>
      <c r="B10" s="60" t="s">
        <v>52</v>
      </c>
      <c r="C10" s="57">
        <v>1</v>
      </c>
      <c r="D10" s="57">
        <v>0</v>
      </c>
      <c r="E10" s="57">
        <v>0</v>
      </c>
      <c r="F10" s="57">
        <v>1</v>
      </c>
      <c r="G10" s="58">
        <v>8</v>
      </c>
      <c r="H10" s="58">
        <v>20</v>
      </c>
      <c r="I10" s="58">
        <v>0</v>
      </c>
      <c r="J10" s="61">
        <v>45611</v>
      </c>
      <c r="K10" s="20"/>
    </row>
    <row r="11" spans="1:11" ht="23.4" x14ac:dyDescent="0.45">
      <c r="A11" s="59" t="s">
        <v>26</v>
      </c>
      <c r="B11" s="60" t="s">
        <v>32</v>
      </c>
      <c r="C11" s="69">
        <v>1</v>
      </c>
      <c r="D11" s="69">
        <v>0</v>
      </c>
      <c r="E11" s="69">
        <v>0</v>
      </c>
      <c r="F11" s="69">
        <v>1</v>
      </c>
      <c r="G11" s="71">
        <v>5</v>
      </c>
      <c r="H11" s="71">
        <v>21</v>
      </c>
      <c r="I11" s="71">
        <v>0</v>
      </c>
      <c r="J11" s="68">
        <v>45617</v>
      </c>
    </row>
    <row r="12" spans="1:11" ht="23.4" x14ac:dyDescent="0.45">
      <c r="A12" s="59" t="s">
        <v>29</v>
      </c>
      <c r="B12" s="60" t="s">
        <v>53</v>
      </c>
      <c r="C12" s="57">
        <v>1</v>
      </c>
      <c r="D12" s="57">
        <v>0</v>
      </c>
      <c r="E12" s="57">
        <v>0</v>
      </c>
      <c r="F12" s="57">
        <v>1</v>
      </c>
      <c r="G12" s="58">
        <v>9</v>
      </c>
      <c r="H12" s="58">
        <v>12</v>
      </c>
      <c r="I12" s="58">
        <v>0</v>
      </c>
      <c r="J12" s="68">
        <v>45625</v>
      </c>
    </row>
    <row r="13" spans="1:11" ht="23.4" x14ac:dyDescent="0.45">
      <c r="A13" s="81" t="s">
        <v>55</v>
      </c>
      <c r="B13" s="81" t="s">
        <v>56</v>
      </c>
      <c r="C13" s="56">
        <v>0</v>
      </c>
      <c r="D13" s="56">
        <v>0</v>
      </c>
      <c r="E13" s="56">
        <v>0</v>
      </c>
      <c r="F13" s="56">
        <v>0</v>
      </c>
      <c r="G13" s="66">
        <v>0</v>
      </c>
      <c r="H13" s="66">
        <v>0</v>
      </c>
      <c r="I13" s="66">
        <v>0</v>
      </c>
      <c r="J13" s="72">
        <v>45631</v>
      </c>
      <c r="K13" s="12"/>
    </row>
    <row r="14" spans="1:11" ht="23.4" x14ac:dyDescent="0.45">
      <c r="A14" s="59" t="s">
        <v>27</v>
      </c>
      <c r="B14" s="60" t="s">
        <v>41</v>
      </c>
      <c r="C14" s="57">
        <v>1</v>
      </c>
      <c r="D14" s="57">
        <v>0</v>
      </c>
      <c r="E14" s="57">
        <v>0</v>
      </c>
      <c r="F14" s="57">
        <v>1</v>
      </c>
      <c r="G14" s="58">
        <v>13</v>
      </c>
      <c r="H14" s="58">
        <v>15</v>
      </c>
      <c r="I14" s="58">
        <v>0</v>
      </c>
      <c r="J14" s="63">
        <v>45639</v>
      </c>
      <c r="K14" s="12"/>
    </row>
    <row r="15" spans="1:11" ht="23.4" x14ac:dyDescent="0.45">
      <c r="A15" s="59" t="s">
        <v>42</v>
      </c>
      <c r="B15" s="60" t="s">
        <v>48</v>
      </c>
      <c r="C15" s="57">
        <v>1</v>
      </c>
      <c r="D15" s="57">
        <v>0</v>
      </c>
      <c r="E15" s="57">
        <v>0</v>
      </c>
      <c r="F15" s="57">
        <v>1</v>
      </c>
      <c r="G15" s="58">
        <v>6</v>
      </c>
      <c r="H15" s="58">
        <v>26</v>
      </c>
      <c r="I15" s="58">
        <v>0</v>
      </c>
      <c r="J15" s="63">
        <v>45645</v>
      </c>
      <c r="K15" s="12"/>
    </row>
    <row r="16" spans="1:11" ht="23.4" x14ac:dyDescent="0.45">
      <c r="A16" s="59" t="s">
        <v>24</v>
      </c>
      <c r="B16" s="60" t="s">
        <v>47</v>
      </c>
      <c r="C16" s="57">
        <v>1</v>
      </c>
      <c r="D16" s="57">
        <v>0</v>
      </c>
      <c r="E16" s="57">
        <v>0</v>
      </c>
      <c r="F16" s="57">
        <v>1</v>
      </c>
      <c r="G16" s="58">
        <v>9</v>
      </c>
      <c r="H16" s="58">
        <v>13</v>
      </c>
      <c r="I16" s="58">
        <v>0</v>
      </c>
      <c r="J16" s="70">
        <v>45301</v>
      </c>
      <c r="K16" s="12"/>
    </row>
    <row r="17" spans="1:11" ht="23.4" x14ac:dyDescent="0.45">
      <c r="A17" s="59" t="s">
        <v>25</v>
      </c>
      <c r="B17" s="60" t="s">
        <v>31</v>
      </c>
      <c r="C17" s="57">
        <v>1</v>
      </c>
      <c r="D17" s="57">
        <v>0</v>
      </c>
      <c r="E17" s="57">
        <v>0</v>
      </c>
      <c r="F17" s="57">
        <v>1</v>
      </c>
      <c r="G17" s="58">
        <v>6</v>
      </c>
      <c r="H17" s="58">
        <v>21</v>
      </c>
      <c r="I17" s="58">
        <v>0</v>
      </c>
      <c r="J17" s="63">
        <v>45307</v>
      </c>
      <c r="K17" s="12"/>
    </row>
    <row r="18" spans="1:11" ht="23.4" x14ac:dyDescent="0.45">
      <c r="A18" s="59" t="s">
        <v>23</v>
      </c>
      <c r="B18" s="60" t="s">
        <v>38</v>
      </c>
      <c r="C18" s="62">
        <v>1</v>
      </c>
      <c r="D18" s="62">
        <v>1</v>
      </c>
      <c r="E18" s="62">
        <v>0</v>
      </c>
      <c r="F18" s="62">
        <v>0</v>
      </c>
      <c r="G18" s="62">
        <v>22</v>
      </c>
      <c r="H18" s="62">
        <v>8</v>
      </c>
      <c r="I18" s="62">
        <v>2</v>
      </c>
      <c r="J18" s="63">
        <v>45315</v>
      </c>
      <c r="K18" s="12"/>
    </row>
    <row r="19" spans="1:11" ht="23.4" x14ac:dyDescent="0.45">
      <c r="A19" s="59" t="s">
        <v>28</v>
      </c>
      <c r="B19" s="60" t="s">
        <v>52</v>
      </c>
      <c r="C19" s="57">
        <v>1</v>
      </c>
      <c r="D19" s="57">
        <v>1</v>
      </c>
      <c r="E19" s="57">
        <v>0</v>
      </c>
      <c r="F19" s="57">
        <v>0</v>
      </c>
      <c r="G19" s="58">
        <v>13</v>
      </c>
      <c r="H19" s="58">
        <v>11</v>
      </c>
      <c r="I19" s="58">
        <v>2</v>
      </c>
      <c r="J19" s="63">
        <v>45321</v>
      </c>
      <c r="K19" s="12"/>
    </row>
    <row r="20" spans="1:11" ht="23.4" x14ac:dyDescent="0.45">
      <c r="A20" s="59" t="s">
        <v>26</v>
      </c>
      <c r="B20" s="60" t="s">
        <v>32</v>
      </c>
      <c r="C20" s="69">
        <v>1</v>
      </c>
      <c r="D20" s="69">
        <v>0</v>
      </c>
      <c r="E20" s="69">
        <v>0</v>
      </c>
      <c r="F20" s="69">
        <v>1</v>
      </c>
      <c r="G20" s="71">
        <v>7</v>
      </c>
      <c r="H20" s="71">
        <v>24</v>
      </c>
      <c r="I20" s="71">
        <v>0</v>
      </c>
      <c r="J20" s="63">
        <v>45329</v>
      </c>
      <c r="K20" s="12"/>
    </row>
    <row r="21" spans="1:11" ht="23.4" x14ac:dyDescent="0.45">
      <c r="A21" s="59" t="s">
        <v>29</v>
      </c>
      <c r="B21" s="60" t="s">
        <v>53</v>
      </c>
      <c r="C21" s="57">
        <v>1</v>
      </c>
      <c r="D21" s="57">
        <v>0</v>
      </c>
      <c r="E21" s="57">
        <v>0</v>
      </c>
      <c r="F21" s="57">
        <v>1</v>
      </c>
      <c r="G21" s="58">
        <v>8</v>
      </c>
      <c r="H21" s="58">
        <v>21</v>
      </c>
      <c r="I21" s="58">
        <v>0</v>
      </c>
      <c r="J21" s="63">
        <v>45335</v>
      </c>
      <c r="K21" s="12"/>
    </row>
    <row r="22" spans="1:11" ht="23.4" x14ac:dyDescent="0.45">
      <c r="A22" s="81" t="s">
        <v>55</v>
      </c>
      <c r="B22" s="81" t="s">
        <v>56</v>
      </c>
      <c r="C22" s="56">
        <v>0</v>
      </c>
      <c r="D22" s="56">
        <v>0</v>
      </c>
      <c r="E22" s="56">
        <v>0</v>
      </c>
      <c r="F22" s="56">
        <v>0</v>
      </c>
      <c r="G22" s="66">
        <v>0</v>
      </c>
      <c r="H22" s="66">
        <v>0</v>
      </c>
      <c r="I22" s="66">
        <v>0</v>
      </c>
      <c r="J22" s="72">
        <v>45343</v>
      </c>
      <c r="K22" s="12"/>
    </row>
    <row r="23" spans="1:11" ht="23.4" x14ac:dyDescent="0.45">
      <c r="A23" s="59" t="s">
        <v>27</v>
      </c>
      <c r="B23" s="60" t="s">
        <v>41</v>
      </c>
      <c r="C23" s="57">
        <v>1</v>
      </c>
      <c r="D23" s="57">
        <v>0</v>
      </c>
      <c r="E23" s="57">
        <v>0</v>
      </c>
      <c r="F23" s="57">
        <v>1</v>
      </c>
      <c r="G23" s="58">
        <v>11</v>
      </c>
      <c r="H23" s="58">
        <v>13</v>
      </c>
      <c r="I23" s="58">
        <v>0</v>
      </c>
      <c r="J23" s="63">
        <v>45715</v>
      </c>
      <c r="K23" s="12"/>
    </row>
    <row r="24" spans="1:11" ht="23.4" x14ac:dyDescent="0.45">
      <c r="A24" s="59" t="s">
        <v>42</v>
      </c>
      <c r="B24" s="60" t="s">
        <v>48</v>
      </c>
      <c r="C24" s="57">
        <v>1</v>
      </c>
      <c r="D24" s="57">
        <v>0</v>
      </c>
      <c r="E24" s="57">
        <v>0</v>
      </c>
      <c r="F24" s="57">
        <v>1</v>
      </c>
      <c r="G24" s="58">
        <v>12</v>
      </c>
      <c r="H24" s="58">
        <v>20</v>
      </c>
      <c r="I24" s="58">
        <v>0</v>
      </c>
      <c r="J24" s="63">
        <v>45358</v>
      </c>
      <c r="K24" s="12"/>
    </row>
    <row r="25" spans="1:11" ht="23.4" x14ac:dyDescent="0.45">
      <c r="A25" s="59" t="s">
        <v>24</v>
      </c>
      <c r="B25" s="60" t="s">
        <v>47</v>
      </c>
      <c r="C25" s="57">
        <v>1</v>
      </c>
      <c r="D25" s="57">
        <v>0</v>
      </c>
      <c r="E25" s="57">
        <v>0</v>
      </c>
      <c r="F25" s="57">
        <v>1</v>
      </c>
      <c r="G25" s="58">
        <v>13</v>
      </c>
      <c r="H25" s="58">
        <v>20</v>
      </c>
      <c r="I25" s="58">
        <v>0</v>
      </c>
      <c r="J25" s="63">
        <v>45364</v>
      </c>
      <c r="K25" s="12"/>
    </row>
    <row r="26" spans="1:11" ht="23.4" x14ac:dyDescent="0.45">
      <c r="A26" s="59" t="s">
        <v>25</v>
      </c>
      <c r="B26" s="60" t="s">
        <v>31</v>
      </c>
      <c r="C26" s="57">
        <v>1</v>
      </c>
      <c r="D26" s="57">
        <v>0</v>
      </c>
      <c r="E26" s="57">
        <v>0</v>
      </c>
      <c r="F26" s="57">
        <v>1</v>
      </c>
      <c r="G26" s="58">
        <v>10</v>
      </c>
      <c r="H26" s="58">
        <v>21</v>
      </c>
      <c r="I26" s="58">
        <v>0</v>
      </c>
      <c r="J26" s="63">
        <v>45372</v>
      </c>
      <c r="K26" s="12"/>
    </row>
    <row r="27" spans="1:11" ht="23.4" x14ac:dyDescent="0.45">
      <c r="A27" s="59" t="s">
        <v>23</v>
      </c>
      <c r="B27" s="60" t="s">
        <v>38</v>
      </c>
      <c r="C27" s="62">
        <v>1</v>
      </c>
      <c r="D27" s="62">
        <v>0</v>
      </c>
      <c r="E27" s="62">
        <v>0</v>
      </c>
      <c r="F27" s="62">
        <v>1</v>
      </c>
      <c r="G27" s="62">
        <v>13</v>
      </c>
      <c r="H27" s="62">
        <v>15</v>
      </c>
      <c r="I27" s="62">
        <v>0</v>
      </c>
      <c r="J27" s="63">
        <v>45378</v>
      </c>
    </row>
    <row r="28" spans="1:11" ht="23.4" x14ac:dyDescent="0.45">
      <c r="A28" s="59" t="s">
        <v>28</v>
      </c>
      <c r="B28" s="60" t="s">
        <v>52</v>
      </c>
      <c r="C28" s="57">
        <v>1</v>
      </c>
      <c r="D28" s="57">
        <v>0</v>
      </c>
      <c r="E28" s="57">
        <v>0</v>
      </c>
      <c r="F28" s="57">
        <v>1</v>
      </c>
      <c r="G28" s="58">
        <v>6</v>
      </c>
      <c r="H28" s="58">
        <v>37</v>
      </c>
      <c r="I28" s="58">
        <v>0</v>
      </c>
      <c r="J28" s="63">
        <v>45386</v>
      </c>
    </row>
    <row r="29" spans="1:11" ht="23.4" x14ac:dyDescent="0.45">
      <c r="A29" s="59" t="s">
        <v>26</v>
      </c>
      <c r="B29" s="60" t="s">
        <v>32</v>
      </c>
      <c r="C29" s="69">
        <v>1</v>
      </c>
      <c r="D29" s="69">
        <v>0</v>
      </c>
      <c r="E29" s="69">
        <v>0</v>
      </c>
      <c r="F29" s="69">
        <v>1</v>
      </c>
      <c r="G29" s="71">
        <v>6</v>
      </c>
      <c r="H29" s="71">
        <v>25</v>
      </c>
      <c r="I29" s="71">
        <v>0</v>
      </c>
      <c r="J29" s="63">
        <v>45392</v>
      </c>
    </row>
    <row r="30" spans="1:11" ht="23.4" x14ac:dyDescent="0.45">
      <c r="A30" s="73"/>
      <c r="B30" s="74" t="s">
        <v>3</v>
      </c>
      <c r="C30" s="75">
        <f t="shared" ref="C30:I30" si="0">SUM(C3:C29)</f>
        <v>24</v>
      </c>
      <c r="D30" s="75">
        <f t="shared" si="0"/>
        <v>3</v>
      </c>
      <c r="E30" s="75">
        <f t="shared" si="0"/>
        <v>1</v>
      </c>
      <c r="F30" s="75">
        <f t="shared" si="0"/>
        <v>20</v>
      </c>
      <c r="G30" s="75">
        <f t="shared" si="0"/>
        <v>229</v>
      </c>
      <c r="H30" s="75">
        <f t="shared" si="0"/>
        <v>457</v>
      </c>
      <c r="I30" s="75">
        <f t="shared" si="0"/>
        <v>7</v>
      </c>
      <c r="J30" s="76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5441-4E65-4A4A-B1AA-15BEDBC256E4}">
  <dimension ref="A1:K30"/>
  <sheetViews>
    <sheetView topLeftCell="A14" workbookViewId="0">
      <selection activeCell="C29" sqref="C29:I29"/>
    </sheetView>
  </sheetViews>
  <sheetFormatPr defaultRowHeight="14.4" x14ac:dyDescent="0.3"/>
  <cols>
    <col min="2" max="2" width="24.109375" customWidth="1"/>
    <col min="3" max="3" width="9.88671875" customWidth="1"/>
    <col min="4" max="4" width="11.44140625" customWidth="1"/>
    <col min="5" max="5" width="10.21875" customWidth="1"/>
    <col min="7" max="7" width="10.77734375" customWidth="1"/>
    <col min="8" max="8" width="10.88671875" customWidth="1"/>
    <col min="9" max="9" width="12.44140625" customWidth="1"/>
    <col min="10" max="10" width="13.44140625" customWidth="1"/>
    <col min="11" max="11" width="20.44140625" customWidth="1"/>
  </cols>
  <sheetData>
    <row r="1" spans="1:11" ht="25.8" x14ac:dyDescent="0.5">
      <c r="B1" s="103" t="s">
        <v>50</v>
      </c>
      <c r="C1" s="103"/>
      <c r="D1" s="103"/>
      <c r="E1" s="103"/>
      <c r="F1" s="8"/>
      <c r="G1" s="8"/>
      <c r="H1" s="8"/>
      <c r="I1" s="8"/>
    </row>
    <row r="2" spans="1:11" ht="23.4" x14ac:dyDescent="0.45">
      <c r="A2" s="55"/>
      <c r="B2" s="56" t="s">
        <v>22</v>
      </c>
      <c r="C2" s="57" t="s">
        <v>5</v>
      </c>
      <c r="D2" s="57" t="s">
        <v>6</v>
      </c>
      <c r="E2" s="57" t="s">
        <v>7</v>
      </c>
      <c r="F2" s="57" t="s">
        <v>8</v>
      </c>
      <c r="G2" s="58" t="s">
        <v>19</v>
      </c>
      <c r="H2" s="58" t="s">
        <v>20</v>
      </c>
      <c r="I2" s="58" t="s">
        <v>2</v>
      </c>
      <c r="J2" s="59" t="s">
        <v>51</v>
      </c>
    </row>
    <row r="3" spans="1:11" ht="23.4" x14ac:dyDescent="0.45">
      <c r="A3" s="64" t="s">
        <v>55</v>
      </c>
      <c r="B3" s="56" t="s">
        <v>56</v>
      </c>
      <c r="C3" s="56">
        <v>0</v>
      </c>
      <c r="D3" s="56">
        <v>0</v>
      </c>
      <c r="E3" s="56">
        <v>0</v>
      </c>
      <c r="F3" s="56">
        <v>0</v>
      </c>
      <c r="G3" s="66">
        <v>0</v>
      </c>
      <c r="H3" s="66">
        <v>0</v>
      </c>
      <c r="I3" s="66">
        <v>0</v>
      </c>
      <c r="J3" s="72">
        <v>45554</v>
      </c>
    </row>
    <row r="4" spans="1:11" ht="23.4" x14ac:dyDescent="0.45">
      <c r="A4" s="59" t="s">
        <v>23</v>
      </c>
      <c r="B4" s="60" t="s">
        <v>38</v>
      </c>
      <c r="C4" s="57">
        <v>1</v>
      </c>
      <c r="D4" s="57">
        <v>0</v>
      </c>
      <c r="E4" s="57">
        <v>0</v>
      </c>
      <c r="F4" s="57">
        <v>1</v>
      </c>
      <c r="G4" s="58">
        <v>10</v>
      </c>
      <c r="H4" s="58">
        <v>14</v>
      </c>
      <c r="I4" s="58">
        <v>0</v>
      </c>
      <c r="J4" s="61">
        <v>45562</v>
      </c>
    </row>
    <row r="5" spans="1:11" ht="23.4" x14ac:dyDescent="0.45">
      <c r="A5" s="59" t="s">
        <v>28</v>
      </c>
      <c r="B5" s="60" t="s">
        <v>52</v>
      </c>
      <c r="C5" s="57">
        <v>1</v>
      </c>
      <c r="D5" s="57">
        <v>1</v>
      </c>
      <c r="E5" s="57">
        <v>0</v>
      </c>
      <c r="F5" s="57">
        <v>0</v>
      </c>
      <c r="G5" s="58">
        <v>15</v>
      </c>
      <c r="H5" s="58">
        <v>9</v>
      </c>
      <c r="I5" s="58">
        <v>2</v>
      </c>
      <c r="J5" s="61">
        <v>45575</v>
      </c>
    </row>
    <row r="6" spans="1:11" ht="23.4" x14ac:dyDescent="0.45">
      <c r="A6" s="59" t="s">
        <v>30</v>
      </c>
      <c r="B6" s="60" t="s">
        <v>54</v>
      </c>
      <c r="C6" s="57">
        <v>1</v>
      </c>
      <c r="D6" s="57">
        <v>1</v>
      </c>
      <c r="E6" s="57">
        <v>0</v>
      </c>
      <c r="F6" s="57">
        <v>0</v>
      </c>
      <c r="G6" s="58">
        <v>28</v>
      </c>
      <c r="H6" s="58">
        <v>6</v>
      </c>
      <c r="I6" s="58">
        <v>2</v>
      </c>
      <c r="J6" s="61">
        <v>45583</v>
      </c>
    </row>
    <row r="7" spans="1:11" ht="23.4" x14ac:dyDescent="0.45">
      <c r="A7" s="59" t="s">
        <v>25</v>
      </c>
      <c r="B7" s="60" t="s">
        <v>31</v>
      </c>
      <c r="C7" s="57">
        <v>1</v>
      </c>
      <c r="D7" s="57">
        <v>0</v>
      </c>
      <c r="E7" s="57">
        <v>0</v>
      </c>
      <c r="F7" s="57">
        <v>1</v>
      </c>
      <c r="G7" s="58">
        <v>10</v>
      </c>
      <c r="H7" s="58">
        <v>20</v>
      </c>
      <c r="I7" s="58">
        <v>0</v>
      </c>
      <c r="J7" s="61">
        <v>45589</v>
      </c>
    </row>
    <row r="8" spans="1:11" ht="23.4" x14ac:dyDescent="0.45">
      <c r="A8" s="59" t="s">
        <v>27</v>
      </c>
      <c r="B8" s="60" t="s">
        <v>41</v>
      </c>
      <c r="C8" s="57">
        <v>1</v>
      </c>
      <c r="D8" s="57">
        <v>1</v>
      </c>
      <c r="E8" s="57">
        <v>0</v>
      </c>
      <c r="F8" s="57">
        <v>0</v>
      </c>
      <c r="G8" s="58">
        <v>16</v>
      </c>
      <c r="H8" s="58">
        <v>9</v>
      </c>
      <c r="I8" s="58">
        <v>2</v>
      </c>
      <c r="J8" s="61">
        <v>45597</v>
      </c>
    </row>
    <row r="9" spans="1:11" ht="23.4" x14ac:dyDescent="0.45">
      <c r="A9" s="59" t="s">
        <v>29</v>
      </c>
      <c r="B9" s="60" t="s">
        <v>53</v>
      </c>
      <c r="C9" s="62">
        <v>1</v>
      </c>
      <c r="D9" s="62">
        <v>1</v>
      </c>
      <c r="E9" s="62">
        <v>0</v>
      </c>
      <c r="F9" s="62">
        <v>0</v>
      </c>
      <c r="G9" s="62">
        <v>13</v>
      </c>
      <c r="H9" s="62">
        <v>9</v>
      </c>
      <c r="I9" s="62">
        <v>2</v>
      </c>
      <c r="J9" s="63">
        <v>45603</v>
      </c>
    </row>
    <row r="10" spans="1:11" ht="23.4" x14ac:dyDescent="0.45">
      <c r="A10" s="59" t="s">
        <v>26</v>
      </c>
      <c r="B10" s="60" t="s">
        <v>32</v>
      </c>
      <c r="C10" s="57">
        <v>1</v>
      </c>
      <c r="D10" s="57">
        <v>1</v>
      </c>
      <c r="E10" s="57">
        <v>0</v>
      </c>
      <c r="F10" s="57">
        <v>0</v>
      </c>
      <c r="G10" s="58">
        <v>18</v>
      </c>
      <c r="H10" s="58">
        <v>10</v>
      </c>
      <c r="I10" s="58">
        <v>2</v>
      </c>
      <c r="J10" s="61">
        <v>45611</v>
      </c>
    </row>
    <row r="11" spans="1:11" ht="23.4" x14ac:dyDescent="0.45">
      <c r="A11" s="59" t="s">
        <v>24</v>
      </c>
      <c r="B11" s="60" t="s">
        <v>47</v>
      </c>
      <c r="C11" s="69">
        <v>1</v>
      </c>
      <c r="D11" s="69">
        <v>0</v>
      </c>
      <c r="E11" s="69">
        <v>0</v>
      </c>
      <c r="F11" s="69">
        <v>1</v>
      </c>
      <c r="G11" s="71">
        <v>18</v>
      </c>
      <c r="H11" s="71">
        <v>19</v>
      </c>
      <c r="I11" s="71">
        <v>0</v>
      </c>
      <c r="J11" s="68">
        <v>45617</v>
      </c>
      <c r="K11" s="20"/>
    </row>
    <row r="12" spans="1:11" ht="23.4" x14ac:dyDescent="0.45">
      <c r="A12" s="64" t="s">
        <v>55</v>
      </c>
      <c r="B12" s="56" t="s">
        <v>56</v>
      </c>
      <c r="C12" s="56">
        <v>0</v>
      </c>
      <c r="D12" s="56">
        <v>0</v>
      </c>
      <c r="E12" s="56">
        <v>0</v>
      </c>
      <c r="F12" s="56">
        <v>0</v>
      </c>
      <c r="G12" s="66">
        <v>0</v>
      </c>
      <c r="H12" s="66">
        <v>0</v>
      </c>
      <c r="I12" s="66">
        <v>0</v>
      </c>
      <c r="J12" s="67">
        <v>45625</v>
      </c>
    </row>
    <row r="13" spans="1:11" ht="23.4" x14ac:dyDescent="0.45">
      <c r="A13" s="59" t="s">
        <v>23</v>
      </c>
      <c r="B13" s="60" t="s">
        <v>38</v>
      </c>
      <c r="C13" s="57">
        <v>1</v>
      </c>
      <c r="D13" s="57">
        <v>0</v>
      </c>
      <c r="E13" s="57">
        <v>0</v>
      </c>
      <c r="F13" s="57">
        <v>1</v>
      </c>
      <c r="G13" s="58">
        <v>11</v>
      </c>
      <c r="H13" s="58">
        <v>15</v>
      </c>
      <c r="I13" s="58">
        <v>0</v>
      </c>
      <c r="J13" s="63">
        <v>45631</v>
      </c>
    </row>
    <row r="14" spans="1:11" ht="23.4" x14ac:dyDescent="0.45">
      <c r="A14" s="59" t="s">
        <v>28</v>
      </c>
      <c r="B14" s="60" t="s">
        <v>52</v>
      </c>
      <c r="C14" s="57">
        <v>1</v>
      </c>
      <c r="D14" s="57">
        <v>0</v>
      </c>
      <c r="E14" s="57">
        <v>0</v>
      </c>
      <c r="F14" s="57">
        <v>1</v>
      </c>
      <c r="G14" s="58">
        <v>12</v>
      </c>
      <c r="H14" s="58">
        <v>19</v>
      </c>
      <c r="I14" s="58">
        <v>0</v>
      </c>
      <c r="J14" s="63">
        <v>45639</v>
      </c>
    </row>
    <row r="15" spans="1:11" ht="23.4" x14ac:dyDescent="0.45">
      <c r="A15" s="59" t="s">
        <v>30</v>
      </c>
      <c r="B15" s="60" t="s">
        <v>54</v>
      </c>
      <c r="C15" s="57">
        <v>1</v>
      </c>
      <c r="D15" s="57">
        <v>1</v>
      </c>
      <c r="E15" s="57">
        <v>0</v>
      </c>
      <c r="F15" s="57">
        <v>0</v>
      </c>
      <c r="G15" s="58">
        <v>26</v>
      </c>
      <c r="H15" s="58">
        <v>6</v>
      </c>
      <c r="I15" s="58">
        <v>2</v>
      </c>
      <c r="J15" s="63">
        <v>45645</v>
      </c>
    </row>
    <row r="16" spans="1:11" ht="23.4" x14ac:dyDescent="0.45">
      <c r="A16" s="59" t="s">
        <v>25</v>
      </c>
      <c r="B16" s="60" t="s">
        <v>31</v>
      </c>
      <c r="C16" s="57">
        <v>1</v>
      </c>
      <c r="D16" s="57">
        <v>0</v>
      </c>
      <c r="E16" s="57">
        <v>0</v>
      </c>
      <c r="F16" s="57">
        <v>1</v>
      </c>
      <c r="G16" s="58">
        <v>9</v>
      </c>
      <c r="H16" s="58">
        <v>26</v>
      </c>
      <c r="I16" s="58">
        <v>0</v>
      </c>
      <c r="J16" s="70">
        <v>45301</v>
      </c>
    </row>
    <row r="17" spans="1:10" ht="23.4" x14ac:dyDescent="0.45">
      <c r="A17" s="59" t="s">
        <v>27</v>
      </c>
      <c r="B17" s="60" t="s">
        <v>41</v>
      </c>
      <c r="C17" s="57">
        <v>1</v>
      </c>
      <c r="D17" s="57">
        <v>0</v>
      </c>
      <c r="E17" s="57">
        <v>0</v>
      </c>
      <c r="F17" s="57">
        <v>1</v>
      </c>
      <c r="G17" s="58">
        <v>12</v>
      </c>
      <c r="H17" s="58">
        <v>15</v>
      </c>
      <c r="I17" s="58">
        <v>0</v>
      </c>
      <c r="J17" s="63">
        <v>45307</v>
      </c>
    </row>
    <row r="18" spans="1:10" ht="23.4" x14ac:dyDescent="0.45">
      <c r="A18" s="59" t="s">
        <v>29</v>
      </c>
      <c r="B18" s="60" t="s">
        <v>53</v>
      </c>
      <c r="C18" s="62">
        <v>1</v>
      </c>
      <c r="D18" s="62">
        <v>0</v>
      </c>
      <c r="E18" s="62">
        <v>0</v>
      </c>
      <c r="F18" s="62">
        <v>1</v>
      </c>
      <c r="G18" s="62">
        <v>11</v>
      </c>
      <c r="H18" s="62">
        <v>14</v>
      </c>
      <c r="I18" s="62">
        <v>0</v>
      </c>
      <c r="J18" s="63">
        <v>45315</v>
      </c>
    </row>
    <row r="19" spans="1:10" ht="23.4" x14ac:dyDescent="0.45">
      <c r="A19" s="59" t="s">
        <v>26</v>
      </c>
      <c r="B19" s="60" t="s">
        <v>32</v>
      </c>
      <c r="C19" s="57">
        <v>1</v>
      </c>
      <c r="D19" s="57">
        <v>0</v>
      </c>
      <c r="E19" s="57">
        <v>0</v>
      </c>
      <c r="F19" s="57">
        <v>1</v>
      </c>
      <c r="G19" s="58">
        <v>10</v>
      </c>
      <c r="H19" s="58">
        <v>16</v>
      </c>
      <c r="I19" s="58">
        <v>0</v>
      </c>
      <c r="J19" s="63">
        <v>45321</v>
      </c>
    </row>
    <row r="20" spans="1:10" ht="23.4" x14ac:dyDescent="0.45">
      <c r="A20" s="59" t="s">
        <v>24</v>
      </c>
      <c r="B20" s="60" t="s">
        <v>47</v>
      </c>
      <c r="C20" s="69">
        <v>1</v>
      </c>
      <c r="D20" s="69">
        <v>0</v>
      </c>
      <c r="E20" s="69">
        <v>0</v>
      </c>
      <c r="F20" s="69">
        <v>1</v>
      </c>
      <c r="G20" s="71">
        <v>6</v>
      </c>
      <c r="H20" s="71">
        <v>21</v>
      </c>
      <c r="I20" s="71">
        <v>0</v>
      </c>
      <c r="J20" s="63">
        <v>45329</v>
      </c>
    </row>
    <row r="21" spans="1:10" ht="23.4" x14ac:dyDescent="0.45">
      <c r="A21" s="64" t="s">
        <v>55</v>
      </c>
      <c r="B21" s="56" t="s">
        <v>56</v>
      </c>
      <c r="C21" s="56">
        <v>0</v>
      </c>
      <c r="D21" s="56">
        <v>0</v>
      </c>
      <c r="E21" s="56">
        <v>0</v>
      </c>
      <c r="F21" s="56">
        <v>0</v>
      </c>
      <c r="G21" s="66">
        <v>0</v>
      </c>
      <c r="H21" s="66">
        <v>0</v>
      </c>
      <c r="I21" s="66">
        <v>0</v>
      </c>
      <c r="J21" s="72">
        <v>45335</v>
      </c>
    </row>
    <row r="22" spans="1:10" ht="23.4" x14ac:dyDescent="0.45">
      <c r="A22" s="59" t="s">
        <v>23</v>
      </c>
      <c r="B22" s="60" t="s">
        <v>38</v>
      </c>
      <c r="C22" s="57">
        <v>1</v>
      </c>
      <c r="D22" s="57">
        <v>0</v>
      </c>
      <c r="E22" s="57">
        <v>1</v>
      </c>
      <c r="F22" s="57">
        <v>0</v>
      </c>
      <c r="G22" s="58">
        <v>13</v>
      </c>
      <c r="H22" s="58">
        <v>13</v>
      </c>
      <c r="I22" s="58">
        <v>1</v>
      </c>
      <c r="J22" s="63">
        <v>45343</v>
      </c>
    </row>
    <row r="23" spans="1:10" ht="23.4" x14ac:dyDescent="0.45">
      <c r="A23" s="59" t="s">
        <v>28</v>
      </c>
      <c r="B23" s="60" t="s">
        <v>52</v>
      </c>
      <c r="C23" s="57">
        <v>1</v>
      </c>
      <c r="D23" s="57">
        <v>1</v>
      </c>
      <c r="E23" s="57">
        <v>0</v>
      </c>
      <c r="F23" s="57">
        <v>0</v>
      </c>
      <c r="G23" s="58">
        <v>11</v>
      </c>
      <c r="H23" s="58">
        <v>9</v>
      </c>
      <c r="I23" s="58">
        <v>2</v>
      </c>
      <c r="J23" s="63">
        <v>45715</v>
      </c>
    </row>
    <row r="24" spans="1:10" ht="23.4" x14ac:dyDescent="0.45">
      <c r="A24" s="59" t="s">
        <v>30</v>
      </c>
      <c r="B24" s="60" t="s">
        <v>54</v>
      </c>
      <c r="C24" s="57">
        <v>1</v>
      </c>
      <c r="D24" s="57">
        <v>1</v>
      </c>
      <c r="E24" s="57">
        <v>0</v>
      </c>
      <c r="F24" s="57">
        <v>0</v>
      </c>
      <c r="G24" s="58">
        <v>20</v>
      </c>
      <c r="H24" s="58">
        <v>12</v>
      </c>
      <c r="I24" s="58">
        <v>2</v>
      </c>
      <c r="J24" s="63">
        <v>45358</v>
      </c>
    </row>
    <row r="25" spans="1:10" ht="23.4" x14ac:dyDescent="0.45">
      <c r="A25" s="59" t="s">
        <v>25</v>
      </c>
      <c r="B25" s="60" t="s">
        <v>31</v>
      </c>
      <c r="C25" s="57">
        <v>1</v>
      </c>
      <c r="D25" s="57">
        <v>0</v>
      </c>
      <c r="E25" s="57">
        <v>0</v>
      </c>
      <c r="F25" s="57">
        <v>1</v>
      </c>
      <c r="G25" s="58">
        <v>8</v>
      </c>
      <c r="H25" s="58">
        <v>19</v>
      </c>
      <c r="I25" s="58">
        <v>0</v>
      </c>
      <c r="J25" s="63">
        <v>45364</v>
      </c>
    </row>
    <row r="26" spans="1:10" ht="23.4" x14ac:dyDescent="0.45">
      <c r="A26" s="59" t="s">
        <v>27</v>
      </c>
      <c r="B26" s="60" t="s">
        <v>41</v>
      </c>
      <c r="C26" s="57">
        <v>1</v>
      </c>
      <c r="D26" s="57">
        <v>1</v>
      </c>
      <c r="E26" s="57">
        <v>0</v>
      </c>
      <c r="F26" s="57">
        <v>0</v>
      </c>
      <c r="G26" s="58">
        <v>14</v>
      </c>
      <c r="H26" s="58">
        <v>10</v>
      </c>
      <c r="I26" s="58">
        <v>2</v>
      </c>
      <c r="J26" s="63">
        <v>45372</v>
      </c>
    </row>
    <row r="27" spans="1:10" ht="23.4" x14ac:dyDescent="0.45">
      <c r="A27" s="59" t="s">
        <v>29</v>
      </c>
      <c r="B27" s="60" t="s">
        <v>53</v>
      </c>
      <c r="C27" s="62">
        <v>1</v>
      </c>
      <c r="D27" s="62">
        <v>0</v>
      </c>
      <c r="E27" s="62">
        <v>0</v>
      </c>
      <c r="F27" s="62">
        <v>1</v>
      </c>
      <c r="G27" s="62">
        <v>13</v>
      </c>
      <c r="H27" s="62">
        <v>21</v>
      </c>
      <c r="I27" s="62">
        <v>0</v>
      </c>
      <c r="J27" s="63">
        <v>45378</v>
      </c>
    </row>
    <row r="28" spans="1:10" ht="23.4" x14ac:dyDescent="0.45">
      <c r="A28" s="59" t="s">
        <v>26</v>
      </c>
      <c r="B28" s="60" t="s">
        <v>32</v>
      </c>
      <c r="C28" s="57">
        <v>1</v>
      </c>
      <c r="D28" s="57">
        <v>1</v>
      </c>
      <c r="E28" s="57">
        <v>0</v>
      </c>
      <c r="F28" s="57">
        <v>0</v>
      </c>
      <c r="G28" s="58">
        <v>14</v>
      </c>
      <c r="H28" s="58">
        <v>12</v>
      </c>
      <c r="I28" s="58">
        <v>2</v>
      </c>
      <c r="J28" s="63">
        <v>45386</v>
      </c>
    </row>
    <row r="29" spans="1:10" ht="23.4" x14ac:dyDescent="0.45">
      <c r="A29" s="59" t="s">
        <v>24</v>
      </c>
      <c r="B29" s="60" t="s">
        <v>47</v>
      </c>
      <c r="C29" s="69">
        <v>1</v>
      </c>
      <c r="D29" s="69">
        <v>1</v>
      </c>
      <c r="E29" s="69">
        <v>0</v>
      </c>
      <c r="F29" s="69">
        <v>0</v>
      </c>
      <c r="G29" s="71">
        <v>17</v>
      </c>
      <c r="H29" s="71">
        <v>12</v>
      </c>
      <c r="I29" s="71">
        <v>2</v>
      </c>
      <c r="J29" s="63">
        <v>45392</v>
      </c>
    </row>
    <row r="30" spans="1:10" ht="23.4" x14ac:dyDescent="0.45">
      <c r="A30" s="73"/>
      <c r="B30" s="74" t="s">
        <v>3</v>
      </c>
      <c r="C30" s="75">
        <f t="shared" ref="C30:I30" si="0">SUM(C3:C29)</f>
        <v>24</v>
      </c>
      <c r="D30" s="75">
        <f t="shared" si="0"/>
        <v>11</v>
      </c>
      <c r="E30" s="75">
        <f t="shared" si="0"/>
        <v>1</v>
      </c>
      <c r="F30" s="75">
        <f t="shared" si="0"/>
        <v>12</v>
      </c>
      <c r="G30" s="75">
        <f t="shared" si="0"/>
        <v>335</v>
      </c>
      <c r="H30" s="75">
        <f t="shared" si="0"/>
        <v>336</v>
      </c>
      <c r="I30" s="75">
        <f t="shared" si="0"/>
        <v>23</v>
      </c>
      <c r="J30" s="76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E1 MISFITS</vt:lpstr>
      <vt:lpstr>E2 TEAM KREWNA</vt:lpstr>
      <vt:lpstr>E3 RICHES ROLLERS</vt:lpstr>
      <vt:lpstr>E4 BULLETS</vt:lpstr>
      <vt:lpstr>E5 SHARKS</vt:lpstr>
      <vt:lpstr>E6 STARLITE</vt:lpstr>
      <vt:lpstr>E7 PROTAGONISTS</vt:lpstr>
      <vt:lpstr>E8 ODD JOBS</vt:lpstr>
      <vt:lpstr>E9 BIASED BOYS</vt:lpstr>
      <vt:lpstr>LEAGUE TABLE</vt:lpstr>
    </vt:vector>
  </TitlesOfParts>
  <Company>0wn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Robert Ross</cp:lastModifiedBy>
  <cp:lastPrinted>2023-06-27T12:18:29Z</cp:lastPrinted>
  <dcterms:created xsi:type="dcterms:W3CDTF">2015-11-16T13:49:46Z</dcterms:created>
  <dcterms:modified xsi:type="dcterms:W3CDTF">2025-04-16T20:10:11Z</dcterms:modified>
</cp:coreProperties>
</file>