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8\"/>
    </mc:Choice>
  </mc:AlternateContent>
  <bookViews>
    <workbookView xWindow="0" yWindow="0" windowWidth="20490" windowHeight="6795" firstSheet="1" activeTab="1"/>
  </bookViews>
  <sheets>
    <sheet name="Points" sheetId="2" r:id="rId1"/>
    <sheet name="A Class" sheetId="11" r:id="rId2"/>
    <sheet name="B Class" sheetId="10" r:id="rId3"/>
    <sheet name="C Class" sheetId="8" r:id="rId4"/>
    <sheet name="Two Stroke" sheetId="9" r:id="rId5"/>
    <sheet name="Ladies" sheetId="7" r:id="rId6"/>
    <sheet name="Youth" sheetId="6" r:id="rId7"/>
    <sheet name="Vet" sheetId="5" r:id="rId8"/>
    <sheet name="85cc" sheetId="4" r:id="rId9"/>
    <sheet name="Supermini" sheetId="3" r:id="rId10"/>
    <sheet name="65cc" sheetId="1" r:id="rId11"/>
    <sheet name="50c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" i="5"/>
  <c r="K3" i="3"/>
  <c r="K4" i="3"/>
  <c r="K5" i="3"/>
  <c r="K6" i="3"/>
  <c r="K7" i="3"/>
  <c r="K8" i="3"/>
  <c r="K9" i="3"/>
  <c r="K10" i="3"/>
  <c r="K11" i="3"/>
  <c r="K12" i="3"/>
  <c r="K13" i="3"/>
  <c r="K2" i="3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" i="4"/>
  <c r="K3" i="7"/>
  <c r="K4" i="7"/>
  <c r="K5" i="7"/>
  <c r="K6" i="7"/>
  <c r="K7" i="7"/>
  <c r="K8" i="7"/>
  <c r="K9" i="7"/>
  <c r="K10" i="7"/>
  <c r="K2" i="7"/>
  <c r="K3" i="1"/>
  <c r="K4" i="1"/>
  <c r="K5" i="1"/>
  <c r="K6" i="1"/>
  <c r="K7" i="1"/>
  <c r="K8" i="1"/>
  <c r="K9" i="1"/>
  <c r="K10" i="1"/>
  <c r="K2" i="1"/>
  <c r="K3" i="9"/>
  <c r="K4" i="9"/>
  <c r="K5" i="9"/>
  <c r="K6" i="9"/>
  <c r="K7" i="9"/>
  <c r="K8" i="9"/>
  <c r="K9" i="9"/>
  <c r="K10" i="9"/>
  <c r="K11" i="9"/>
  <c r="K12" i="9"/>
  <c r="K13" i="9"/>
  <c r="K2" i="9"/>
  <c r="K3" i="11"/>
  <c r="K4" i="11"/>
  <c r="K5" i="11"/>
  <c r="K6" i="11"/>
  <c r="K7" i="11"/>
  <c r="K8" i="11"/>
  <c r="K9" i="11"/>
  <c r="K10" i="11"/>
  <c r="K11" i="11"/>
  <c r="K12" i="11"/>
  <c r="K14" i="11"/>
  <c r="K15" i="11"/>
  <c r="K17" i="11"/>
  <c r="K13" i="11"/>
  <c r="K16" i="11"/>
  <c r="K18" i="11"/>
  <c r="K19" i="11"/>
  <c r="K20" i="11"/>
  <c r="K2" i="1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2" i="10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2" i="6"/>
  <c r="K3" i="12"/>
  <c r="K4" i="12"/>
  <c r="K5" i="12"/>
  <c r="K6" i="12"/>
  <c r="K7" i="12"/>
  <c r="K8" i="12"/>
  <c r="K9" i="12"/>
  <c r="K2" i="12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2" i="8"/>
</calcChain>
</file>

<file path=xl/sharedStrings.xml><?xml version="1.0" encoding="utf-8"?>
<sst xmlns="http://schemas.openxmlformats.org/spreadsheetml/2006/main" count="411" uniqueCount="114">
  <si>
    <t>Position</t>
  </si>
  <si>
    <t>Number</t>
  </si>
  <si>
    <t>Brand</t>
  </si>
  <si>
    <t>Name</t>
  </si>
  <si>
    <t>Oxbow</t>
  </si>
  <si>
    <t>Carlyle</t>
  </si>
  <si>
    <t>Estevan</t>
  </si>
  <si>
    <t>Weyburn</t>
  </si>
  <si>
    <t>Total</t>
  </si>
  <si>
    <t>Points</t>
  </si>
  <si>
    <t>HON</t>
  </si>
  <si>
    <t>Zaden Batty</t>
  </si>
  <si>
    <t>YAM</t>
  </si>
  <si>
    <t>Dylan Mitchell</t>
  </si>
  <si>
    <t>Josh Alexander</t>
  </si>
  <si>
    <t>KTM</t>
  </si>
  <si>
    <t>Cain Kruger</t>
  </si>
  <si>
    <t>SUZ</t>
  </si>
  <si>
    <t>Ryan Francis</t>
  </si>
  <si>
    <t>Chris Krause</t>
  </si>
  <si>
    <t xml:space="preserve">KTM </t>
  </si>
  <si>
    <t>Steve Butler</t>
  </si>
  <si>
    <t>92x</t>
  </si>
  <si>
    <t>Orin Janke</t>
  </si>
  <si>
    <t>Trista Stadnick</t>
  </si>
  <si>
    <t>Dylan Moore</t>
  </si>
  <si>
    <t>KAW</t>
  </si>
  <si>
    <t>Dante Nelson</t>
  </si>
  <si>
    <t>James Maltais</t>
  </si>
  <si>
    <t>Jeremy Kish</t>
  </si>
  <si>
    <t>Jericho Rachul</t>
  </si>
  <si>
    <t>Evan Denysuik</t>
  </si>
  <si>
    <t>Gage Tyhy</t>
  </si>
  <si>
    <t>Kate Lees</t>
  </si>
  <si>
    <t>HUSKY</t>
  </si>
  <si>
    <t>Bryan Lashbrook</t>
  </si>
  <si>
    <t>Lane Tomolak</t>
  </si>
  <si>
    <t>Josh Higgs</t>
  </si>
  <si>
    <t>Blair Fonstad</t>
  </si>
  <si>
    <t>Brad Petzel</t>
  </si>
  <si>
    <t>Myah Hjorteland</t>
  </si>
  <si>
    <t>Greg Kerr</t>
  </si>
  <si>
    <t>Trevor Branvold</t>
  </si>
  <si>
    <t>Ron Himmelspeck</t>
  </si>
  <si>
    <t>Josh Mantai</t>
  </si>
  <si>
    <t>Brad Wyatt</t>
  </si>
  <si>
    <t>Ehren Martin</t>
  </si>
  <si>
    <t>Kayden Hjorteland</t>
  </si>
  <si>
    <t xml:space="preserve">KAW </t>
  </si>
  <si>
    <t>Travis King</t>
  </si>
  <si>
    <t>Dyllan Lischynski</t>
  </si>
  <si>
    <t>Cole Hagel</t>
  </si>
  <si>
    <t>Jeremie Lacroix</t>
  </si>
  <si>
    <t>Nicky Osnach</t>
  </si>
  <si>
    <t>Tyler Domes</t>
  </si>
  <si>
    <t>Bryce Friess</t>
  </si>
  <si>
    <t>77x</t>
  </si>
  <si>
    <t>Andrew Hesse</t>
  </si>
  <si>
    <t>Brent Berjian</t>
  </si>
  <si>
    <t>Taylen Revet</t>
  </si>
  <si>
    <t>Wyatt Wilson</t>
  </si>
  <si>
    <t>Brenner Treble</t>
  </si>
  <si>
    <t>Ava Mantai</t>
  </si>
  <si>
    <t>Parker Russil</t>
  </si>
  <si>
    <t>Ethan Thedroff</t>
  </si>
  <si>
    <t>Joshua Francis</t>
  </si>
  <si>
    <t>Jackson Revet</t>
  </si>
  <si>
    <t>Troy Revet</t>
  </si>
  <si>
    <t>Codie Rouse</t>
  </si>
  <si>
    <t>Josh Nay</t>
  </si>
  <si>
    <t>Riley Smith</t>
  </si>
  <si>
    <t>John Rouse</t>
  </si>
  <si>
    <t>Chris Elliot</t>
  </si>
  <si>
    <t>Ty Stadnick</t>
  </si>
  <si>
    <t>Connor Barnstable</t>
  </si>
  <si>
    <t>JJ Barnstable</t>
  </si>
  <si>
    <t>Chris Degeurre</t>
  </si>
  <si>
    <t>Dylan Honig</t>
  </si>
  <si>
    <t>Bryson Mayer</t>
  </si>
  <si>
    <t>Jordan Weber</t>
  </si>
  <si>
    <t>Kayden Johnson</t>
  </si>
  <si>
    <t>Marcus Quigley</t>
  </si>
  <si>
    <t>Tucker Wyatt</t>
  </si>
  <si>
    <t>Rydell Herberholz</t>
  </si>
  <si>
    <t>Grayson Pryde</t>
  </si>
  <si>
    <t>Langston Gold</t>
  </si>
  <si>
    <t>Matt Russill</t>
  </si>
  <si>
    <t>Nathan Bendickson</t>
  </si>
  <si>
    <t>Koby Machniak</t>
  </si>
  <si>
    <t>Lauren Puhlmann</t>
  </si>
  <si>
    <t>Emily Quigley</t>
  </si>
  <si>
    <t>Kaitlyn Alexander</t>
  </si>
  <si>
    <t>Beth Lischynski</t>
  </si>
  <si>
    <t>Nya Nelson</t>
  </si>
  <si>
    <t>Lana Stephens</t>
  </si>
  <si>
    <t>Jasmine Gelowitz</t>
  </si>
  <si>
    <t>Ryder Zackrisson</t>
  </si>
  <si>
    <t>Brett Branvold</t>
  </si>
  <si>
    <t>Connor Bendickson</t>
  </si>
  <si>
    <t>Carter Branvold</t>
  </si>
  <si>
    <t>Jimmy Johnson</t>
  </si>
  <si>
    <t>Kealan Vanlenthe</t>
  </si>
  <si>
    <t>Branson Skuce</t>
  </si>
  <si>
    <t>Owen Jacobson</t>
  </si>
  <si>
    <t>Rydell Hereberholz</t>
  </si>
  <si>
    <t>Logan Puhlmann</t>
  </si>
  <si>
    <t>Parker Elliot</t>
  </si>
  <si>
    <t>Jeff McConkey</t>
  </si>
  <si>
    <t>Scott Wilson</t>
  </si>
  <si>
    <t>Trevor Holm</t>
  </si>
  <si>
    <t>Michael Tomolak</t>
  </si>
  <si>
    <t>Joey Nelson</t>
  </si>
  <si>
    <t>Pete Treble</t>
  </si>
  <si>
    <t>Troy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</si>
</sst>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3" t="s">
        <v>0</v>
      </c>
      <c r="B1" s="3" t="s">
        <v>9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workbookViewId="0">
      <selection activeCell="K2" sqref="K2:K13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13</v>
      </c>
      <c r="C2" s="1" t="s">
        <v>26</v>
      </c>
      <c r="D2" s="1" t="s">
        <v>32</v>
      </c>
      <c r="E2" s="1">
        <v>50</v>
      </c>
      <c r="F2" s="1"/>
      <c r="G2" s="1"/>
      <c r="H2" s="1"/>
      <c r="I2" s="1"/>
      <c r="J2" s="1"/>
      <c r="K2" s="1">
        <f>SUM(E2:J2)</f>
        <v>50</v>
      </c>
    </row>
    <row r="3" spans="1:11" x14ac:dyDescent="0.25">
      <c r="A3" s="2">
        <v>2</v>
      </c>
      <c r="B3" s="1">
        <v>222</v>
      </c>
      <c r="C3" s="1" t="s">
        <v>15</v>
      </c>
      <c r="D3" s="1" t="s">
        <v>96</v>
      </c>
      <c r="E3" s="1">
        <v>44</v>
      </c>
      <c r="F3" s="1"/>
      <c r="G3" s="1"/>
      <c r="H3" s="1"/>
      <c r="I3" s="1"/>
      <c r="J3" s="1"/>
      <c r="K3" s="1">
        <f t="shared" ref="K3:K13" si="0">SUM(E3:J3)</f>
        <v>44</v>
      </c>
    </row>
    <row r="4" spans="1:11" x14ac:dyDescent="0.25">
      <c r="A4" s="2">
        <v>3</v>
      </c>
      <c r="B4" s="1">
        <v>12</v>
      </c>
      <c r="C4" s="1" t="s">
        <v>26</v>
      </c>
      <c r="D4" s="1" t="s">
        <v>79</v>
      </c>
      <c r="E4" s="1">
        <v>38</v>
      </c>
      <c r="F4" s="1"/>
      <c r="G4" s="1"/>
      <c r="H4" s="1"/>
      <c r="I4" s="1"/>
      <c r="J4" s="1"/>
      <c r="K4" s="1">
        <f t="shared" si="0"/>
        <v>38</v>
      </c>
    </row>
    <row r="5" spans="1:11" x14ac:dyDescent="0.25">
      <c r="A5" s="2">
        <v>4</v>
      </c>
      <c r="B5" s="1">
        <v>57</v>
      </c>
      <c r="C5" s="1" t="s">
        <v>26</v>
      </c>
      <c r="D5" s="1" t="s">
        <v>77</v>
      </c>
      <c r="E5" s="1">
        <v>38</v>
      </c>
      <c r="F5" s="1"/>
      <c r="G5" s="1"/>
      <c r="H5" s="1"/>
      <c r="I5" s="1"/>
      <c r="J5" s="1"/>
      <c r="K5" s="1">
        <f t="shared" si="0"/>
        <v>38</v>
      </c>
    </row>
    <row r="6" spans="1:11" x14ac:dyDescent="0.25">
      <c r="A6" s="2">
        <v>5</v>
      </c>
      <c r="B6" s="1">
        <v>99</v>
      </c>
      <c r="C6" s="1" t="s">
        <v>26</v>
      </c>
      <c r="D6" s="1" t="s">
        <v>81</v>
      </c>
      <c r="E6" s="1">
        <v>32</v>
      </c>
      <c r="F6" s="1"/>
      <c r="G6" s="1"/>
      <c r="H6" s="1"/>
      <c r="I6" s="1"/>
      <c r="J6" s="1"/>
      <c r="K6" s="1">
        <f t="shared" si="0"/>
        <v>32</v>
      </c>
    </row>
    <row r="7" spans="1:11" x14ac:dyDescent="0.25">
      <c r="A7" s="2">
        <v>6</v>
      </c>
      <c r="B7" s="1">
        <v>51</v>
      </c>
      <c r="C7" s="1" t="s">
        <v>26</v>
      </c>
      <c r="D7" s="1" t="s">
        <v>97</v>
      </c>
      <c r="E7" s="1">
        <v>20</v>
      </c>
      <c r="F7" s="1"/>
      <c r="G7" s="1"/>
      <c r="H7" s="1"/>
      <c r="I7" s="1"/>
      <c r="J7" s="1"/>
      <c r="K7" s="1">
        <f t="shared" si="0"/>
        <v>20</v>
      </c>
    </row>
    <row r="8" spans="1:11" x14ac:dyDescent="0.25">
      <c r="A8" s="2">
        <v>7</v>
      </c>
      <c r="B8" s="1">
        <v>615</v>
      </c>
      <c r="C8" s="1" t="s">
        <v>26</v>
      </c>
      <c r="D8" s="1" t="s">
        <v>99</v>
      </c>
      <c r="E8" s="1">
        <v>26</v>
      </c>
      <c r="F8" s="1"/>
      <c r="G8" s="1"/>
      <c r="H8" s="1"/>
      <c r="I8" s="1"/>
      <c r="J8" s="1"/>
      <c r="K8" s="1">
        <f t="shared" si="0"/>
        <v>26</v>
      </c>
    </row>
    <row r="9" spans="1:11" x14ac:dyDescent="0.25">
      <c r="A9" s="2">
        <v>8</v>
      </c>
      <c r="B9" s="1">
        <v>151</v>
      </c>
      <c r="C9" s="1"/>
      <c r="D9" s="1" t="s">
        <v>80</v>
      </c>
      <c r="E9" s="1">
        <v>25</v>
      </c>
      <c r="F9" s="1"/>
      <c r="G9" s="1"/>
      <c r="H9" s="1"/>
      <c r="I9" s="1"/>
      <c r="J9" s="1"/>
      <c r="K9" s="1">
        <f t="shared" si="0"/>
        <v>25</v>
      </c>
    </row>
    <row r="10" spans="1:11" x14ac:dyDescent="0.25">
      <c r="A10" s="2">
        <v>9</v>
      </c>
      <c r="B10" s="1">
        <v>295</v>
      </c>
      <c r="C10" s="1"/>
      <c r="D10" s="1" t="s">
        <v>103</v>
      </c>
      <c r="E10" s="1">
        <v>23</v>
      </c>
      <c r="F10" s="1"/>
      <c r="G10" s="1"/>
      <c r="H10" s="1"/>
      <c r="I10" s="1"/>
      <c r="J10" s="1"/>
      <c r="K10" s="1">
        <f t="shared" si="0"/>
        <v>23</v>
      </c>
    </row>
    <row r="11" spans="1:11" x14ac:dyDescent="0.25">
      <c r="A11" s="2">
        <v>10</v>
      </c>
      <c r="B11" s="1">
        <v>22</v>
      </c>
      <c r="C11" s="1"/>
      <c r="D11" s="1" t="s">
        <v>98</v>
      </c>
      <c r="E11" s="1">
        <v>23</v>
      </c>
      <c r="F11" s="1"/>
      <c r="G11" s="1"/>
      <c r="H11" s="1"/>
      <c r="I11" s="1"/>
      <c r="J11" s="1"/>
      <c r="K11" s="1">
        <f t="shared" si="0"/>
        <v>23</v>
      </c>
    </row>
    <row r="12" spans="1:11" x14ac:dyDescent="0.25">
      <c r="A12" s="2">
        <v>11</v>
      </c>
      <c r="B12" s="1">
        <v>15</v>
      </c>
      <c r="C12" s="1"/>
      <c r="D12" s="1" t="s">
        <v>100</v>
      </c>
      <c r="E12" s="1">
        <v>23</v>
      </c>
      <c r="F12" s="1"/>
      <c r="G12" s="1"/>
      <c r="H12" s="1"/>
      <c r="I12" s="1"/>
      <c r="J12" s="1"/>
      <c r="K12" s="1">
        <f t="shared" si="0"/>
        <v>23</v>
      </c>
    </row>
    <row r="13" spans="1:11" x14ac:dyDescent="0.25">
      <c r="A13" s="2">
        <v>12</v>
      </c>
      <c r="B13" s="1">
        <v>180</v>
      </c>
      <c r="C13" s="1" t="s">
        <v>26</v>
      </c>
      <c r="D13" s="1" t="s">
        <v>90</v>
      </c>
      <c r="E13" s="1">
        <v>18</v>
      </c>
      <c r="F13" s="1"/>
      <c r="G13" s="1"/>
      <c r="H13" s="1"/>
      <c r="I13" s="1"/>
      <c r="J13" s="1"/>
      <c r="K13" s="1">
        <f t="shared" si="0"/>
        <v>18</v>
      </c>
    </row>
    <row r="14" spans="1:11" x14ac:dyDescent="0.25">
      <c r="A14" s="2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3"/>
  <sheetViews>
    <sheetView workbookViewId="0">
      <selection activeCell="H8" sqref="H8"/>
    </sheetView>
  </sheetViews>
  <sheetFormatPr defaultRowHeight="15" x14ac:dyDescent="0.25"/>
  <cols>
    <col min="4" max="4" width="18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2" x14ac:dyDescent="0.25">
      <c r="A2" s="3">
        <v>1</v>
      </c>
      <c r="B2" s="1">
        <v>99</v>
      </c>
      <c r="C2" s="1" t="s">
        <v>26</v>
      </c>
      <c r="D2" s="1" t="s">
        <v>81</v>
      </c>
      <c r="E2" s="1">
        <v>50</v>
      </c>
      <c r="F2" s="1"/>
      <c r="G2" s="1"/>
      <c r="H2" s="1"/>
      <c r="I2" s="1"/>
      <c r="J2" s="1"/>
      <c r="K2" s="1">
        <f>SUM(E2:J2)</f>
        <v>50</v>
      </c>
      <c r="L2" s="1"/>
    </row>
    <row r="3" spans="1:12" x14ac:dyDescent="0.25">
      <c r="A3" s="3">
        <v>2</v>
      </c>
      <c r="B3" s="1">
        <v>13</v>
      </c>
      <c r="C3" s="1" t="s">
        <v>15</v>
      </c>
      <c r="D3" s="1" t="s">
        <v>85</v>
      </c>
      <c r="E3" s="1">
        <v>44</v>
      </c>
      <c r="F3" s="1"/>
      <c r="G3" s="1"/>
      <c r="H3" s="1"/>
      <c r="I3" s="1"/>
      <c r="J3" s="1"/>
      <c r="K3" s="1">
        <f t="shared" ref="K3:K10" si="0">SUM(E3:J3)</f>
        <v>44</v>
      </c>
      <c r="L3" s="1"/>
    </row>
    <row r="4" spans="1:12" x14ac:dyDescent="0.25">
      <c r="A4" s="3">
        <v>3</v>
      </c>
      <c r="B4" s="1">
        <v>100</v>
      </c>
      <c r="C4" s="1" t="s">
        <v>26</v>
      </c>
      <c r="D4" s="1" t="s">
        <v>82</v>
      </c>
      <c r="E4" s="1">
        <v>38</v>
      </c>
      <c r="F4" s="1"/>
      <c r="G4" s="1"/>
      <c r="H4" s="1"/>
      <c r="I4" s="1"/>
      <c r="J4" s="1"/>
      <c r="K4" s="1">
        <f t="shared" si="0"/>
        <v>38</v>
      </c>
      <c r="L4" s="1"/>
    </row>
    <row r="5" spans="1:12" x14ac:dyDescent="0.25">
      <c r="A5" s="3">
        <v>4</v>
      </c>
      <c r="B5" s="1">
        <v>56</v>
      </c>
      <c r="C5" s="1" t="s">
        <v>26</v>
      </c>
      <c r="D5" s="1" t="s">
        <v>83</v>
      </c>
      <c r="E5" s="1">
        <v>38</v>
      </c>
      <c r="F5" s="1"/>
      <c r="G5" s="1"/>
      <c r="H5" s="1"/>
      <c r="I5" s="1"/>
      <c r="J5" s="1"/>
      <c r="K5" s="1">
        <f t="shared" si="0"/>
        <v>38</v>
      </c>
      <c r="L5" s="1"/>
    </row>
    <row r="6" spans="1:12" x14ac:dyDescent="0.25">
      <c r="A6" s="3">
        <v>5</v>
      </c>
      <c r="B6" s="1">
        <v>33</v>
      </c>
      <c r="C6" s="1" t="s">
        <v>26</v>
      </c>
      <c r="D6" s="1" t="s">
        <v>89</v>
      </c>
      <c r="E6" s="1">
        <v>32</v>
      </c>
      <c r="F6" s="1"/>
      <c r="G6" s="1"/>
      <c r="H6" s="1"/>
      <c r="I6" s="1"/>
      <c r="J6" s="1"/>
      <c r="K6" s="1">
        <f t="shared" si="0"/>
        <v>32</v>
      </c>
      <c r="L6" s="1"/>
    </row>
    <row r="7" spans="1:12" x14ac:dyDescent="0.25">
      <c r="A7" s="3">
        <v>6</v>
      </c>
      <c r="B7" s="1">
        <v>119</v>
      </c>
      <c r="C7" s="1" t="s">
        <v>26</v>
      </c>
      <c r="D7" s="1" t="s">
        <v>84</v>
      </c>
      <c r="E7" s="1">
        <v>28</v>
      </c>
      <c r="F7" s="1"/>
      <c r="G7" s="1"/>
      <c r="H7" s="1"/>
      <c r="I7" s="1"/>
      <c r="J7" s="1"/>
      <c r="K7" s="1">
        <f t="shared" si="0"/>
        <v>28</v>
      </c>
      <c r="L7" s="1"/>
    </row>
    <row r="8" spans="1:12" x14ac:dyDescent="0.25">
      <c r="A8" s="3">
        <v>7</v>
      </c>
      <c r="B8" s="1">
        <v>53</v>
      </c>
      <c r="C8" s="1"/>
      <c r="D8" s="1" t="s">
        <v>88</v>
      </c>
      <c r="E8" s="1">
        <v>28</v>
      </c>
      <c r="F8" s="1"/>
      <c r="G8" s="1"/>
      <c r="H8" s="1"/>
      <c r="I8" s="1"/>
      <c r="J8" s="1"/>
      <c r="K8" s="1">
        <f t="shared" si="0"/>
        <v>28</v>
      </c>
      <c r="L8" s="1"/>
    </row>
    <row r="9" spans="1:12" x14ac:dyDescent="0.25">
      <c r="A9" s="3">
        <v>8</v>
      </c>
      <c r="B9" s="1">
        <v>32</v>
      </c>
      <c r="C9" s="1"/>
      <c r="D9" s="1" t="s">
        <v>87</v>
      </c>
      <c r="E9" s="1">
        <v>26</v>
      </c>
      <c r="F9" s="1"/>
      <c r="G9" s="1"/>
      <c r="H9" s="1"/>
      <c r="I9" s="1"/>
      <c r="J9" s="1"/>
      <c r="K9" s="1">
        <f t="shared" si="0"/>
        <v>26</v>
      </c>
      <c r="L9" s="1"/>
    </row>
    <row r="10" spans="1:12" x14ac:dyDescent="0.25">
      <c r="A10" s="3">
        <v>9</v>
      </c>
      <c r="B10" s="1">
        <v>65</v>
      </c>
      <c r="C10" s="1"/>
      <c r="D10" s="1" t="s">
        <v>86</v>
      </c>
      <c r="E10" s="1">
        <v>2</v>
      </c>
      <c r="F10" s="1"/>
      <c r="G10" s="1"/>
      <c r="H10" s="1"/>
      <c r="I10" s="1"/>
      <c r="J10" s="1"/>
      <c r="K10" s="1">
        <f t="shared" si="0"/>
        <v>2</v>
      </c>
      <c r="L10" s="1"/>
    </row>
    <row r="11" spans="1:12" x14ac:dyDescent="0.25">
      <c r="A11" s="3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3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3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3">
        <v>14</v>
      </c>
    </row>
    <row r="16" spans="1:12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sortState ref="A2:A1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K2" sqref="K2:K9"/>
    </sheetView>
  </sheetViews>
  <sheetFormatPr defaultRowHeight="15" x14ac:dyDescent="0.25"/>
  <cols>
    <col min="4" max="4" width="20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163</v>
      </c>
      <c r="C2" s="1" t="s">
        <v>15</v>
      </c>
      <c r="D2" s="1" t="s">
        <v>59</v>
      </c>
      <c r="E2" s="1">
        <v>47</v>
      </c>
      <c r="F2" s="1"/>
      <c r="G2" s="1"/>
      <c r="H2" s="1"/>
      <c r="I2" s="1"/>
      <c r="J2" s="1"/>
      <c r="K2" s="1">
        <f>SUM(E2:J2)</f>
        <v>47</v>
      </c>
    </row>
    <row r="3" spans="1:11" x14ac:dyDescent="0.25">
      <c r="A3" s="2">
        <v>2</v>
      </c>
      <c r="B3" s="1">
        <v>100</v>
      </c>
      <c r="C3" s="1" t="s">
        <v>15</v>
      </c>
      <c r="D3" s="1" t="s">
        <v>60</v>
      </c>
      <c r="E3" s="1">
        <v>45</v>
      </c>
      <c r="F3" s="1"/>
      <c r="G3" s="1"/>
      <c r="H3" s="1"/>
      <c r="I3" s="1"/>
      <c r="J3" s="1"/>
      <c r="K3" s="1">
        <f t="shared" ref="K3:K9" si="0">SUM(E3:J3)</f>
        <v>45</v>
      </c>
    </row>
    <row r="4" spans="1:11" x14ac:dyDescent="0.25">
      <c r="A4" s="2">
        <v>3</v>
      </c>
      <c r="B4" s="1">
        <v>95</v>
      </c>
      <c r="C4" s="1" t="s">
        <v>12</v>
      </c>
      <c r="D4" s="1" t="s">
        <v>61</v>
      </c>
      <c r="E4" s="1">
        <v>38</v>
      </c>
      <c r="F4" s="1"/>
      <c r="G4" s="1"/>
      <c r="H4" s="1"/>
      <c r="I4" s="1"/>
      <c r="J4" s="1"/>
      <c r="K4" s="1">
        <f t="shared" si="0"/>
        <v>38</v>
      </c>
    </row>
    <row r="5" spans="1:11" x14ac:dyDescent="0.25">
      <c r="A5" s="2">
        <v>4</v>
      </c>
      <c r="B5" s="1">
        <v>27</v>
      </c>
      <c r="C5" s="1" t="s">
        <v>15</v>
      </c>
      <c r="D5" s="1" t="s">
        <v>62</v>
      </c>
      <c r="E5" s="1">
        <v>34</v>
      </c>
      <c r="F5" s="1"/>
      <c r="G5" s="1"/>
      <c r="H5" s="1"/>
      <c r="I5" s="1"/>
      <c r="J5" s="1"/>
      <c r="K5" s="1">
        <f t="shared" si="0"/>
        <v>34</v>
      </c>
    </row>
    <row r="6" spans="1:11" x14ac:dyDescent="0.25">
      <c r="A6" s="2">
        <v>5</v>
      </c>
      <c r="B6" s="1">
        <v>24</v>
      </c>
      <c r="C6" s="1"/>
      <c r="D6" s="1" t="s">
        <v>63</v>
      </c>
      <c r="E6" s="1">
        <v>31</v>
      </c>
      <c r="F6" s="1"/>
      <c r="G6" s="1"/>
      <c r="H6" s="1"/>
      <c r="I6" s="1"/>
      <c r="J6" s="1"/>
      <c r="K6" s="1">
        <f t="shared" si="0"/>
        <v>31</v>
      </c>
    </row>
    <row r="7" spans="1:11" x14ac:dyDescent="0.25">
      <c r="A7" s="2">
        <v>6</v>
      </c>
      <c r="B7" s="1">
        <v>5</v>
      </c>
      <c r="C7" s="1"/>
      <c r="D7" s="1" t="s">
        <v>64</v>
      </c>
      <c r="E7" s="1">
        <v>29</v>
      </c>
      <c r="F7" s="1"/>
      <c r="G7" s="1"/>
      <c r="H7" s="1"/>
      <c r="I7" s="1"/>
      <c r="J7" s="1"/>
      <c r="K7" s="1">
        <f t="shared" si="0"/>
        <v>29</v>
      </c>
    </row>
    <row r="8" spans="1:11" x14ac:dyDescent="0.25">
      <c r="A8" s="2">
        <v>7</v>
      </c>
      <c r="B8" s="1">
        <v>3</v>
      </c>
      <c r="C8" s="1"/>
      <c r="D8" s="1" t="s">
        <v>65</v>
      </c>
      <c r="E8" s="1">
        <v>22</v>
      </c>
      <c r="F8" s="1"/>
      <c r="G8" s="1"/>
      <c r="H8" s="1"/>
      <c r="I8" s="1"/>
      <c r="J8" s="1"/>
      <c r="K8" s="1">
        <f t="shared" si="0"/>
        <v>22</v>
      </c>
    </row>
    <row r="9" spans="1:11" x14ac:dyDescent="0.25">
      <c r="A9" s="2">
        <v>8</v>
      </c>
      <c r="B9" s="1">
        <v>263</v>
      </c>
      <c r="C9" s="1" t="s">
        <v>15</v>
      </c>
      <c r="D9" s="1" t="s">
        <v>66</v>
      </c>
      <c r="E9" s="1">
        <v>22</v>
      </c>
      <c r="F9" s="1"/>
      <c r="G9" s="1"/>
      <c r="H9" s="1"/>
      <c r="I9" s="1"/>
      <c r="J9" s="1"/>
      <c r="K9" s="1">
        <f t="shared" si="0"/>
        <v>22</v>
      </c>
    </row>
    <row r="10" spans="1:11" x14ac:dyDescent="0.25">
      <c r="A10" s="2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3"/>
  <sheetViews>
    <sheetView tabSelected="1" workbookViewId="0">
      <selection activeCell="G1" sqref="G1"/>
    </sheetView>
  </sheetViews>
  <sheetFormatPr defaultRowHeight="15" x14ac:dyDescent="0.25"/>
  <cols>
    <col min="4" max="4" width="19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63</v>
      </c>
      <c r="C2" s="1" t="s">
        <v>17</v>
      </c>
      <c r="D2" s="1" t="s">
        <v>67</v>
      </c>
      <c r="E2">
        <v>45</v>
      </c>
      <c r="K2">
        <f>SUM(E2:J2)</f>
        <v>45</v>
      </c>
    </row>
    <row r="3" spans="1:11" x14ac:dyDescent="0.25">
      <c r="A3" s="3">
        <v>2</v>
      </c>
      <c r="B3">
        <v>700</v>
      </c>
      <c r="C3" s="1" t="s">
        <v>15</v>
      </c>
      <c r="D3" s="1" t="s">
        <v>68</v>
      </c>
      <c r="E3">
        <v>43</v>
      </c>
      <c r="K3">
        <f>SUM(E3:J3)</f>
        <v>43</v>
      </c>
    </row>
    <row r="4" spans="1:11" x14ac:dyDescent="0.25">
      <c r="A4" s="3">
        <v>3</v>
      </c>
      <c r="B4">
        <v>715</v>
      </c>
      <c r="C4" s="1" t="s">
        <v>26</v>
      </c>
      <c r="D4" s="1" t="s">
        <v>52</v>
      </c>
      <c r="E4">
        <v>36</v>
      </c>
      <c r="K4">
        <f>SUM(E4:J4)</f>
        <v>36</v>
      </c>
    </row>
    <row r="5" spans="1:11" x14ac:dyDescent="0.25">
      <c r="A5" s="3">
        <v>4</v>
      </c>
      <c r="B5">
        <v>77</v>
      </c>
      <c r="C5" s="1" t="s">
        <v>12</v>
      </c>
      <c r="D5" s="1" t="s">
        <v>50</v>
      </c>
      <c r="E5">
        <v>36</v>
      </c>
      <c r="K5">
        <f>SUM(E5:J5)</f>
        <v>36</v>
      </c>
    </row>
    <row r="6" spans="1:11" x14ac:dyDescent="0.25">
      <c r="A6" s="3">
        <v>5</v>
      </c>
      <c r="B6">
        <v>577</v>
      </c>
      <c r="C6" s="1" t="s">
        <v>26</v>
      </c>
      <c r="D6" s="1" t="s">
        <v>49</v>
      </c>
      <c r="E6">
        <v>34</v>
      </c>
      <c r="K6">
        <f>SUM(E6:J6)</f>
        <v>34</v>
      </c>
    </row>
    <row r="7" spans="1:11" x14ac:dyDescent="0.25">
      <c r="A7" s="3">
        <v>6</v>
      </c>
      <c r="B7">
        <v>177</v>
      </c>
      <c r="C7" s="1" t="s">
        <v>26</v>
      </c>
      <c r="D7" s="1" t="s">
        <v>69</v>
      </c>
      <c r="E7">
        <v>31</v>
      </c>
      <c r="K7">
        <f>SUM(E7:J7)</f>
        <v>31</v>
      </c>
    </row>
    <row r="8" spans="1:11" x14ac:dyDescent="0.25">
      <c r="A8" s="3">
        <v>7</v>
      </c>
      <c r="B8">
        <v>237</v>
      </c>
      <c r="C8" s="1" t="s">
        <v>26</v>
      </c>
      <c r="D8" s="1" t="s">
        <v>55</v>
      </c>
      <c r="E8">
        <v>28</v>
      </c>
      <c r="K8">
        <f>SUM(E8:J8)</f>
        <v>28</v>
      </c>
    </row>
    <row r="9" spans="1:11" x14ac:dyDescent="0.25">
      <c r="A9" s="3">
        <v>8</v>
      </c>
      <c r="B9">
        <v>898</v>
      </c>
      <c r="C9" s="1" t="s">
        <v>26</v>
      </c>
      <c r="D9" s="1" t="s">
        <v>47</v>
      </c>
      <c r="E9">
        <v>24</v>
      </c>
      <c r="K9">
        <f>SUM(E9:J9)</f>
        <v>24</v>
      </c>
    </row>
    <row r="10" spans="1:11" x14ac:dyDescent="0.25">
      <c r="A10" s="3">
        <v>9</v>
      </c>
      <c r="B10">
        <v>65</v>
      </c>
      <c r="C10" s="1" t="s">
        <v>15</v>
      </c>
      <c r="D10" s="1" t="s">
        <v>51</v>
      </c>
      <c r="E10">
        <v>23</v>
      </c>
      <c r="K10">
        <f>SUM(E10:J10)</f>
        <v>23</v>
      </c>
    </row>
    <row r="11" spans="1:11" x14ac:dyDescent="0.25">
      <c r="A11" s="3">
        <v>10</v>
      </c>
      <c r="B11">
        <v>92</v>
      </c>
      <c r="C11" s="1" t="s">
        <v>12</v>
      </c>
      <c r="D11" s="1" t="s">
        <v>54</v>
      </c>
      <c r="E11">
        <v>22</v>
      </c>
      <c r="K11">
        <f>SUM(E11:J11)</f>
        <v>22</v>
      </c>
    </row>
    <row r="12" spans="1:11" x14ac:dyDescent="0.25">
      <c r="A12" s="3">
        <v>11</v>
      </c>
      <c r="B12">
        <v>519</v>
      </c>
      <c r="C12" s="1" t="s">
        <v>15</v>
      </c>
      <c r="D12" s="1" t="s">
        <v>70</v>
      </c>
      <c r="E12">
        <v>19</v>
      </c>
      <c r="K12">
        <f>SUM(E12:J12)</f>
        <v>19</v>
      </c>
    </row>
    <row r="13" spans="1:11" x14ac:dyDescent="0.25">
      <c r="A13" s="3">
        <v>12</v>
      </c>
      <c r="B13">
        <v>27</v>
      </c>
      <c r="C13" s="1" t="s">
        <v>26</v>
      </c>
      <c r="D13" s="1" t="s">
        <v>72</v>
      </c>
      <c r="E13">
        <v>18</v>
      </c>
      <c r="K13">
        <f>SUM(E13:J13)</f>
        <v>18</v>
      </c>
    </row>
    <row r="14" spans="1:11" x14ac:dyDescent="0.25">
      <c r="A14" s="3">
        <v>13</v>
      </c>
      <c r="B14">
        <v>317</v>
      </c>
      <c r="C14" s="1" t="s">
        <v>26</v>
      </c>
      <c r="D14" s="1" t="s">
        <v>57</v>
      </c>
      <c r="E14">
        <v>14</v>
      </c>
      <c r="K14">
        <f>SUM(E14:J14)</f>
        <v>14</v>
      </c>
    </row>
    <row r="15" spans="1:11" x14ac:dyDescent="0.25">
      <c r="A15" s="3">
        <v>14</v>
      </c>
      <c r="B15">
        <v>31</v>
      </c>
      <c r="C15" s="1"/>
      <c r="D15" s="1" t="s">
        <v>58</v>
      </c>
      <c r="E15">
        <v>14</v>
      </c>
      <c r="K15">
        <f>SUM(E15:J15)</f>
        <v>14</v>
      </c>
    </row>
    <row r="16" spans="1:11" x14ac:dyDescent="0.25">
      <c r="A16" s="3">
        <v>15</v>
      </c>
      <c r="B16">
        <v>34</v>
      </c>
      <c r="C16" s="1" t="s">
        <v>12</v>
      </c>
      <c r="D16" s="1" t="s">
        <v>73</v>
      </c>
      <c r="E16">
        <v>10</v>
      </c>
      <c r="K16">
        <f>SUM(E16:J16)</f>
        <v>10</v>
      </c>
    </row>
    <row r="17" spans="1:11" x14ac:dyDescent="0.25">
      <c r="A17" s="3">
        <v>16</v>
      </c>
      <c r="B17">
        <v>398</v>
      </c>
      <c r="C17" s="1" t="s">
        <v>15</v>
      </c>
      <c r="D17" s="1" t="s">
        <v>71</v>
      </c>
      <c r="E17">
        <v>9</v>
      </c>
      <c r="K17">
        <f>SUM(E17:J17)</f>
        <v>9</v>
      </c>
    </row>
    <row r="18" spans="1:11" x14ac:dyDescent="0.25">
      <c r="A18" s="3">
        <v>17</v>
      </c>
      <c r="B18">
        <v>99</v>
      </c>
      <c r="C18" s="1" t="s">
        <v>12</v>
      </c>
      <c r="D18" s="1" t="s">
        <v>74</v>
      </c>
      <c r="E18">
        <v>7</v>
      </c>
      <c r="K18">
        <f>SUM(E18:J18)</f>
        <v>7</v>
      </c>
    </row>
    <row r="19" spans="1:11" x14ac:dyDescent="0.25">
      <c r="A19" s="3">
        <v>18</v>
      </c>
      <c r="B19">
        <v>100</v>
      </c>
      <c r="C19" s="1" t="s">
        <v>12</v>
      </c>
      <c r="D19" s="1" t="s">
        <v>75</v>
      </c>
      <c r="E19">
        <v>4</v>
      </c>
      <c r="K19">
        <f>SUM(E19:J19)</f>
        <v>4</v>
      </c>
    </row>
    <row r="20" spans="1:11" x14ac:dyDescent="0.25">
      <c r="A20" s="3">
        <v>19</v>
      </c>
      <c r="B20">
        <v>22</v>
      </c>
      <c r="C20" s="1" t="s">
        <v>12</v>
      </c>
      <c r="D20" s="1" t="s">
        <v>76</v>
      </c>
      <c r="E20">
        <v>3</v>
      </c>
      <c r="K20">
        <f>SUM(E20:J20)</f>
        <v>3</v>
      </c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2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3"/>
  <sheetViews>
    <sheetView workbookViewId="0">
      <selection activeCell="I17" sqref="I17"/>
    </sheetView>
  </sheetViews>
  <sheetFormatPr defaultRowHeight="15" x14ac:dyDescent="0.25"/>
  <cols>
    <col min="4" max="4" width="16.855468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13</v>
      </c>
      <c r="C2" s="1" t="s">
        <v>15</v>
      </c>
      <c r="D2" s="1" t="s">
        <v>32</v>
      </c>
      <c r="E2" s="1">
        <v>50</v>
      </c>
      <c r="F2" s="1"/>
      <c r="G2" s="1"/>
      <c r="H2" s="1"/>
      <c r="I2" s="1"/>
      <c r="J2" s="1"/>
      <c r="K2">
        <f>SUM(E2:J2)</f>
        <v>50</v>
      </c>
    </row>
    <row r="3" spans="1:11" x14ac:dyDescent="0.25">
      <c r="A3" s="3">
        <v>2</v>
      </c>
      <c r="B3" s="1">
        <v>10</v>
      </c>
      <c r="C3" s="1" t="s">
        <v>26</v>
      </c>
      <c r="D3" s="1" t="s">
        <v>33</v>
      </c>
      <c r="E3" s="1">
        <v>42</v>
      </c>
      <c r="F3" s="1"/>
      <c r="G3" s="1"/>
      <c r="H3" s="1"/>
      <c r="I3" s="1"/>
      <c r="J3" s="1"/>
      <c r="K3">
        <f t="shared" ref="K3:K15" si="0">SUM(E3:J3)</f>
        <v>42</v>
      </c>
    </row>
    <row r="4" spans="1:11" x14ac:dyDescent="0.25">
      <c r="A4" s="3">
        <v>3</v>
      </c>
      <c r="B4" s="1">
        <v>358</v>
      </c>
      <c r="C4" s="1" t="s">
        <v>34</v>
      </c>
      <c r="D4" s="1" t="s">
        <v>35</v>
      </c>
      <c r="E4" s="1">
        <v>38</v>
      </c>
      <c r="F4" s="1"/>
      <c r="G4" s="1"/>
      <c r="H4" s="1"/>
      <c r="I4" s="1"/>
      <c r="J4" s="1"/>
      <c r="K4">
        <f t="shared" si="0"/>
        <v>38</v>
      </c>
    </row>
    <row r="5" spans="1:11" x14ac:dyDescent="0.25">
      <c r="A5" s="3">
        <v>4</v>
      </c>
      <c r="B5" s="1">
        <v>883</v>
      </c>
      <c r="C5" s="1" t="s">
        <v>12</v>
      </c>
      <c r="D5" s="1" t="s">
        <v>38</v>
      </c>
      <c r="E5" s="1">
        <v>37</v>
      </c>
      <c r="F5" s="1"/>
      <c r="G5" s="1"/>
      <c r="H5" s="1"/>
      <c r="I5" s="1"/>
      <c r="J5" s="1"/>
      <c r="K5">
        <f t="shared" si="0"/>
        <v>37</v>
      </c>
    </row>
    <row r="6" spans="1:11" x14ac:dyDescent="0.25">
      <c r="A6" s="3">
        <v>5</v>
      </c>
      <c r="B6" s="1">
        <v>116</v>
      </c>
      <c r="C6" s="1" t="s">
        <v>26</v>
      </c>
      <c r="D6" s="1" t="s">
        <v>37</v>
      </c>
      <c r="E6" s="1">
        <v>32</v>
      </c>
      <c r="F6" s="1"/>
      <c r="G6" s="1"/>
      <c r="H6" s="1"/>
      <c r="I6" s="1"/>
      <c r="J6" s="1"/>
      <c r="K6">
        <f t="shared" si="0"/>
        <v>32</v>
      </c>
    </row>
    <row r="7" spans="1:11" x14ac:dyDescent="0.25">
      <c r="A7" s="3">
        <v>6</v>
      </c>
      <c r="B7" s="1">
        <v>300</v>
      </c>
      <c r="C7" s="1" t="s">
        <v>26</v>
      </c>
      <c r="D7" s="1" t="s">
        <v>36</v>
      </c>
      <c r="E7" s="1">
        <v>32</v>
      </c>
      <c r="F7" s="1"/>
      <c r="G7" s="1"/>
      <c r="H7" s="1"/>
      <c r="I7" s="1"/>
      <c r="J7" s="1"/>
      <c r="K7">
        <f t="shared" si="0"/>
        <v>32</v>
      </c>
    </row>
    <row r="8" spans="1:11" x14ac:dyDescent="0.25">
      <c r="A8" s="3">
        <v>7</v>
      </c>
      <c r="B8" s="1">
        <v>168</v>
      </c>
      <c r="C8" s="1"/>
      <c r="D8" s="1" t="s">
        <v>39</v>
      </c>
      <c r="E8" s="1">
        <v>29</v>
      </c>
      <c r="F8" s="1"/>
      <c r="G8" s="1"/>
      <c r="H8" s="1"/>
      <c r="I8" s="1"/>
      <c r="J8" s="1"/>
      <c r="K8">
        <f t="shared" si="0"/>
        <v>29</v>
      </c>
    </row>
    <row r="9" spans="1:11" x14ac:dyDescent="0.25">
      <c r="A9" s="3">
        <v>8</v>
      </c>
      <c r="B9" s="1">
        <v>414</v>
      </c>
      <c r="C9" s="1" t="s">
        <v>26</v>
      </c>
      <c r="D9" s="1" t="s">
        <v>40</v>
      </c>
      <c r="E9" s="1">
        <v>25</v>
      </c>
      <c r="F9" s="1"/>
      <c r="G9" s="1"/>
      <c r="H9" s="1"/>
      <c r="I9" s="1"/>
      <c r="J9" s="1"/>
      <c r="K9">
        <f t="shared" si="0"/>
        <v>25</v>
      </c>
    </row>
    <row r="10" spans="1:11" x14ac:dyDescent="0.25">
      <c r="A10" s="3">
        <v>9</v>
      </c>
      <c r="B10" s="1">
        <v>67</v>
      </c>
      <c r="C10" s="1" t="s">
        <v>26</v>
      </c>
      <c r="D10" s="1" t="s">
        <v>41</v>
      </c>
      <c r="E10" s="1">
        <v>21</v>
      </c>
      <c r="F10" s="1"/>
      <c r="G10" s="1"/>
      <c r="H10" s="1"/>
      <c r="I10" s="1"/>
      <c r="J10" s="1"/>
      <c r="K10">
        <f t="shared" si="0"/>
        <v>21</v>
      </c>
    </row>
    <row r="11" spans="1:11" x14ac:dyDescent="0.25">
      <c r="A11" s="3">
        <v>10</v>
      </c>
      <c r="B11" s="1">
        <v>651</v>
      </c>
      <c r="C11" s="1" t="s">
        <v>12</v>
      </c>
      <c r="D11" s="1" t="s">
        <v>42</v>
      </c>
      <c r="E11" s="1">
        <v>21</v>
      </c>
      <c r="F11" s="1"/>
      <c r="G11" s="1"/>
      <c r="H11" s="1"/>
      <c r="I11" s="1"/>
      <c r="J11" s="1"/>
      <c r="K11">
        <f t="shared" si="0"/>
        <v>21</v>
      </c>
    </row>
    <row r="12" spans="1:11" x14ac:dyDescent="0.25">
      <c r="A12" s="3">
        <v>11</v>
      </c>
      <c r="B12" s="1">
        <v>144</v>
      </c>
      <c r="C12" s="1" t="s">
        <v>12</v>
      </c>
      <c r="D12" s="1" t="s">
        <v>43</v>
      </c>
      <c r="E12" s="1">
        <v>21</v>
      </c>
      <c r="F12" s="1"/>
      <c r="G12" s="1"/>
      <c r="H12" s="1"/>
      <c r="I12" s="1"/>
      <c r="J12" s="1"/>
      <c r="K12">
        <f t="shared" si="0"/>
        <v>21</v>
      </c>
    </row>
    <row r="13" spans="1:11" x14ac:dyDescent="0.25">
      <c r="A13" s="3">
        <v>12</v>
      </c>
      <c r="B13" s="1">
        <v>555</v>
      </c>
      <c r="C13" s="1" t="s">
        <v>26</v>
      </c>
      <c r="D13" s="1" t="s">
        <v>45</v>
      </c>
      <c r="E13" s="1">
        <v>16</v>
      </c>
      <c r="F13" s="1"/>
      <c r="G13" s="1"/>
      <c r="H13" s="1"/>
      <c r="I13" s="1"/>
      <c r="J13" s="1"/>
      <c r="K13">
        <f t="shared" si="0"/>
        <v>16</v>
      </c>
    </row>
    <row r="14" spans="1:11" x14ac:dyDescent="0.25">
      <c r="A14" s="3">
        <v>13</v>
      </c>
      <c r="B14" s="1">
        <v>26</v>
      </c>
      <c r="C14" s="1" t="s">
        <v>26</v>
      </c>
      <c r="D14" s="1" t="s">
        <v>46</v>
      </c>
      <c r="E14" s="1">
        <v>14</v>
      </c>
      <c r="F14" s="1"/>
      <c r="G14" s="1"/>
      <c r="H14" s="1"/>
      <c r="I14" s="1"/>
      <c r="J14" s="1"/>
      <c r="K14">
        <f t="shared" si="0"/>
        <v>14</v>
      </c>
    </row>
    <row r="15" spans="1:11" x14ac:dyDescent="0.25">
      <c r="A15" s="3">
        <v>14</v>
      </c>
      <c r="B15" s="1">
        <v>127</v>
      </c>
      <c r="C15" s="1" t="s">
        <v>10</v>
      </c>
      <c r="D15" s="1" t="s">
        <v>44</v>
      </c>
      <c r="E15" s="1">
        <v>12</v>
      </c>
      <c r="F15" s="1"/>
      <c r="G15" s="1"/>
      <c r="H15" s="1"/>
      <c r="I15" s="1"/>
      <c r="J15" s="1"/>
      <c r="K15">
        <f t="shared" si="0"/>
        <v>12</v>
      </c>
    </row>
    <row r="16" spans="1:11" x14ac:dyDescent="0.25">
      <c r="A16" s="3">
        <v>15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3">
        <v>16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3">
        <v>17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3">
        <v>18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3">
        <v>19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">
        <v>21</v>
      </c>
    </row>
    <row r="23" spans="1:10" x14ac:dyDescent="0.25">
      <c r="A23" s="3">
        <v>22</v>
      </c>
    </row>
  </sheetData>
  <sortState ref="A2:A15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3"/>
  <sheetViews>
    <sheetView workbookViewId="0">
      <selection activeCell="K2" sqref="K2"/>
    </sheetView>
  </sheetViews>
  <sheetFormatPr defaultRowHeight="15" x14ac:dyDescent="0.25"/>
  <cols>
    <col min="2" max="2" width="9.5703125" customWidth="1"/>
    <col min="4" max="4" width="18.7109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127</v>
      </c>
      <c r="C2" s="1" t="s">
        <v>10</v>
      </c>
      <c r="D2" s="1" t="s">
        <v>11</v>
      </c>
      <c r="E2" s="1">
        <v>50</v>
      </c>
      <c r="F2" s="1"/>
      <c r="G2" s="1"/>
      <c r="H2" s="1"/>
      <c r="I2" s="1"/>
      <c r="J2" s="1"/>
      <c r="K2" s="1">
        <f>SUM(E2:J2)</f>
        <v>50</v>
      </c>
    </row>
    <row r="3" spans="1:11" x14ac:dyDescent="0.25">
      <c r="A3" s="3">
        <v>2</v>
      </c>
      <c r="B3" s="1">
        <v>412</v>
      </c>
      <c r="C3" s="1" t="s">
        <v>12</v>
      </c>
      <c r="D3" s="1" t="s">
        <v>13</v>
      </c>
      <c r="E3" s="1">
        <v>42</v>
      </c>
      <c r="F3" s="1"/>
      <c r="G3" s="1"/>
      <c r="H3" s="1"/>
      <c r="I3" s="1"/>
      <c r="J3" s="1"/>
      <c r="K3" s="1">
        <f>SUM(E3:J3)</f>
        <v>42</v>
      </c>
    </row>
    <row r="4" spans="1:11" x14ac:dyDescent="0.25">
      <c r="A4" s="3">
        <v>3</v>
      </c>
      <c r="B4" s="1">
        <v>77</v>
      </c>
      <c r="C4" s="1" t="s">
        <v>12</v>
      </c>
      <c r="D4" s="1" t="s">
        <v>14</v>
      </c>
      <c r="E4" s="1">
        <v>40</v>
      </c>
      <c r="F4" s="1"/>
      <c r="G4" s="1"/>
      <c r="H4" s="1"/>
      <c r="I4" s="1"/>
      <c r="J4" s="1"/>
      <c r="K4" s="1">
        <f>SUM(E4:J4)</f>
        <v>40</v>
      </c>
    </row>
    <row r="5" spans="1:11" x14ac:dyDescent="0.25">
      <c r="A5" s="3">
        <v>4</v>
      </c>
      <c r="B5" s="1">
        <v>13</v>
      </c>
      <c r="C5" s="1" t="s">
        <v>15</v>
      </c>
      <c r="D5" s="1" t="s">
        <v>16</v>
      </c>
      <c r="E5" s="1">
        <v>36</v>
      </c>
      <c r="F5" s="1"/>
      <c r="G5" s="1"/>
      <c r="H5" s="1"/>
      <c r="I5" s="1"/>
      <c r="J5" s="1"/>
      <c r="K5" s="1">
        <f>SUM(E5:J5)</f>
        <v>36</v>
      </c>
    </row>
    <row r="6" spans="1:11" x14ac:dyDescent="0.25">
      <c r="A6" s="3">
        <v>5</v>
      </c>
      <c r="B6" s="1">
        <v>24</v>
      </c>
      <c r="C6" s="1" t="s">
        <v>17</v>
      </c>
      <c r="D6" s="1" t="s">
        <v>18</v>
      </c>
      <c r="E6" s="1">
        <v>32</v>
      </c>
      <c r="F6" s="1"/>
      <c r="G6" s="1"/>
      <c r="H6" s="1"/>
      <c r="I6" s="1"/>
      <c r="J6" s="1"/>
      <c r="K6" s="1">
        <f>SUM(E6:J6)</f>
        <v>32</v>
      </c>
    </row>
    <row r="7" spans="1:11" x14ac:dyDescent="0.25">
      <c r="A7" s="3">
        <v>6</v>
      </c>
      <c r="B7" s="1">
        <v>787</v>
      </c>
      <c r="C7" s="1" t="s">
        <v>10</v>
      </c>
      <c r="D7" s="1" t="s">
        <v>19</v>
      </c>
      <c r="E7" s="1">
        <v>31</v>
      </c>
      <c r="F7" s="1"/>
      <c r="G7" s="1"/>
      <c r="H7" s="1"/>
      <c r="I7" s="1"/>
      <c r="J7" s="1"/>
      <c r="K7" s="1">
        <f>SUM(E7:J7)</f>
        <v>31</v>
      </c>
    </row>
    <row r="8" spans="1:11" x14ac:dyDescent="0.25">
      <c r="A8" s="3">
        <v>7</v>
      </c>
      <c r="B8" s="1">
        <v>366</v>
      </c>
      <c r="C8" s="1" t="s">
        <v>20</v>
      </c>
      <c r="D8" s="1" t="s">
        <v>21</v>
      </c>
      <c r="E8" s="1">
        <v>29</v>
      </c>
      <c r="F8" s="1"/>
      <c r="G8" s="1"/>
      <c r="H8" s="1"/>
      <c r="I8" s="1"/>
      <c r="J8" s="1"/>
      <c r="K8" s="1">
        <f>SUM(E8:J8)</f>
        <v>29</v>
      </c>
    </row>
    <row r="9" spans="1:11" x14ac:dyDescent="0.25">
      <c r="A9" s="3">
        <v>8</v>
      </c>
      <c r="B9" s="1" t="s">
        <v>22</v>
      </c>
      <c r="C9" s="1" t="s">
        <v>17</v>
      </c>
      <c r="D9" s="1" t="s">
        <v>23</v>
      </c>
      <c r="E9" s="1">
        <v>24</v>
      </c>
      <c r="F9" s="1"/>
      <c r="G9" s="1"/>
      <c r="H9" s="1"/>
      <c r="I9" s="1"/>
      <c r="J9" s="1"/>
      <c r="K9" s="1">
        <f>SUM(E9:J9)</f>
        <v>24</v>
      </c>
    </row>
    <row r="10" spans="1:11" x14ac:dyDescent="0.25">
      <c r="A10" s="3">
        <v>9</v>
      </c>
      <c r="B10" s="1">
        <v>33</v>
      </c>
      <c r="C10" s="1" t="s">
        <v>12</v>
      </c>
      <c r="D10" s="1" t="s">
        <v>24</v>
      </c>
      <c r="E10" s="1">
        <v>24</v>
      </c>
      <c r="F10" s="1"/>
      <c r="G10" s="1"/>
      <c r="H10" s="1"/>
      <c r="I10" s="1"/>
      <c r="J10" s="1"/>
      <c r="K10" s="1">
        <f>SUM(E10:J10)</f>
        <v>24</v>
      </c>
    </row>
    <row r="11" spans="1:11" x14ac:dyDescent="0.25">
      <c r="A11" s="3">
        <v>10</v>
      </c>
      <c r="B11" s="1">
        <v>526</v>
      </c>
      <c r="C11" s="1" t="s">
        <v>12</v>
      </c>
      <c r="D11" s="1" t="s">
        <v>25</v>
      </c>
      <c r="E11" s="1">
        <v>20</v>
      </c>
      <c r="F11" s="1"/>
      <c r="G11" s="1"/>
      <c r="H11" s="1"/>
      <c r="I11" s="1"/>
      <c r="J11" s="1"/>
      <c r="K11" s="1">
        <f>SUM(E11:J11)</f>
        <v>20</v>
      </c>
    </row>
    <row r="12" spans="1:11" x14ac:dyDescent="0.25">
      <c r="A12" s="3">
        <v>11</v>
      </c>
      <c r="B12" s="1">
        <v>101</v>
      </c>
      <c r="C12" s="1" t="s">
        <v>26</v>
      </c>
      <c r="D12" s="1" t="s">
        <v>27</v>
      </c>
      <c r="E12" s="1">
        <v>19</v>
      </c>
      <c r="F12" s="1"/>
      <c r="G12" s="1"/>
      <c r="H12" s="1"/>
      <c r="I12" s="1"/>
      <c r="J12" s="1"/>
      <c r="K12" s="1">
        <f>SUM(E12:J12)</f>
        <v>19</v>
      </c>
    </row>
    <row r="13" spans="1:11" x14ac:dyDescent="0.25">
      <c r="A13" s="3">
        <v>12</v>
      </c>
      <c r="B13" s="1">
        <v>473</v>
      </c>
      <c r="C13" s="1" t="s">
        <v>26</v>
      </c>
      <c r="D13" s="1" t="s">
        <v>28</v>
      </c>
      <c r="E13" s="1">
        <v>17</v>
      </c>
      <c r="F13" s="1"/>
      <c r="G13" s="1"/>
      <c r="H13" s="1"/>
      <c r="I13" s="1"/>
      <c r="J13" s="1"/>
      <c r="K13" s="1">
        <f>SUM(E13:J13)</f>
        <v>17</v>
      </c>
    </row>
    <row r="14" spans="1:11" x14ac:dyDescent="0.25">
      <c r="A14" s="3">
        <v>13</v>
      </c>
      <c r="B14" s="1">
        <v>947</v>
      </c>
      <c r="C14" s="1"/>
      <c r="D14" s="1" t="s">
        <v>29</v>
      </c>
      <c r="E14" s="1">
        <v>15</v>
      </c>
      <c r="F14" s="1"/>
      <c r="G14" s="1"/>
      <c r="H14" s="1"/>
      <c r="I14" s="1"/>
      <c r="J14" s="1"/>
      <c r="K14" s="1">
        <f>SUM(E14:J14)</f>
        <v>15</v>
      </c>
    </row>
    <row r="15" spans="1:11" x14ac:dyDescent="0.25">
      <c r="A15" s="3">
        <v>14</v>
      </c>
      <c r="B15" s="1">
        <v>7</v>
      </c>
      <c r="C15" s="1"/>
      <c r="D15" s="1" t="s">
        <v>30</v>
      </c>
      <c r="E15" s="1">
        <v>11</v>
      </c>
      <c r="F15" s="1"/>
      <c r="G15" s="1"/>
      <c r="H15" s="1"/>
      <c r="I15" s="1"/>
      <c r="J15" s="1"/>
      <c r="K15" s="1">
        <f>SUM(E15:J15)</f>
        <v>11</v>
      </c>
    </row>
    <row r="16" spans="1:11" x14ac:dyDescent="0.25">
      <c r="A16" s="3">
        <v>15</v>
      </c>
      <c r="B16" s="1">
        <v>97</v>
      </c>
      <c r="C16" s="1"/>
      <c r="D16" s="1" t="s">
        <v>31</v>
      </c>
      <c r="E16" s="1">
        <v>9</v>
      </c>
      <c r="F16" s="1"/>
      <c r="G16" s="1"/>
      <c r="H16" s="1"/>
      <c r="I16" s="1"/>
      <c r="J16" s="1"/>
      <c r="K16" s="1">
        <f>SUM(E16:J16)</f>
        <v>9</v>
      </c>
    </row>
    <row r="17" spans="1:11" x14ac:dyDescent="0.25">
      <c r="A17" s="3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3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3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3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3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3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sortState ref="A2:K23">
    <sortCondition descending="1" ref="K2"/>
  </sortState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3"/>
  <sheetViews>
    <sheetView workbookViewId="0">
      <selection activeCell="J12" sqref="J12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2">
        <v>1</v>
      </c>
      <c r="B2" s="1">
        <v>313</v>
      </c>
      <c r="C2" s="1"/>
      <c r="D2" s="1" t="s">
        <v>53</v>
      </c>
      <c r="E2" s="1">
        <v>50</v>
      </c>
      <c r="F2" s="1"/>
      <c r="G2" s="1"/>
      <c r="H2" s="1"/>
      <c r="I2" s="1"/>
      <c r="J2" s="1"/>
      <c r="K2" s="1">
        <f>SUM(E2:J2)</f>
        <v>50</v>
      </c>
    </row>
    <row r="3" spans="1:11" x14ac:dyDescent="0.25">
      <c r="A3" s="2">
        <v>2</v>
      </c>
      <c r="B3" s="1">
        <v>34</v>
      </c>
      <c r="C3" s="1" t="s">
        <v>12</v>
      </c>
      <c r="D3" s="1" t="s">
        <v>73</v>
      </c>
      <c r="E3" s="1">
        <v>42</v>
      </c>
      <c r="F3" s="1"/>
      <c r="G3" s="1"/>
      <c r="H3" s="1"/>
      <c r="I3" s="1"/>
      <c r="J3" s="1"/>
      <c r="K3" s="1">
        <f t="shared" ref="K3:K13" si="0">SUM(E3:J3)</f>
        <v>42</v>
      </c>
    </row>
    <row r="4" spans="1:11" x14ac:dyDescent="0.25">
      <c r="A4" s="2">
        <v>3</v>
      </c>
      <c r="B4" s="1">
        <v>92</v>
      </c>
      <c r="C4" s="1" t="s">
        <v>12</v>
      </c>
      <c r="D4" s="1" t="s">
        <v>54</v>
      </c>
      <c r="E4" s="1">
        <v>40</v>
      </c>
      <c r="F4" s="1"/>
      <c r="G4" s="1"/>
      <c r="H4" s="1"/>
      <c r="I4" s="1"/>
      <c r="J4" s="1"/>
      <c r="K4" s="1">
        <f t="shared" si="0"/>
        <v>40</v>
      </c>
    </row>
    <row r="5" spans="1:11" x14ac:dyDescent="0.25">
      <c r="A5" s="2">
        <v>4</v>
      </c>
      <c r="B5" s="1">
        <v>13</v>
      </c>
      <c r="C5" s="1" t="s">
        <v>15</v>
      </c>
      <c r="D5" s="1" t="s">
        <v>32</v>
      </c>
      <c r="E5" s="1">
        <v>38</v>
      </c>
      <c r="F5" s="1"/>
      <c r="G5" s="1"/>
      <c r="H5" s="1"/>
      <c r="I5" s="1"/>
      <c r="J5" s="1"/>
      <c r="K5" s="1">
        <f t="shared" si="0"/>
        <v>38</v>
      </c>
    </row>
    <row r="6" spans="1:11" x14ac:dyDescent="0.25">
      <c r="A6" s="2">
        <v>5</v>
      </c>
      <c r="B6" s="1">
        <v>519</v>
      </c>
      <c r="C6" s="1" t="s">
        <v>15</v>
      </c>
      <c r="D6" s="1" t="s">
        <v>70</v>
      </c>
      <c r="E6" s="1">
        <v>32</v>
      </c>
      <c r="F6" s="1"/>
      <c r="G6" s="1"/>
      <c r="H6" s="1"/>
      <c r="I6" s="1"/>
      <c r="J6" s="1"/>
      <c r="K6" s="1">
        <f t="shared" si="0"/>
        <v>32</v>
      </c>
    </row>
    <row r="7" spans="1:11" x14ac:dyDescent="0.25">
      <c r="A7" s="2">
        <v>6</v>
      </c>
      <c r="B7" s="1">
        <v>77</v>
      </c>
      <c r="C7" s="1" t="s">
        <v>12</v>
      </c>
      <c r="D7" s="1" t="s">
        <v>14</v>
      </c>
      <c r="E7" s="1">
        <v>29</v>
      </c>
      <c r="F7" s="1"/>
      <c r="G7" s="1"/>
      <c r="H7" s="1"/>
      <c r="I7" s="1"/>
      <c r="J7" s="1"/>
      <c r="K7" s="1">
        <f t="shared" si="0"/>
        <v>29</v>
      </c>
    </row>
    <row r="8" spans="1:11" x14ac:dyDescent="0.25">
      <c r="A8" s="2">
        <v>7</v>
      </c>
      <c r="B8" s="1">
        <v>386</v>
      </c>
      <c r="C8" s="1"/>
      <c r="D8" s="1" t="s">
        <v>78</v>
      </c>
      <c r="E8" s="1">
        <v>26</v>
      </c>
      <c r="F8" s="1"/>
      <c r="G8" s="1"/>
      <c r="H8" s="1"/>
      <c r="I8" s="1"/>
      <c r="J8" s="1"/>
      <c r="K8" s="1">
        <f t="shared" si="0"/>
        <v>26</v>
      </c>
    </row>
    <row r="9" spans="1:11" x14ac:dyDescent="0.25">
      <c r="A9" s="2">
        <v>8</v>
      </c>
      <c r="B9" s="1">
        <v>787</v>
      </c>
      <c r="C9" s="1" t="s">
        <v>10</v>
      </c>
      <c r="D9" s="1" t="s">
        <v>19</v>
      </c>
      <c r="E9" s="1">
        <v>26</v>
      </c>
      <c r="F9" s="1"/>
      <c r="G9" s="1"/>
      <c r="H9" s="1"/>
      <c r="I9" s="1"/>
      <c r="J9" s="1"/>
      <c r="K9" s="1">
        <f t="shared" si="0"/>
        <v>26</v>
      </c>
    </row>
    <row r="10" spans="1:11" x14ac:dyDescent="0.25">
      <c r="A10" s="2">
        <v>9</v>
      </c>
      <c r="B10" s="1">
        <v>12</v>
      </c>
      <c r="C10" s="1" t="s">
        <v>26</v>
      </c>
      <c r="D10" s="1" t="s">
        <v>79</v>
      </c>
      <c r="E10" s="1">
        <v>24</v>
      </c>
      <c r="F10" s="1"/>
      <c r="G10" s="1"/>
      <c r="H10" s="1"/>
      <c r="I10" s="1"/>
      <c r="J10" s="1"/>
      <c r="K10" s="1">
        <f t="shared" si="0"/>
        <v>24</v>
      </c>
    </row>
    <row r="11" spans="1:11" x14ac:dyDescent="0.25">
      <c r="A11" s="2">
        <v>10</v>
      </c>
      <c r="B11" s="1">
        <v>57</v>
      </c>
      <c r="C11" s="1" t="s">
        <v>26</v>
      </c>
      <c r="D11" s="1" t="s">
        <v>77</v>
      </c>
      <c r="E11" s="1">
        <v>23</v>
      </c>
      <c r="F11" s="1"/>
      <c r="G11" s="1"/>
      <c r="H11" s="1"/>
      <c r="I11" s="1"/>
      <c r="J11" s="1"/>
      <c r="K11" s="1">
        <f t="shared" si="0"/>
        <v>23</v>
      </c>
    </row>
    <row r="12" spans="1:11" x14ac:dyDescent="0.25">
      <c r="A12" s="2">
        <v>11</v>
      </c>
      <c r="B12" s="1" t="s">
        <v>22</v>
      </c>
      <c r="C12" s="1" t="s">
        <v>17</v>
      </c>
      <c r="D12" s="1" t="s">
        <v>23</v>
      </c>
      <c r="E12" s="1">
        <v>12</v>
      </c>
      <c r="F12" s="1"/>
      <c r="G12" s="1"/>
      <c r="H12" s="1"/>
      <c r="I12" s="1"/>
      <c r="J12" s="1"/>
      <c r="K12" s="1">
        <f t="shared" si="0"/>
        <v>12</v>
      </c>
    </row>
    <row r="13" spans="1:11" x14ac:dyDescent="0.25">
      <c r="A13" s="2">
        <v>12</v>
      </c>
      <c r="B13" s="1">
        <v>151</v>
      </c>
      <c r="C13" s="1"/>
      <c r="D13" s="1" t="s">
        <v>80</v>
      </c>
      <c r="E13" s="1">
        <v>9</v>
      </c>
      <c r="F13" s="1"/>
      <c r="G13" s="1"/>
      <c r="H13" s="1"/>
      <c r="I13" s="1"/>
      <c r="J13" s="1"/>
      <c r="K13" s="1">
        <f t="shared" si="0"/>
        <v>9</v>
      </c>
    </row>
    <row r="14" spans="1:11" x14ac:dyDescent="0.25">
      <c r="A14" s="2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A1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workbookViewId="0">
      <selection activeCell="K11" sqref="K11"/>
    </sheetView>
  </sheetViews>
  <sheetFormatPr defaultRowHeight="15" x14ac:dyDescent="0.25"/>
  <cols>
    <col min="4" max="4" width="19.42578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10</v>
      </c>
      <c r="C2" s="1" t="s">
        <v>26</v>
      </c>
      <c r="D2" s="1" t="s">
        <v>33</v>
      </c>
      <c r="E2" s="1">
        <v>50</v>
      </c>
      <c r="F2" s="1"/>
      <c r="G2" s="1"/>
      <c r="H2" s="1"/>
      <c r="I2" s="1"/>
      <c r="J2" s="1"/>
      <c r="K2" s="1">
        <f>SUM(E2:J2)</f>
        <v>50</v>
      </c>
    </row>
    <row r="3" spans="1:11" x14ac:dyDescent="0.25">
      <c r="A3" s="3">
        <v>2</v>
      </c>
      <c r="B3" s="1">
        <v>414</v>
      </c>
      <c r="C3" s="1" t="s">
        <v>26</v>
      </c>
      <c r="D3" s="1" t="s">
        <v>40</v>
      </c>
      <c r="E3" s="1">
        <v>44</v>
      </c>
      <c r="F3" s="1"/>
      <c r="G3" s="1"/>
      <c r="H3" s="1"/>
      <c r="I3" s="1"/>
      <c r="J3" s="1"/>
      <c r="K3" s="1">
        <f t="shared" ref="K3:K11" si="0">SUM(E3:J3)</f>
        <v>44</v>
      </c>
    </row>
    <row r="4" spans="1:11" x14ac:dyDescent="0.25">
      <c r="A4" s="3">
        <v>3</v>
      </c>
      <c r="B4" s="1">
        <v>33</v>
      </c>
      <c r="C4" s="1" t="s">
        <v>12</v>
      </c>
      <c r="D4" s="1" t="s">
        <v>24</v>
      </c>
      <c r="E4" s="1">
        <v>40</v>
      </c>
      <c r="F4" s="1"/>
      <c r="G4" s="1"/>
      <c r="H4" s="1"/>
      <c r="I4" s="1"/>
      <c r="J4" s="1"/>
      <c r="K4" s="1">
        <f t="shared" si="0"/>
        <v>40</v>
      </c>
    </row>
    <row r="5" spans="1:11" x14ac:dyDescent="0.25">
      <c r="A5" s="3">
        <v>4</v>
      </c>
      <c r="B5" s="1">
        <v>180</v>
      </c>
      <c r="C5" s="1" t="s">
        <v>26</v>
      </c>
      <c r="D5" s="1" t="s">
        <v>90</v>
      </c>
      <c r="E5" s="1">
        <v>36</v>
      </c>
      <c r="F5" s="1"/>
      <c r="G5" s="1"/>
      <c r="H5" s="1"/>
      <c r="I5" s="1"/>
      <c r="J5" s="1"/>
      <c r="K5" s="1">
        <f t="shared" si="0"/>
        <v>36</v>
      </c>
    </row>
    <row r="6" spans="1:11" x14ac:dyDescent="0.25">
      <c r="A6" s="3">
        <v>5</v>
      </c>
      <c r="B6" s="1">
        <v>54</v>
      </c>
      <c r="C6" s="1" t="s">
        <v>26</v>
      </c>
      <c r="D6" s="1" t="s">
        <v>91</v>
      </c>
      <c r="E6" s="1">
        <v>31</v>
      </c>
      <c r="F6" s="1"/>
      <c r="G6" s="1"/>
      <c r="H6" s="1"/>
      <c r="I6" s="1"/>
      <c r="J6" s="1"/>
      <c r="K6" s="1">
        <f t="shared" si="0"/>
        <v>31</v>
      </c>
    </row>
    <row r="7" spans="1:11" x14ac:dyDescent="0.25">
      <c r="A7" s="3">
        <v>6</v>
      </c>
      <c r="B7" s="1">
        <v>3</v>
      </c>
      <c r="C7" s="1" t="s">
        <v>12</v>
      </c>
      <c r="D7" s="1" t="s">
        <v>92</v>
      </c>
      <c r="E7" s="1">
        <v>31</v>
      </c>
      <c r="F7" s="1"/>
      <c r="G7" s="1"/>
      <c r="H7" s="1"/>
      <c r="I7" s="1"/>
      <c r="J7" s="1"/>
      <c r="K7" s="1">
        <f t="shared" si="0"/>
        <v>31</v>
      </c>
    </row>
    <row r="8" spans="1:11" x14ac:dyDescent="0.25">
      <c r="A8" s="3">
        <v>7</v>
      </c>
      <c r="B8" s="1">
        <v>515</v>
      </c>
      <c r="C8" s="1" t="s">
        <v>26</v>
      </c>
      <c r="D8" s="1" t="s">
        <v>93</v>
      </c>
      <c r="E8" s="1">
        <v>28</v>
      </c>
      <c r="F8" s="1"/>
      <c r="G8" s="1"/>
      <c r="H8" s="1"/>
      <c r="I8" s="1"/>
      <c r="J8" s="1"/>
      <c r="K8" s="1">
        <f t="shared" si="0"/>
        <v>28</v>
      </c>
    </row>
    <row r="9" spans="1:11" x14ac:dyDescent="0.25">
      <c r="A9" s="3">
        <v>8</v>
      </c>
      <c r="B9" s="1">
        <v>151</v>
      </c>
      <c r="C9" s="1" t="s">
        <v>26</v>
      </c>
      <c r="D9" s="1" t="s">
        <v>94</v>
      </c>
      <c r="E9" s="1">
        <v>26</v>
      </c>
      <c r="F9" s="1"/>
      <c r="G9" s="1"/>
      <c r="H9" s="1"/>
      <c r="I9" s="1"/>
      <c r="J9" s="1"/>
      <c r="K9" s="1">
        <f t="shared" si="0"/>
        <v>26</v>
      </c>
    </row>
    <row r="10" spans="1:11" x14ac:dyDescent="0.25">
      <c r="A10" s="3">
        <v>9</v>
      </c>
      <c r="B10" s="1">
        <v>313</v>
      </c>
      <c r="C10" s="1" t="s">
        <v>26</v>
      </c>
      <c r="D10" s="1" t="s">
        <v>95</v>
      </c>
      <c r="E10" s="1">
        <v>24</v>
      </c>
      <c r="F10" s="1"/>
      <c r="G10" s="1"/>
      <c r="H10" s="1"/>
      <c r="I10" s="1"/>
      <c r="J10" s="1"/>
      <c r="K10" s="1">
        <f t="shared" si="0"/>
        <v>24</v>
      </c>
    </row>
    <row r="11" spans="1:11" x14ac:dyDescent="0.25">
      <c r="A11" s="3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3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3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3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">
        <v>14</v>
      </c>
    </row>
    <row r="16" spans="1:11" x14ac:dyDescent="0.25">
      <c r="A16" s="3">
        <v>15</v>
      </c>
    </row>
    <row r="17" spans="1:1" x14ac:dyDescent="0.25">
      <c r="A17" s="3">
        <v>16</v>
      </c>
    </row>
    <row r="18" spans="1:1" x14ac:dyDescent="0.25">
      <c r="A18" s="3">
        <v>17</v>
      </c>
    </row>
    <row r="19" spans="1:1" x14ac:dyDescent="0.25">
      <c r="A19" s="3">
        <v>18</v>
      </c>
    </row>
    <row r="20" spans="1:1" x14ac:dyDescent="0.25">
      <c r="A20" s="3">
        <v>19</v>
      </c>
    </row>
    <row r="21" spans="1:1" x14ac:dyDescent="0.25">
      <c r="A21" s="3">
        <v>20</v>
      </c>
    </row>
    <row r="22" spans="1:1" x14ac:dyDescent="0.25">
      <c r="A22" s="3">
        <v>21</v>
      </c>
    </row>
    <row r="23" spans="1:1" x14ac:dyDescent="0.25">
      <c r="A23" s="3">
        <v>22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workbookViewId="0">
      <selection activeCell="I13" sqref="I13"/>
    </sheetView>
  </sheetViews>
  <sheetFormatPr defaultRowHeight="15" x14ac:dyDescent="0.25"/>
  <cols>
    <col min="3" max="3" width="9.28515625" customWidth="1"/>
    <col min="4" max="4" width="17.57031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 s="1">
        <v>898</v>
      </c>
      <c r="C2" s="1" t="s">
        <v>26</v>
      </c>
      <c r="D2" s="1" t="s">
        <v>47</v>
      </c>
      <c r="E2" s="1">
        <v>50</v>
      </c>
      <c r="F2" s="1"/>
      <c r="G2" s="1"/>
      <c r="H2" s="1"/>
      <c r="I2" s="1"/>
      <c r="J2" s="1"/>
      <c r="K2">
        <f>SUM(E2:J2)</f>
        <v>50</v>
      </c>
    </row>
    <row r="3" spans="1:11" x14ac:dyDescent="0.25">
      <c r="A3" s="3">
        <v>2</v>
      </c>
      <c r="B3" s="1">
        <v>77</v>
      </c>
      <c r="C3" s="1" t="s">
        <v>12</v>
      </c>
      <c r="D3" s="1" t="s">
        <v>50</v>
      </c>
      <c r="E3" s="1">
        <v>38</v>
      </c>
      <c r="F3" s="1"/>
      <c r="G3" s="1"/>
      <c r="H3" s="1"/>
      <c r="I3" s="1"/>
      <c r="J3" s="1"/>
      <c r="K3">
        <f t="shared" ref="K3:K17" si="0">SUM(E3:J3)</f>
        <v>38</v>
      </c>
    </row>
    <row r="4" spans="1:11" x14ac:dyDescent="0.25">
      <c r="A4" s="3">
        <v>3</v>
      </c>
      <c r="B4" s="1">
        <v>577</v>
      </c>
      <c r="C4" s="1" t="s">
        <v>48</v>
      </c>
      <c r="D4" s="1" t="s">
        <v>49</v>
      </c>
      <c r="E4" s="1">
        <v>36</v>
      </c>
      <c r="F4" s="1"/>
      <c r="G4" s="1"/>
      <c r="H4" s="1"/>
      <c r="I4" s="1"/>
      <c r="J4" s="1"/>
      <c r="K4">
        <f t="shared" si="0"/>
        <v>36</v>
      </c>
    </row>
    <row r="5" spans="1:11" x14ac:dyDescent="0.25">
      <c r="A5" s="3">
        <v>4</v>
      </c>
      <c r="B5" s="1">
        <v>65</v>
      </c>
      <c r="C5" s="1" t="s">
        <v>15</v>
      </c>
      <c r="D5" s="1" t="s">
        <v>51</v>
      </c>
      <c r="E5" s="1">
        <v>33</v>
      </c>
      <c r="F5" s="1"/>
      <c r="G5" s="1"/>
      <c r="H5" s="1"/>
      <c r="I5" s="1"/>
      <c r="J5" s="1"/>
      <c r="K5">
        <f t="shared" si="0"/>
        <v>33</v>
      </c>
    </row>
    <row r="6" spans="1:11" x14ac:dyDescent="0.25">
      <c r="A6" s="3">
        <v>5</v>
      </c>
      <c r="B6" s="1">
        <v>237</v>
      </c>
      <c r="C6" s="1" t="s">
        <v>26</v>
      </c>
      <c r="D6" s="1" t="s">
        <v>55</v>
      </c>
      <c r="E6" s="1">
        <v>33</v>
      </c>
      <c r="F6" s="1"/>
      <c r="G6" s="1"/>
      <c r="H6" s="1"/>
      <c r="I6" s="1"/>
      <c r="J6" s="1"/>
      <c r="K6">
        <f t="shared" si="0"/>
        <v>33</v>
      </c>
    </row>
    <row r="7" spans="1:11" x14ac:dyDescent="0.25">
      <c r="A7" s="3">
        <v>6</v>
      </c>
      <c r="B7" s="1">
        <v>313</v>
      </c>
      <c r="C7" s="1"/>
      <c r="D7" s="1" t="s">
        <v>53</v>
      </c>
      <c r="E7" s="1">
        <v>32</v>
      </c>
      <c r="F7" s="1"/>
      <c r="G7" s="1"/>
      <c r="H7" s="1"/>
      <c r="I7" s="1"/>
      <c r="J7" s="1"/>
      <c r="K7">
        <f t="shared" si="0"/>
        <v>32</v>
      </c>
    </row>
    <row r="8" spans="1:11" x14ac:dyDescent="0.25">
      <c r="A8" s="3">
        <v>7</v>
      </c>
      <c r="B8" s="1">
        <v>92</v>
      </c>
      <c r="C8" s="1" t="s">
        <v>12</v>
      </c>
      <c r="D8" s="1" t="s">
        <v>54</v>
      </c>
      <c r="E8" s="1">
        <v>29</v>
      </c>
      <c r="F8" s="1"/>
      <c r="G8" s="1"/>
      <c r="H8" s="1"/>
      <c r="I8" s="1"/>
      <c r="J8" s="1"/>
      <c r="K8">
        <f t="shared" si="0"/>
        <v>29</v>
      </c>
    </row>
    <row r="9" spans="1:11" x14ac:dyDescent="0.25">
      <c r="A9" s="3">
        <v>8</v>
      </c>
      <c r="B9" s="1">
        <v>715</v>
      </c>
      <c r="C9" s="1" t="s">
        <v>26</v>
      </c>
      <c r="D9" s="1" t="s">
        <v>52</v>
      </c>
      <c r="E9" s="1">
        <v>27</v>
      </c>
      <c r="F9" s="1"/>
      <c r="G9" s="1"/>
      <c r="H9" s="1"/>
      <c r="I9" s="1"/>
      <c r="J9" s="1"/>
      <c r="K9">
        <f t="shared" si="0"/>
        <v>27</v>
      </c>
    </row>
    <row r="10" spans="1:11" x14ac:dyDescent="0.25">
      <c r="A10" s="3">
        <v>9</v>
      </c>
      <c r="B10" s="1">
        <v>127</v>
      </c>
      <c r="C10" s="1" t="s">
        <v>10</v>
      </c>
      <c r="D10" s="1" t="s">
        <v>11</v>
      </c>
      <c r="E10" s="1">
        <v>25</v>
      </c>
      <c r="F10" s="1"/>
      <c r="G10" s="1"/>
      <c r="H10" s="1"/>
      <c r="I10" s="1"/>
      <c r="J10" s="1"/>
      <c r="K10">
        <f t="shared" si="0"/>
        <v>25</v>
      </c>
    </row>
    <row r="11" spans="1:11" x14ac:dyDescent="0.25">
      <c r="A11" s="3">
        <v>10</v>
      </c>
      <c r="B11" s="1">
        <v>300</v>
      </c>
      <c r="C11" s="1" t="s">
        <v>26</v>
      </c>
      <c r="D11" s="1" t="s">
        <v>36</v>
      </c>
      <c r="E11" s="1">
        <v>20</v>
      </c>
      <c r="F11" s="1"/>
      <c r="G11" s="1"/>
      <c r="H11" s="1"/>
      <c r="I11" s="1"/>
      <c r="J11" s="1"/>
      <c r="K11">
        <f t="shared" si="0"/>
        <v>20</v>
      </c>
    </row>
    <row r="12" spans="1:11" x14ac:dyDescent="0.25">
      <c r="A12" s="3">
        <v>11</v>
      </c>
      <c r="B12" s="1" t="s">
        <v>56</v>
      </c>
      <c r="C12" s="1" t="s">
        <v>12</v>
      </c>
      <c r="D12" s="1" t="s">
        <v>14</v>
      </c>
      <c r="E12" s="1">
        <v>19</v>
      </c>
      <c r="F12" s="1"/>
      <c r="G12" s="1"/>
      <c r="H12" s="1"/>
      <c r="I12" s="1"/>
      <c r="J12" s="1"/>
      <c r="K12">
        <f t="shared" si="0"/>
        <v>19</v>
      </c>
    </row>
    <row r="13" spans="1:11" x14ac:dyDescent="0.25">
      <c r="A13" s="3">
        <v>12</v>
      </c>
      <c r="B13" s="1">
        <v>101</v>
      </c>
      <c r="C13" s="1" t="s">
        <v>26</v>
      </c>
      <c r="D13" s="1" t="s">
        <v>27</v>
      </c>
      <c r="E13" s="1">
        <v>15</v>
      </c>
      <c r="F13" s="1"/>
      <c r="G13" s="1"/>
      <c r="H13" s="1"/>
      <c r="I13" s="1"/>
      <c r="J13" s="1"/>
      <c r="K13">
        <f t="shared" si="0"/>
        <v>15</v>
      </c>
    </row>
    <row r="14" spans="1:11" x14ac:dyDescent="0.25">
      <c r="A14" s="3">
        <v>13</v>
      </c>
      <c r="B14" s="1">
        <v>31</v>
      </c>
      <c r="C14" s="1"/>
      <c r="D14" s="1" t="s">
        <v>58</v>
      </c>
      <c r="E14" s="1">
        <v>12</v>
      </c>
      <c r="F14" s="1"/>
      <c r="G14" s="1"/>
      <c r="H14" s="1"/>
      <c r="I14" s="1"/>
      <c r="J14" s="1"/>
      <c r="K14">
        <f t="shared" si="0"/>
        <v>12</v>
      </c>
    </row>
    <row r="15" spans="1:11" x14ac:dyDescent="0.25">
      <c r="A15" s="3">
        <v>14</v>
      </c>
      <c r="B15" s="1">
        <v>317</v>
      </c>
      <c r="C15" s="1" t="s">
        <v>26</v>
      </c>
      <c r="D15" s="1" t="s">
        <v>57</v>
      </c>
      <c r="E15" s="1">
        <v>11</v>
      </c>
      <c r="F15" s="1"/>
      <c r="G15" s="1"/>
      <c r="H15" s="1"/>
      <c r="I15" s="1"/>
      <c r="J15" s="1"/>
      <c r="K15">
        <f t="shared" si="0"/>
        <v>11</v>
      </c>
    </row>
    <row r="16" spans="1:11" x14ac:dyDescent="0.25">
      <c r="A16" s="3">
        <v>15</v>
      </c>
      <c r="B16" s="1">
        <v>412</v>
      </c>
      <c r="C16" s="1" t="s">
        <v>12</v>
      </c>
      <c r="D16" s="1" t="s">
        <v>13</v>
      </c>
      <c r="E16" s="1">
        <v>9</v>
      </c>
      <c r="F16" s="1"/>
      <c r="G16" s="1"/>
      <c r="H16" s="1"/>
      <c r="I16" s="1"/>
      <c r="J16" s="1"/>
      <c r="K16">
        <f t="shared" si="0"/>
        <v>9</v>
      </c>
    </row>
    <row r="17" spans="1:11" x14ac:dyDescent="0.25">
      <c r="A17" s="3">
        <v>16</v>
      </c>
      <c r="B17" s="1">
        <v>10</v>
      </c>
      <c r="C17" s="1" t="s">
        <v>26</v>
      </c>
      <c r="D17" s="1" t="s">
        <v>33</v>
      </c>
      <c r="E17" s="1">
        <v>7</v>
      </c>
      <c r="F17" s="1"/>
      <c r="G17" s="1"/>
      <c r="H17" s="1"/>
      <c r="I17" s="1"/>
      <c r="J17" s="1"/>
      <c r="K17">
        <f t="shared" si="0"/>
        <v>7</v>
      </c>
    </row>
    <row r="18" spans="1:11" x14ac:dyDescent="0.25">
      <c r="A18" s="3">
        <v>17</v>
      </c>
      <c r="B18" s="1"/>
      <c r="C18" s="1"/>
      <c r="D18" s="1"/>
      <c r="E18" s="1"/>
      <c r="F18" s="1"/>
      <c r="G18" s="1"/>
      <c r="H18" s="1"/>
      <c r="I18" s="1"/>
      <c r="J18" s="1"/>
    </row>
    <row r="19" spans="1:11" x14ac:dyDescent="0.25">
      <c r="A19" s="3">
        <v>18</v>
      </c>
      <c r="B19" s="1"/>
      <c r="C19" s="1"/>
      <c r="D19" s="1"/>
      <c r="E19" s="1"/>
      <c r="F19" s="1"/>
      <c r="G19" s="1"/>
      <c r="H19" s="1"/>
      <c r="I19" s="1"/>
      <c r="J19" s="1"/>
    </row>
    <row r="20" spans="1:11" x14ac:dyDescent="0.25">
      <c r="A20" s="3">
        <v>19</v>
      </c>
      <c r="B20" s="1"/>
      <c r="C20" s="1"/>
      <c r="D20" s="1"/>
      <c r="E20" s="1"/>
      <c r="F20" s="1"/>
      <c r="G20" s="1"/>
      <c r="H20" s="1"/>
      <c r="I20" s="1"/>
      <c r="J20" s="1"/>
    </row>
    <row r="21" spans="1:11" x14ac:dyDescent="0.25">
      <c r="A21" s="3">
        <v>20</v>
      </c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25">
      <c r="A22" s="3">
        <v>21</v>
      </c>
    </row>
    <row r="23" spans="1:11" x14ac:dyDescent="0.25">
      <c r="A23" s="3">
        <v>22</v>
      </c>
    </row>
  </sheetData>
  <sortState ref="A2:K23">
    <sortCondition descending="1" ref="E2"/>
  </sortState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3"/>
  <sheetViews>
    <sheetView topLeftCell="A5" workbookViewId="0">
      <selection activeCell="C23" sqref="C23"/>
    </sheetView>
  </sheetViews>
  <sheetFormatPr defaultRowHeight="15" x14ac:dyDescent="0.25"/>
  <cols>
    <col min="4" max="4" width="24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  <c r="L1" s="1"/>
    </row>
    <row r="2" spans="1:12" x14ac:dyDescent="0.25">
      <c r="A2" s="2">
        <v>1</v>
      </c>
      <c r="B2" s="1">
        <v>700</v>
      </c>
      <c r="C2" s="1" t="s">
        <v>15</v>
      </c>
      <c r="D2" s="1" t="s">
        <v>68</v>
      </c>
      <c r="E2" s="1">
        <v>50</v>
      </c>
      <c r="F2" s="1"/>
      <c r="G2" s="1"/>
      <c r="H2" s="1"/>
      <c r="I2" s="1"/>
      <c r="J2" s="1"/>
      <c r="K2" s="1">
        <f>SUM(E2:J2)</f>
        <v>50</v>
      </c>
      <c r="L2" s="1"/>
    </row>
    <row r="3" spans="1:12" x14ac:dyDescent="0.25">
      <c r="A3" s="2">
        <v>2</v>
      </c>
      <c r="B3" s="1">
        <v>63</v>
      </c>
      <c r="C3" s="1" t="s">
        <v>17</v>
      </c>
      <c r="D3" s="1" t="s">
        <v>67</v>
      </c>
      <c r="E3" s="1">
        <v>42</v>
      </c>
      <c r="F3" s="1"/>
      <c r="G3" s="1"/>
      <c r="H3" s="1"/>
      <c r="I3" s="1"/>
      <c r="J3" s="1"/>
      <c r="K3" s="1">
        <f t="shared" ref="K3:K23" si="0">SUM(E3:J3)</f>
        <v>42</v>
      </c>
      <c r="L3" s="1"/>
    </row>
    <row r="4" spans="1:12" x14ac:dyDescent="0.25">
      <c r="A4" s="2">
        <v>3</v>
      </c>
      <c r="B4" s="1">
        <v>177</v>
      </c>
      <c r="C4" s="1" t="s">
        <v>26</v>
      </c>
      <c r="D4" s="1" t="s">
        <v>69</v>
      </c>
      <c r="E4" s="1">
        <v>38</v>
      </c>
      <c r="F4" s="1"/>
      <c r="G4" s="1"/>
      <c r="H4" s="1"/>
      <c r="I4" s="1"/>
      <c r="J4" s="1"/>
      <c r="K4" s="1">
        <f t="shared" si="0"/>
        <v>38</v>
      </c>
      <c r="L4" s="1"/>
    </row>
    <row r="5" spans="1:12" x14ac:dyDescent="0.25">
      <c r="A5" s="2">
        <v>4</v>
      </c>
      <c r="B5" s="1">
        <v>398</v>
      </c>
      <c r="C5" s="1" t="s">
        <v>15</v>
      </c>
      <c r="D5" s="1" t="s">
        <v>71</v>
      </c>
      <c r="E5" s="1">
        <v>33</v>
      </c>
      <c r="F5" s="1"/>
      <c r="G5" s="1"/>
      <c r="H5" s="1"/>
      <c r="I5" s="1"/>
      <c r="J5" s="1"/>
      <c r="K5" s="1">
        <f t="shared" si="0"/>
        <v>33</v>
      </c>
      <c r="L5" s="1"/>
    </row>
    <row r="6" spans="1:12" x14ac:dyDescent="0.25">
      <c r="A6" s="2">
        <v>5</v>
      </c>
      <c r="B6" s="1">
        <v>358</v>
      </c>
      <c r="C6" s="1" t="s">
        <v>34</v>
      </c>
      <c r="D6" s="1" t="s">
        <v>35</v>
      </c>
      <c r="E6" s="1">
        <v>30</v>
      </c>
      <c r="F6" s="1"/>
      <c r="G6" s="1"/>
      <c r="H6" s="1"/>
      <c r="I6" s="1"/>
      <c r="J6" s="1"/>
      <c r="K6" s="1">
        <f t="shared" si="0"/>
        <v>30</v>
      </c>
      <c r="L6" s="1"/>
    </row>
    <row r="7" spans="1:12" x14ac:dyDescent="0.25">
      <c r="A7" s="2">
        <v>6</v>
      </c>
      <c r="B7" s="1">
        <v>739</v>
      </c>
      <c r="C7" s="1" t="s">
        <v>26</v>
      </c>
      <c r="D7" s="1" t="s">
        <v>107</v>
      </c>
      <c r="E7" s="1">
        <v>29</v>
      </c>
      <c r="F7" s="1"/>
      <c r="G7" s="1"/>
      <c r="H7" s="1"/>
      <c r="I7" s="1"/>
      <c r="J7" s="1"/>
      <c r="K7" s="1">
        <f t="shared" si="0"/>
        <v>29</v>
      </c>
      <c r="L7" s="1"/>
    </row>
    <row r="8" spans="1:12" x14ac:dyDescent="0.25">
      <c r="A8" s="2">
        <v>7</v>
      </c>
      <c r="B8" s="1">
        <v>127</v>
      </c>
      <c r="C8" s="1" t="s">
        <v>10</v>
      </c>
      <c r="D8" s="1" t="s">
        <v>44</v>
      </c>
      <c r="E8" s="1">
        <v>27</v>
      </c>
      <c r="F8" s="1"/>
      <c r="G8" s="1"/>
      <c r="H8" s="1"/>
      <c r="I8" s="1"/>
      <c r="J8" s="1"/>
      <c r="K8" s="1">
        <f t="shared" si="0"/>
        <v>27</v>
      </c>
      <c r="L8" s="1"/>
    </row>
    <row r="9" spans="1:12" x14ac:dyDescent="0.25">
      <c r="A9" s="2">
        <v>8</v>
      </c>
      <c r="B9" s="1">
        <v>366</v>
      </c>
      <c r="C9" s="1" t="s">
        <v>15</v>
      </c>
      <c r="D9" s="1" t="s">
        <v>21</v>
      </c>
      <c r="E9" s="1">
        <v>24</v>
      </c>
      <c r="F9" s="1"/>
      <c r="G9" s="1"/>
      <c r="H9" s="1"/>
      <c r="I9" s="1"/>
      <c r="J9" s="1"/>
      <c r="K9" s="1">
        <f t="shared" si="0"/>
        <v>24</v>
      </c>
      <c r="L9" s="1"/>
    </row>
    <row r="10" spans="1:12" x14ac:dyDescent="0.25">
      <c r="A10" s="2">
        <v>9</v>
      </c>
      <c r="B10" s="1">
        <v>651</v>
      </c>
      <c r="C10" s="1" t="s">
        <v>12</v>
      </c>
      <c r="D10" s="1" t="s">
        <v>42</v>
      </c>
      <c r="E10" s="1">
        <v>24</v>
      </c>
      <c r="F10" s="1"/>
      <c r="G10" s="1"/>
      <c r="H10" s="1"/>
      <c r="I10" s="1"/>
      <c r="J10" s="1"/>
      <c r="K10" s="1">
        <f t="shared" si="0"/>
        <v>24</v>
      </c>
      <c r="L10" s="1"/>
    </row>
    <row r="11" spans="1:12" x14ac:dyDescent="0.25">
      <c r="A11" s="2">
        <v>10</v>
      </c>
      <c r="B11" s="1">
        <v>27</v>
      </c>
      <c r="C11" s="1" t="s">
        <v>26</v>
      </c>
      <c r="D11" s="1" t="s">
        <v>72</v>
      </c>
      <c r="E11" s="1">
        <v>22</v>
      </c>
      <c r="F11" s="1"/>
      <c r="G11" s="1"/>
      <c r="H11" s="1"/>
      <c r="I11" s="1"/>
      <c r="J11" s="1"/>
      <c r="K11" s="1">
        <f t="shared" si="0"/>
        <v>22</v>
      </c>
      <c r="L11" s="1"/>
    </row>
    <row r="12" spans="1:12" x14ac:dyDescent="0.25">
      <c r="A12" s="2">
        <v>11</v>
      </c>
      <c r="B12" s="1">
        <v>555</v>
      </c>
      <c r="C12" s="1" t="s">
        <v>26</v>
      </c>
      <c r="D12" s="1" t="s">
        <v>45</v>
      </c>
      <c r="E12" s="1">
        <v>20</v>
      </c>
      <c r="F12" s="1"/>
      <c r="G12" s="1"/>
      <c r="H12" s="1"/>
      <c r="I12" s="1"/>
      <c r="J12" s="1"/>
      <c r="K12" s="1">
        <f t="shared" si="0"/>
        <v>20</v>
      </c>
      <c r="L12" s="1"/>
    </row>
    <row r="13" spans="1:12" x14ac:dyDescent="0.25">
      <c r="A13" s="2">
        <v>12</v>
      </c>
      <c r="B13" s="1">
        <v>100</v>
      </c>
      <c r="C13" s="1" t="s">
        <v>26</v>
      </c>
      <c r="D13" s="1" t="s">
        <v>108</v>
      </c>
      <c r="E13" s="1">
        <v>16</v>
      </c>
      <c r="F13" s="1"/>
      <c r="G13" s="1"/>
      <c r="H13" s="1"/>
      <c r="I13" s="1"/>
      <c r="J13" s="1"/>
      <c r="K13" s="1">
        <f t="shared" si="0"/>
        <v>16</v>
      </c>
      <c r="L13" s="1"/>
    </row>
    <row r="14" spans="1:12" x14ac:dyDescent="0.25">
      <c r="A14" s="2">
        <v>13</v>
      </c>
      <c r="B14" s="1">
        <v>251</v>
      </c>
      <c r="C14" s="1" t="s">
        <v>26</v>
      </c>
      <c r="D14" s="1" t="s">
        <v>109</v>
      </c>
      <c r="E14" s="1">
        <v>14</v>
      </c>
      <c r="F14" s="1"/>
      <c r="G14" s="1"/>
      <c r="H14" s="1"/>
      <c r="I14" s="1"/>
      <c r="J14" s="1"/>
      <c r="K14" s="1">
        <f t="shared" si="0"/>
        <v>14</v>
      </c>
      <c r="L14" s="1"/>
    </row>
    <row r="15" spans="1:12" x14ac:dyDescent="0.25">
      <c r="A15" s="2">
        <v>14</v>
      </c>
      <c r="B15" s="1">
        <v>300</v>
      </c>
      <c r="C15" s="1" t="s">
        <v>26</v>
      </c>
      <c r="D15" s="1" t="s">
        <v>110</v>
      </c>
      <c r="E15" s="1">
        <v>13</v>
      </c>
      <c r="F15" s="1"/>
      <c r="G15" s="1"/>
      <c r="H15" s="1"/>
      <c r="I15" s="1"/>
      <c r="J15" s="1"/>
      <c r="K15" s="1">
        <f t="shared" si="0"/>
        <v>13</v>
      </c>
      <c r="L15" s="1"/>
    </row>
    <row r="16" spans="1:12" x14ac:dyDescent="0.25">
      <c r="A16" s="2">
        <v>15</v>
      </c>
      <c r="B16" s="1">
        <v>883</v>
      </c>
      <c r="C16" s="1" t="s">
        <v>12</v>
      </c>
      <c r="D16" s="1" t="s">
        <v>38</v>
      </c>
      <c r="E16" s="1">
        <v>11</v>
      </c>
      <c r="F16" s="1"/>
      <c r="G16" s="1"/>
      <c r="H16" s="1"/>
      <c r="I16" s="1"/>
      <c r="J16" s="1"/>
      <c r="K16" s="1">
        <f t="shared" si="0"/>
        <v>11</v>
      </c>
      <c r="L16" s="1"/>
    </row>
    <row r="17" spans="1:12" x14ac:dyDescent="0.25">
      <c r="A17" s="2">
        <v>16</v>
      </c>
      <c r="B17" s="1">
        <v>26</v>
      </c>
      <c r="C17" s="1" t="s">
        <v>26</v>
      </c>
      <c r="D17" s="1" t="s">
        <v>46</v>
      </c>
      <c r="E17" s="1">
        <v>10</v>
      </c>
      <c r="F17" s="1"/>
      <c r="G17" s="1"/>
      <c r="H17" s="1"/>
      <c r="I17" s="1"/>
      <c r="J17" s="1"/>
      <c r="K17" s="1">
        <f t="shared" si="0"/>
        <v>10</v>
      </c>
      <c r="L17" s="1"/>
    </row>
    <row r="18" spans="1:12" x14ac:dyDescent="0.25">
      <c r="A18" s="2">
        <v>17</v>
      </c>
      <c r="B18" s="1">
        <v>67</v>
      </c>
      <c r="C18" s="1" t="s">
        <v>26</v>
      </c>
      <c r="D18" s="1" t="s">
        <v>41</v>
      </c>
      <c r="E18" s="1">
        <v>10</v>
      </c>
      <c r="F18" s="1"/>
      <c r="G18" s="1"/>
      <c r="H18" s="1"/>
      <c r="I18" s="1"/>
      <c r="J18" s="1"/>
      <c r="K18" s="1">
        <f t="shared" si="0"/>
        <v>10</v>
      </c>
      <c r="L18" s="1"/>
    </row>
    <row r="19" spans="1:12" x14ac:dyDescent="0.25">
      <c r="A19" s="2">
        <v>18</v>
      </c>
      <c r="B19" s="1">
        <v>101</v>
      </c>
      <c r="C19" s="1" t="s">
        <v>26</v>
      </c>
      <c r="D19" s="1" t="s">
        <v>111</v>
      </c>
      <c r="E19" s="1">
        <v>6</v>
      </c>
      <c r="F19" s="1"/>
      <c r="G19" s="1"/>
      <c r="H19" s="1"/>
      <c r="I19" s="1"/>
      <c r="J19" s="1"/>
      <c r="K19" s="1">
        <f t="shared" si="0"/>
        <v>6</v>
      </c>
      <c r="L19" s="1"/>
    </row>
    <row r="20" spans="1:12" x14ac:dyDescent="0.25">
      <c r="A20" s="2">
        <v>19</v>
      </c>
      <c r="B20" s="1">
        <v>168</v>
      </c>
      <c r="C20" s="1" t="s">
        <v>15</v>
      </c>
      <c r="D20" s="1" t="s">
        <v>39</v>
      </c>
      <c r="E20" s="1">
        <v>6</v>
      </c>
      <c r="F20" s="1"/>
      <c r="G20" s="1"/>
      <c r="H20" s="1"/>
      <c r="I20" s="1"/>
      <c r="J20" s="1"/>
      <c r="K20" s="1">
        <f t="shared" si="0"/>
        <v>6</v>
      </c>
      <c r="L20" s="1"/>
    </row>
    <row r="21" spans="1:12" x14ac:dyDescent="0.25">
      <c r="A21" s="2">
        <v>20</v>
      </c>
      <c r="B21" s="1">
        <v>11</v>
      </c>
      <c r="C21" s="1" t="s">
        <v>15</v>
      </c>
      <c r="D21" s="1" t="s">
        <v>112</v>
      </c>
      <c r="E21" s="1">
        <v>5</v>
      </c>
      <c r="F21" s="1"/>
      <c r="G21" s="1"/>
      <c r="H21" s="1"/>
      <c r="I21" s="1"/>
      <c r="J21" s="1"/>
      <c r="K21" s="1">
        <f t="shared" si="0"/>
        <v>5</v>
      </c>
      <c r="L21" s="1"/>
    </row>
    <row r="22" spans="1:12" x14ac:dyDescent="0.25">
      <c r="A22" s="2">
        <v>21</v>
      </c>
      <c r="B22" s="1">
        <v>947</v>
      </c>
      <c r="C22" s="1"/>
      <c r="D22" s="1" t="s">
        <v>29</v>
      </c>
      <c r="E22" s="1">
        <v>4</v>
      </c>
      <c r="F22" s="1"/>
      <c r="G22" s="1"/>
      <c r="H22" s="1"/>
      <c r="I22" s="1"/>
      <c r="J22" s="1"/>
      <c r="K22" s="1">
        <f t="shared" si="0"/>
        <v>4</v>
      </c>
      <c r="L22" s="1"/>
    </row>
    <row r="23" spans="1:12" x14ac:dyDescent="0.25">
      <c r="A23" s="2">
        <v>22</v>
      </c>
      <c r="B23" s="1">
        <v>519</v>
      </c>
      <c r="C23" s="1" t="s">
        <v>15</v>
      </c>
      <c r="D23" s="1" t="s">
        <v>113</v>
      </c>
      <c r="E23" s="1">
        <v>4</v>
      </c>
      <c r="F23" s="1"/>
      <c r="G23" s="1"/>
      <c r="H23" s="1"/>
      <c r="I23" s="1"/>
      <c r="J23" s="1"/>
      <c r="K23" s="1">
        <f t="shared" si="0"/>
        <v>4</v>
      </c>
      <c r="L23" s="1"/>
    </row>
  </sheetData>
  <sortState ref="A2:A2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3"/>
  <sheetViews>
    <sheetView workbookViewId="0">
      <selection activeCell="C2" sqref="C2:C20"/>
    </sheetView>
  </sheetViews>
  <sheetFormatPr defaultRowHeight="15" x14ac:dyDescent="0.25"/>
  <cols>
    <col min="4" max="4" width="18.2851562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  <c r="I1" s="2" t="s">
        <v>7</v>
      </c>
      <c r="J1" s="2" t="s">
        <v>5</v>
      </c>
      <c r="K1" s="2" t="s">
        <v>8</v>
      </c>
    </row>
    <row r="2" spans="1:11" x14ac:dyDescent="0.25">
      <c r="A2" s="3">
        <v>1</v>
      </c>
      <c r="B2">
        <v>222</v>
      </c>
      <c r="C2" s="1" t="s">
        <v>15</v>
      </c>
      <c r="D2" t="s">
        <v>96</v>
      </c>
      <c r="E2">
        <v>50</v>
      </c>
      <c r="K2">
        <f>SUM(E2:J2)</f>
        <v>50</v>
      </c>
    </row>
    <row r="3" spans="1:11" x14ac:dyDescent="0.25">
      <c r="A3" s="3">
        <v>2</v>
      </c>
      <c r="B3">
        <v>57</v>
      </c>
      <c r="C3" s="1" t="s">
        <v>26</v>
      </c>
      <c r="D3" t="s">
        <v>77</v>
      </c>
      <c r="E3">
        <v>44</v>
      </c>
      <c r="K3">
        <f t="shared" ref="K3:K20" si="0">SUM(E3:J3)</f>
        <v>44</v>
      </c>
    </row>
    <row r="4" spans="1:11" x14ac:dyDescent="0.25">
      <c r="A4" s="3">
        <v>3</v>
      </c>
      <c r="B4">
        <v>99</v>
      </c>
      <c r="C4" s="1" t="s">
        <v>26</v>
      </c>
      <c r="D4" t="s">
        <v>81</v>
      </c>
      <c r="E4">
        <v>38</v>
      </c>
      <c r="K4">
        <f t="shared" si="0"/>
        <v>38</v>
      </c>
    </row>
    <row r="5" spans="1:11" x14ac:dyDescent="0.25">
      <c r="A5" s="3">
        <v>4</v>
      </c>
      <c r="B5">
        <v>12</v>
      </c>
      <c r="C5" s="1" t="s">
        <v>26</v>
      </c>
      <c r="D5" t="s">
        <v>79</v>
      </c>
      <c r="E5">
        <v>34</v>
      </c>
      <c r="K5">
        <f t="shared" si="0"/>
        <v>34</v>
      </c>
    </row>
    <row r="6" spans="1:11" x14ac:dyDescent="0.25">
      <c r="A6" s="3">
        <v>5</v>
      </c>
      <c r="B6">
        <v>13</v>
      </c>
      <c r="C6" s="1" t="s">
        <v>15</v>
      </c>
      <c r="D6" t="s">
        <v>85</v>
      </c>
      <c r="E6">
        <v>29</v>
      </c>
      <c r="K6">
        <f t="shared" si="0"/>
        <v>29</v>
      </c>
    </row>
    <row r="7" spans="1:11" x14ac:dyDescent="0.25">
      <c r="A7" s="3">
        <v>6</v>
      </c>
      <c r="B7">
        <v>51</v>
      </c>
      <c r="C7" s="1" t="s">
        <v>26</v>
      </c>
      <c r="D7" t="s">
        <v>97</v>
      </c>
      <c r="E7">
        <v>28</v>
      </c>
      <c r="K7">
        <f t="shared" si="0"/>
        <v>28</v>
      </c>
    </row>
    <row r="8" spans="1:11" x14ac:dyDescent="0.25">
      <c r="A8" s="3">
        <v>7</v>
      </c>
      <c r="B8">
        <v>22</v>
      </c>
      <c r="C8" s="1"/>
      <c r="D8" t="s">
        <v>98</v>
      </c>
      <c r="E8">
        <v>27</v>
      </c>
      <c r="K8">
        <f t="shared" si="0"/>
        <v>27</v>
      </c>
    </row>
    <row r="9" spans="1:11" x14ac:dyDescent="0.25">
      <c r="A9" s="3">
        <v>8</v>
      </c>
      <c r="B9">
        <v>615</v>
      </c>
      <c r="C9" s="1" t="s">
        <v>26</v>
      </c>
      <c r="D9" t="s">
        <v>99</v>
      </c>
      <c r="E9">
        <v>26</v>
      </c>
      <c r="K9">
        <f t="shared" si="0"/>
        <v>26</v>
      </c>
    </row>
    <row r="10" spans="1:11" x14ac:dyDescent="0.25">
      <c r="A10" s="3">
        <v>9</v>
      </c>
      <c r="B10">
        <v>15</v>
      </c>
      <c r="C10" s="1"/>
      <c r="D10" t="s">
        <v>100</v>
      </c>
      <c r="E10">
        <v>25</v>
      </c>
      <c r="K10">
        <f t="shared" si="0"/>
        <v>25</v>
      </c>
    </row>
    <row r="11" spans="1:11" x14ac:dyDescent="0.25">
      <c r="A11" s="3">
        <v>10</v>
      </c>
      <c r="B11">
        <v>623</v>
      </c>
      <c r="C11" s="1" t="s">
        <v>15</v>
      </c>
      <c r="D11" t="s">
        <v>101</v>
      </c>
      <c r="E11">
        <v>22</v>
      </c>
      <c r="K11">
        <f t="shared" si="0"/>
        <v>22</v>
      </c>
    </row>
    <row r="12" spans="1:11" x14ac:dyDescent="0.25">
      <c r="A12" s="3">
        <v>11</v>
      </c>
      <c r="B12">
        <v>77</v>
      </c>
      <c r="C12" s="1"/>
      <c r="D12" t="s">
        <v>102</v>
      </c>
      <c r="E12">
        <v>20</v>
      </c>
      <c r="K12">
        <f t="shared" si="0"/>
        <v>20</v>
      </c>
    </row>
    <row r="13" spans="1:11" x14ac:dyDescent="0.25">
      <c r="A13" s="3">
        <v>12</v>
      </c>
      <c r="B13">
        <v>100</v>
      </c>
      <c r="C13" s="1" t="s">
        <v>26</v>
      </c>
      <c r="D13" t="s">
        <v>82</v>
      </c>
      <c r="E13">
        <v>17</v>
      </c>
      <c r="K13">
        <f t="shared" si="0"/>
        <v>17</v>
      </c>
    </row>
    <row r="14" spans="1:11" x14ac:dyDescent="0.25">
      <c r="A14" s="3">
        <v>13</v>
      </c>
      <c r="B14">
        <v>295</v>
      </c>
      <c r="C14" s="1" t="s">
        <v>26</v>
      </c>
      <c r="D14" t="s">
        <v>103</v>
      </c>
      <c r="E14">
        <v>15</v>
      </c>
      <c r="K14">
        <f t="shared" si="0"/>
        <v>15</v>
      </c>
    </row>
    <row r="15" spans="1:11" x14ac:dyDescent="0.25">
      <c r="A15" s="3">
        <v>14</v>
      </c>
      <c r="B15">
        <v>56</v>
      </c>
      <c r="C15" s="1" t="s">
        <v>26</v>
      </c>
      <c r="D15" t="s">
        <v>104</v>
      </c>
      <c r="E15">
        <v>14</v>
      </c>
      <c r="K15">
        <f t="shared" si="0"/>
        <v>14</v>
      </c>
    </row>
    <row r="16" spans="1:11" x14ac:dyDescent="0.25">
      <c r="A16" s="3">
        <v>15</v>
      </c>
      <c r="B16">
        <v>180</v>
      </c>
      <c r="C16" s="1" t="s">
        <v>26</v>
      </c>
      <c r="D16" t="s">
        <v>90</v>
      </c>
      <c r="E16">
        <v>13</v>
      </c>
      <c r="K16">
        <f t="shared" si="0"/>
        <v>13</v>
      </c>
    </row>
    <row r="17" spans="1:11" x14ac:dyDescent="0.25">
      <c r="A17" s="3">
        <v>16</v>
      </c>
      <c r="B17">
        <v>33</v>
      </c>
      <c r="C17" s="1" t="s">
        <v>26</v>
      </c>
      <c r="D17" t="s">
        <v>89</v>
      </c>
      <c r="E17">
        <v>13</v>
      </c>
      <c r="K17">
        <f t="shared" si="0"/>
        <v>13</v>
      </c>
    </row>
    <row r="18" spans="1:11" x14ac:dyDescent="0.25">
      <c r="A18" s="3">
        <v>17</v>
      </c>
      <c r="B18">
        <v>2</v>
      </c>
      <c r="C18" s="1" t="s">
        <v>26</v>
      </c>
      <c r="D18" t="s">
        <v>106</v>
      </c>
      <c r="E18">
        <v>9</v>
      </c>
      <c r="K18">
        <f t="shared" si="0"/>
        <v>9</v>
      </c>
    </row>
    <row r="19" spans="1:11" x14ac:dyDescent="0.25">
      <c r="A19" s="3">
        <v>18</v>
      </c>
      <c r="B19">
        <v>32</v>
      </c>
      <c r="C19" s="1"/>
      <c r="D19" t="s">
        <v>87</v>
      </c>
      <c r="E19">
        <v>7</v>
      </c>
      <c r="K19">
        <f t="shared" si="0"/>
        <v>7</v>
      </c>
    </row>
    <row r="20" spans="1:11" x14ac:dyDescent="0.25">
      <c r="A20" s="3">
        <v>19</v>
      </c>
      <c r="B20">
        <v>27</v>
      </c>
      <c r="C20" s="1" t="s">
        <v>26</v>
      </c>
      <c r="D20" t="s">
        <v>105</v>
      </c>
      <c r="E20">
        <v>7</v>
      </c>
      <c r="K20">
        <f t="shared" si="0"/>
        <v>7</v>
      </c>
    </row>
    <row r="21" spans="1:11" x14ac:dyDescent="0.25">
      <c r="A21" s="3">
        <v>20</v>
      </c>
    </row>
    <row r="22" spans="1:11" x14ac:dyDescent="0.25">
      <c r="A22" s="3">
        <v>21</v>
      </c>
    </row>
    <row r="23" spans="1:11" x14ac:dyDescent="0.25">
      <c r="A23" s="3">
        <v>22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Points</vt:lpstr>
      <vt:lpstr>A Class</vt:lpstr>
      <vt:lpstr>B Class</vt:lpstr>
      <vt:lpstr>C Class</vt:lpstr>
      <vt:lpstr>Two Stroke</vt:lpstr>
      <vt:lpstr>Ladies</vt:lpstr>
      <vt:lpstr>Youth</vt:lpstr>
      <vt:lpstr>Vet</vt:lpstr>
      <vt:lpstr>85cc</vt:lpstr>
      <vt:lpstr>Supermini</vt:lpstr>
      <vt:lpstr>65cc</vt:lpstr>
      <vt:lpstr>50cc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2018-05-21T23:14:39Z</dcterms:created>
  <dcterms:modified xsi:type="dcterms:W3CDTF">2018-05-22T22:36:29Z</dcterms:modified>
</cp:coreProperties>
</file>