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9\Points\"/>
    </mc:Choice>
  </mc:AlternateContent>
  <bookViews>
    <workbookView xWindow="0" yWindow="0" windowWidth="20490" windowHeight="6795" firstSheet="1" activeTab="1"/>
  </bookViews>
  <sheets>
    <sheet name="Points" sheetId="1" r:id="rId1"/>
    <sheet name="C Class" sheetId="2" r:id="rId2"/>
    <sheet name="B Class" sheetId="3" r:id="rId3"/>
    <sheet name="A Class" sheetId="4" r:id="rId4"/>
    <sheet name="Supermini" sheetId="5" r:id="rId5"/>
    <sheet name="Two Stroke" sheetId="6" r:id="rId6"/>
    <sheet name="Ladies" sheetId="7" r:id="rId7"/>
    <sheet name="Vet" sheetId="8" r:id="rId8"/>
    <sheet name="Youth" sheetId="9" r:id="rId9"/>
    <sheet name="85cc" sheetId="10" r:id="rId10"/>
    <sheet name="65cc" sheetId="11" r:id="rId11"/>
    <sheet name="50cc" sheetId="12" r:id="rId12"/>
    <sheet name="SWB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9" l="1"/>
  <c r="L15" i="9"/>
  <c r="L14" i="9"/>
  <c r="L13" i="9"/>
  <c r="L17" i="10"/>
  <c r="L16" i="10"/>
  <c r="L15" i="10"/>
  <c r="L14" i="10"/>
  <c r="L13" i="10"/>
  <c r="L16" i="11"/>
  <c r="L15" i="11"/>
  <c r="L14" i="11"/>
  <c r="L13" i="11"/>
  <c r="L15" i="4"/>
  <c r="L14" i="4"/>
  <c r="L13" i="4"/>
  <c r="L15" i="3"/>
  <c r="L14" i="3"/>
  <c r="L13" i="3"/>
  <c r="L13" i="2"/>
  <c r="L5" i="13"/>
  <c r="L4" i="13"/>
  <c r="L3" i="13"/>
  <c r="L2" i="13"/>
  <c r="L8" i="12"/>
  <c r="L7" i="12"/>
  <c r="L6" i="12"/>
  <c r="L5" i="12"/>
  <c r="L4" i="12"/>
  <c r="L3" i="12"/>
  <c r="L2" i="12"/>
  <c r="L12" i="11"/>
  <c r="L11" i="11"/>
  <c r="L10" i="11"/>
  <c r="L9" i="11"/>
  <c r="L8" i="11"/>
  <c r="L7" i="11"/>
  <c r="L6" i="11"/>
  <c r="L5" i="11"/>
  <c r="L4" i="11"/>
  <c r="L3" i="11"/>
  <c r="L2" i="11"/>
  <c r="L12" i="10"/>
  <c r="L11" i="10"/>
  <c r="L10" i="10"/>
  <c r="L9" i="10"/>
  <c r="L8" i="10"/>
  <c r="L7" i="10"/>
  <c r="L6" i="10"/>
  <c r="L5" i="10"/>
  <c r="L4" i="10"/>
  <c r="L3" i="10"/>
  <c r="L2" i="10"/>
  <c r="L12" i="9"/>
  <c r="L11" i="9"/>
  <c r="L10" i="9"/>
  <c r="L9" i="9"/>
  <c r="L8" i="9"/>
  <c r="L7" i="9"/>
  <c r="L6" i="9"/>
  <c r="L5" i="9"/>
  <c r="L4" i="9"/>
  <c r="L3" i="9"/>
  <c r="L2" i="9"/>
  <c r="L9" i="8"/>
  <c r="L8" i="8"/>
  <c r="L7" i="8"/>
  <c r="L6" i="8"/>
  <c r="L5" i="8"/>
  <c r="L4" i="8"/>
  <c r="L3" i="8"/>
  <c r="L2" i="8"/>
  <c r="L10" i="7"/>
  <c r="L9" i="7"/>
  <c r="L8" i="7"/>
  <c r="L7" i="7"/>
  <c r="L6" i="7"/>
  <c r="L5" i="7"/>
  <c r="L4" i="7"/>
  <c r="L3" i="7"/>
  <c r="L2" i="7"/>
  <c r="L11" i="6"/>
  <c r="L10" i="6"/>
  <c r="L9" i="6"/>
  <c r="L8" i="6"/>
  <c r="L7" i="6"/>
  <c r="L6" i="6"/>
  <c r="L5" i="6"/>
  <c r="L4" i="6"/>
  <c r="L3" i="6"/>
  <c r="L2" i="6"/>
  <c r="L12" i="5"/>
  <c r="L11" i="5"/>
  <c r="L10" i="5"/>
  <c r="L9" i="5"/>
  <c r="L8" i="5"/>
  <c r="L7" i="5"/>
  <c r="L6" i="5"/>
  <c r="L5" i="5"/>
  <c r="L4" i="5"/>
  <c r="L3" i="5"/>
  <c r="L2" i="5"/>
  <c r="L12" i="4"/>
  <c r="L11" i="4"/>
  <c r="L10" i="4"/>
  <c r="L9" i="4"/>
  <c r="L8" i="4"/>
  <c r="L7" i="4"/>
  <c r="L6" i="4"/>
  <c r="L5" i="4"/>
  <c r="L4" i="4"/>
  <c r="L3" i="4"/>
  <c r="L2" i="4"/>
  <c r="L12" i="3"/>
  <c r="L11" i="3"/>
  <c r="L10" i="3"/>
  <c r="L9" i="3"/>
  <c r="L8" i="3"/>
  <c r="L7" i="3"/>
  <c r="L6" i="3"/>
  <c r="L5" i="3"/>
  <c r="L4" i="3"/>
  <c r="L3" i="3"/>
  <c r="L2" i="3"/>
  <c r="L3" i="2"/>
  <c r="L4" i="2"/>
  <c r="L5" i="2"/>
  <c r="L6" i="2"/>
  <c r="L7" i="2"/>
  <c r="L8" i="2"/>
  <c r="L9" i="2"/>
  <c r="L10" i="2"/>
  <c r="L11" i="2"/>
  <c r="L12" i="2"/>
  <c r="L2" i="2"/>
</calcChain>
</file>

<file path=xl/sharedStrings.xml><?xml version="1.0" encoding="utf-8"?>
<sst xmlns="http://schemas.openxmlformats.org/spreadsheetml/2006/main" count="411" uniqueCount="109">
  <si>
    <t>Position</t>
  </si>
  <si>
    <t>Points</t>
  </si>
  <si>
    <t>Number</t>
  </si>
  <si>
    <t>Brand</t>
  </si>
  <si>
    <t>Name</t>
  </si>
  <si>
    <t>Carlyle</t>
  </si>
  <si>
    <t>Estevan</t>
  </si>
  <si>
    <t>Weyburn</t>
  </si>
  <si>
    <t>Total</t>
  </si>
  <si>
    <t>KTM</t>
  </si>
  <si>
    <t>Wyatt Wilson</t>
  </si>
  <si>
    <t>YAM</t>
  </si>
  <si>
    <t>Brenner Treble</t>
  </si>
  <si>
    <t>Ethan Thedroff</t>
  </si>
  <si>
    <t>Alameda</t>
  </si>
  <si>
    <t xml:space="preserve">Carlyle </t>
  </si>
  <si>
    <t xml:space="preserve">Estevan </t>
  </si>
  <si>
    <t>Dylan Honig</t>
  </si>
  <si>
    <t>Connor Bendickson</t>
  </si>
  <si>
    <t>Ben Saffery</t>
  </si>
  <si>
    <t>Chris Krause</t>
  </si>
  <si>
    <t>Trevor Holm</t>
  </si>
  <si>
    <t>Brett Branvold</t>
  </si>
  <si>
    <t>Austin Johnson</t>
  </si>
  <si>
    <t>Logan Puhlmann</t>
  </si>
  <si>
    <t>Paul Saffery</t>
  </si>
  <si>
    <t>Kaitlyn Alexander</t>
  </si>
  <si>
    <t>Jasmine Gelowitz</t>
  </si>
  <si>
    <t>Trista Stadnick</t>
  </si>
  <si>
    <t>KAW</t>
  </si>
  <si>
    <t>HON</t>
  </si>
  <si>
    <t>Wyatt Vilcu</t>
  </si>
  <si>
    <t>Cole Barnstable</t>
  </si>
  <si>
    <t>Parker Douglas</t>
  </si>
  <si>
    <t>Jarrett Hoffart</t>
  </si>
  <si>
    <t>Josh Higgs</t>
  </si>
  <si>
    <t>Kate Lees</t>
  </si>
  <si>
    <t>Jordan Weber</t>
  </si>
  <si>
    <t>Josh Alexander</t>
  </si>
  <si>
    <t>Lane Tomolak</t>
  </si>
  <si>
    <t>Cain Kruger</t>
  </si>
  <si>
    <t>Ron Himmelspeck</t>
  </si>
  <si>
    <t>Darcey Jacobson</t>
  </si>
  <si>
    <t>Myah Hjorteland</t>
  </si>
  <si>
    <t>Ehren Martin</t>
  </si>
  <si>
    <t>HUSKY</t>
  </si>
  <si>
    <t>William Merrett</t>
  </si>
  <si>
    <t>Matthew Stokes</t>
  </si>
  <si>
    <t>Tyler Domes</t>
  </si>
  <si>
    <t>Travis King</t>
  </si>
  <si>
    <t>Cole Hastings</t>
  </si>
  <si>
    <t>Boston Beauchesue</t>
  </si>
  <si>
    <t>Zach Douglas</t>
  </si>
  <si>
    <t>Riley Smith</t>
  </si>
  <si>
    <t>Connor Barnstable</t>
  </si>
  <si>
    <t>Derek King</t>
  </si>
  <si>
    <t>Bryson Mayer</t>
  </si>
  <si>
    <t>Bryce Friess</t>
  </si>
  <si>
    <t>Ty Ballard</t>
  </si>
  <si>
    <t>JJ Barnstable</t>
  </si>
  <si>
    <t>Marcus Quigley</t>
  </si>
  <si>
    <t>Owen Jacobson</t>
  </si>
  <si>
    <t>Tucker Wyatt</t>
  </si>
  <si>
    <t>Rydell Herberholz</t>
  </si>
  <si>
    <t>Anthony Wyatt</t>
  </si>
  <si>
    <t>Aron Walton</t>
  </si>
  <si>
    <t>Emily Quigley</t>
  </si>
  <si>
    <t>Koby Machniak</t>
  </si>
  <si>
    <t>Mac Keely</t>
  </si>
  <si>
    <t xml:space="preserve"> </t>
  </si>
  <si>
    <t>77x</t>
  </si>
  <si>
    <t>SUZ</t>
  </si>
  <si>
    <t>Randy Franke</t>
  </si>
  <si>
    <t>Keenan Weckend</t>
  </si>
  <si>
    <t>Dustin Robertson</t>
  </si>
  <si>
    <t>Royce Milford</t>
  </si>
  <si>
    <t>Hayden Crane</t>
  </si>
  <si>
    <t>Parker Russill</t>
  </si>
  <si>
    <t>Roman Quigley</t>
  </si>
  <si>
    <t>Lexie Fonstad</t>
  </si>
  <si>
    <t>Dexter Haus</t>
  </si>
  <si>
    <t>Kyson Gavelin</t>
  </si>
  <si>
    <t>Ryker Gavelin</t>
  </si>
  <si>
    <t>Maxxum Olton</t>
  </si>
  <si>
    <t>Nash Irving</t>
  </si>
  <si>
    <t>Myah Hjortreland</t>
  </si>
  <si>
    <t>Lauren Puhlmann</t>
  </si>
  <si>
    <t>Leslie Thomas</t>
  </si>
  <si>
    <t>Nya Nelson</t>
  </si>
  <si>
    <t>100x</t>
  </si>
  <si>
    <t>Nathan Bendickson</t>
  </si>
  <si>
    <t>Brooks Milford</t>
  </si>
  <si>
    <t>Matt Russill</t>
  </si>
  <si>
    <t>Levi Von Staden</t>
  </si>
  <si>
    <t>Grayson Pryde</t>
  </si>
  <si>
    <t>Caden Fonstad</t>
  </si>
  <si>
    <t>Deegam LeMoine</t>
  </si>
  <si>
    <t>Dierks Milford</t>
  </si>
  <si>
    <t>Kinley Woodword</t>
  </si>
  <si>
    <t>Rocky Beauchesue</t>
  </si>
  <si>
    <t>Scott Wilson</t>
  </si>
  <si>
    <t>Joey Nelson</t>
  </si>
  <si>
    <t>Craig Bendickson</t>
  </si>
  <si>
    <t>Boston Beauchense</t>
  </si>
  <si>
    <t>Andrew Wilson</t>
  </si>
  <si>
    <t>Eric Mooney</t>
  </si>
  <si>
    <t>Josh Sebastian</t>
  </si>
  <si>
    <t>Darcy Jacobson</t>
  </si>
  <si>
    <t xml:space="preserve">KAW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</si>
</sst>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0" sqref="G1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C6" sqref="C6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</v>
      </c>
      <c r="C2" t="s">
        <v>11</v>
      </c>
      <c r="D2" t="s">
        <v>18</v>
      </c>
      <c r="E2">
        <v>50</v>
      </c>
      <c r="L2">
        <f>SUM(E2:K2)</f>
        <v>50</v>
      </c>
    </row>
    <row r="3" spans="1:12" x14ac:dyDescent="0.25">
      <c r="A3" s="1">
        <v>2</v>
      </c>
      <c r="B3">
        <v>99</v>
      </c>
      <c r="C3" t="s">
        <v>9</v>
      </c>
      <c r="D3" t="s">
        <v>60</v>
      </c>
      <c r="E3">
        <v>44</v>
      </c>
      <c r="L3">
        <f t="shared" ref="L3:L17" si="0">SUM(E3:K3)</f>
        <v>44</v>
      </c>
    </row>
    <row r="4" spans="1:12" x14ac:dyDescent="0.25">
      <c r="A4" s="1">
        <v>3</v>
      </c>
      <c r="B4">
        <v>94</v>
      </c>
      <c r="C4" t="s">
        <v>9</v>
      </c>
      <c r="D4" t="s">
        <v>103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49</v>
      </c>
      <c r="D5" t="s">
        <v>104</v>
      </c>
      <c r="E5">
        <v>32</v>
      </c>
      <c r="L5">
        <f t="shared" si="0"/>
        <v>32</v>
      </c>
    </row>
    <row r="6" spans="1:12" x14ac:dyDescent="0.25">
      <c r="A6" s="1">
        <v>5</v>
      </c>
      <c r="B6">
        <v>321</v>
      </c>
      <c r="D6" t="s">
        <v>65</v>
      </c>
      <c r="E6">
        <v>31</v>
      </c>
      <c r="L6">
        <f t="shared" si="0"/>
        <v>31</v>
      </c>
    </row>
    <row r="7" spans="1:12" x14ac:dyDescent="0.25">
      <c r="A7" s="1">
        <v>6</v>
      </c>
      <c r="B7">
        <v>295</v>
      </c>
      <c r="C7" t="s">
        <v>29</v>
      </c>
      <c r="D7" t="s">
        <v>61</v>
      </c>
      <c r="E7">
        <v>29</v>
      </c>
      <c r="L7">
        <f t="shared" si="0"/>
        <v>29</v>
      </c>
    </row>
    <row r="8" spans="1:12" x14ac:dyDescent="0.25">
      <c r="A8" s="1">
        <v>7</v>
      </c>
      <c r="B8">
        <v>247</v>
      </c>
      <c r="C8" t="s">
        <v>29</v>
      </c>
      <c r="D8" t="s">
        <v>105</v>
      </c>
      <c r="E8">
        <v>28</v>
      </c>
      <c r="L8">
        <f t="shared" si="0"/>
        <v>28</v>
      </c>
    </row>
    <row r="9" spans="1:12" x14ac:dyDescent="0.25">
      <c r="A9" s="1">
        <v>8</v>
      </c>
      <c r="B9">
        <v>56</v>
      </c>
      <c r="C9" t="s">
        <v>9</v>
      </c>
      <c r="D9" t="s">
        <v>63</v>
      </c>
      <c r="E9">
        <v>28</v>
      </c>
      <c r="L9">
        <f t="shared" si="0"/>
        <v>28</v>
      </c>
    </row>
    <row r="10" spans="1:12" x14ac:dyDescent="0.25">
      <c r="A10" s="1">
        <v>9</v>
      </c>
      <c r="B10">
        <v>333</v>
      </c>
      <c r="C10" t="s">
        <v>11</v>
      </c>
      <c r="D10" t="s">
        <v>86</v>
      </c>
      <c r="E10">
        <v>21</v>
      </c>
      <c r="L10">
        <f t="shared" si="0"/>
        <v>21</v>
      </c>
    </row>
    <row r="11" spans="1:12" x14ac:dyDescent="0.25">
      <c r="A11" s="1">
        <v>10</v>
      </c>
      <c r="B11">
        <v>53</v>
      </c>
      <c r="C11" t="s">
        <v>29</v>
      </c>
      <c r="D11" t="s">
        <v>67</v>
      </c>
      <c r="E11">
        <v>21</v>
      </c>
      <c r="L11">
        <f t="shared" si="0"/>
        <v>21</v>
      </c>
    </row>
    <row r="12" spans="1:12" x14ac:dyDescent="0.25">
      <c r="A12" s="1">
        <v>11</v>
      </c>
      <c r="B12">
        <v>100</v>
      </c>
      <c r="C12" t="s">
        <v>29</v>
      </c>
      <c r="D12" t="s">
        <v>62</v>
      </c>
      <c r="E12">
        <v>20</v>
      </c>
      <c r="L12">
        <f t="shared" si="0"/>
        <v>20</v>
      </c>
    </row>
    <row r="13" spans="1:12" x14ac:dyDescent="0.25">
      <c r="A13" s="1">
        <v>12</v>
      </c>
      <c r="B13">
        <v>122</v>
      </c>
      <c r="C13" t="s">
        <v>11</v>
      </c>
      <c r="D13" t="s">
        <v>90</v>
      </c>
      <c r="E13">
        <v>20</v>
      </c>
      <c r="L13">
        <f t="shared" si="0"/>
        <v>20</v>
      </c>
    </row>
    <row r="14" spans="1:12" x14ac:dyDescent="0.25">
      <c r="A14" s="1">
        <v>13</v>
      </c>
      <c r="B14">
        <v>259</v>
      </c>
      <c r="C14" t="s">
        <v>29</v>
      </c>
      <c r="D14" t="s">
        <v>95</v>
      </c>
      <c r="E14">
        <v>17</v>
      </c>
      <c r="L14">
        <f t="shared" si="0"/>
        <v>17</v>
      </c>
    </row>
    <row r="15" spans="1:12" x14ac:dyDescent="0.25">
      <c r="A15" s="1">
        <v>14</v>
      </c>
      <c r="B15">
        <v>114</v>
      </c>
      <c r="C15" t="s">
        <v>9</v>
      </c>
      <c r="D15" t="s">
        <v>93</v>
      </c>
      <c r="E15">
        <v>13</v>
      </c>
      <c r="L15">
        <f t="shared" si="0"/>
        <v>13</v>
      </c>
    </row>
    <row r="16" spans="1:12" x14ac:dyDescent="0.25">
      <c r="A16" s="1">
        <v>15</v>
      </c>
      <c r="B16">
        <v>306</v>
      </c>
      <c r="C16" t="s">
        <v>108</v>
      </c>
      <c r="D16" t="s">
        <v>106</v>
      </c>
      <c r="E16">
        <v>12</v>
      </c>
      <c r="L16">
        <f t="shared" si="0"/>
        <v>12</v>
      </c>
    </row>
    <row r="17" spans="1:12" x14ac:dyDescent="0.25">
      <c r="A17" s="1">
        <v>16</v>
      </c>
      <c r="B17">
        <v>68</v>
      </c>
      <c r="C17" t="s">
        <v>29</v>
      </c>
      <c r="D17" t="s">
        <v>68</v>
      </c>
      <c r="E17">
        <v>11</v>
      </c>
      <c r="L17">
        <f t="shared" si="0"/>
        <v>11</v>
      </c>
    </row>
    <row r="18" spans="1:12" x14ac:dyDescent="0.25">
      <c r="A1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17" sqref="E17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99</v>
      </c>
      <c r="C2" t="s">
        <v>9</v>
      </c>
      <c r="D2" t="s">
        <v>60</v>
      </c>
      <c r="E2">
        <v>50</v>
      </c>
      <c r="L2">
        <f>SUM(E2:K2)</f>
        <v>50</v>
      </c>
    </row>
    <row r="3" spans="1:12" x14ac:dyDescent="0.25">
      <c r="A3" s="1">
        <v>2</v>
      </c>
      <c r="B3">
        <v>94</v>
      </c>
      <c r="C3" t="s">
        <v>9</v>
      </c>
      <c r="D3" t="s">
        <v>51</v>
      </c>
      <c r="E3">
        <v>44</v>
      </c>
      <c r="L3">
        <f t="shared" ref="L3:L16" si="0">SUM(E3:K3)</f>
        <v>44</v>
      </c>
    </row>
    <row r="4" spans="1:12" x14ac:dyDescent="0.25">
      <c r="A4" s="1">
        <v>3</v>
      </c>
      <c r="B4">
        <v>100</v>
      </c>
      <c r="C4" t="s">
        <v>9</v>
      </c>
      <c r="D4" t="s">
        <v>62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56</v>
      </c>
      <c r="C5" t="s">
        <v>9</v>
      </c>
      <c r="D5" t="s">
        <v>63</v>
      </c>
      <c r="E5">
        <v>34</v>
      </c>
      <c r="L5">
        <f t="shared" si="0"/>
        <v>34</v>
      </c>
    </row>
    <row r="6" spans="1:12" x14ac:dyDescent="0.25">
      <c r="A6" s="1">
        <v>5</v>
      </c>
      <c r="B6">
        <v>122</v>
      </c>
      <c r="C6" t="s">
        <v>11</v>
      </c>
      <c r="D6" t="s">
        <v>90</v>
      </c>
      <c r="E6">
        <v>33</v>
      </c>
      <c r="L6">
        <f t="shared" si="0"/>
        <v>33</v>
      </c>
    </row>
    <row r="7" spans="1:12" x14ac:dyDescent="0.25">
      <c r="A7" s="1">
        <v>6</v>
      </c>
      <c r="B7">
        <v>69</v>
      </c>
      <c r="D7" t="s">
        <v>91</v>
      </c>
      <c r="E7">
        <v>31</v>
      </c>
      <c r="L7">
        <f t="shared" si="0"/>
        <v>31</v>
      </c>
    </row>
    <row r="8" spans="1:12" x14ac:dyDescent="0.25">
      <c r="A8" s="1">
        <v>7</v>
      </c>
      <c r="B8">
        <v>919</v>
      </c>
      <c r="C8" t="s">
        <v>29</v>
      </c>
      <c r="D8" t="s">
        <v>92</v>
      </c>
      <c r="E8">
        <v>27</v>
      </c>
      <c r="L8">
        <f t="shared" si="0"/>
        <v>27</v>
      </c>
    </row>
    <row r="9" spans="1:12" x14ac:dyDescent="0.25">
      <c r="A9" s="1">
        <v>8</v>
      </c>
      <c r="B9">
        <v>114</v>
      </c>
      <c r="C9" t="s">
        <v>9</v>
      </c>
      <c r="D9" t="s">
        <v>93</v>
      </c>
      <c r="E9">
        <v>24</v>
      </c>
      <c r="L9">
        <f t="shared" si="0"/>
        <v>24</v>
      </c>
    </row>
    <row r="10" spans="1:12" x14ac:dyDescent="0.25">
      <c r="A10" s="1">
        <v>9</v>
      </c>
      <c r="B10">
        <v>119</v>
      </c>
      <c r="C10" t="s">
        <v>29</v>
      </c>
      <c r="D10" t="s">
        <v>94</v>
      </c>
      <c r="E10">
        <v>22</v>
      </c>
      <c r="L10">
        <f t="shared" si="0"/>
        <v>22</v>
      </c>
    </row>
    <row r="11" spans="1:12" x14ac:dyDescent="0.25">
      <c r="A11" s="1">
        <v>10</v>
      </c>
      <c r="B11">
        <v>259</v>
      </c>
      <c r="D11" t="s">
        <v>95</v>
      </c>
      <c r="E11">
        <v>22</v>
      </c>
      <c r="L11">
        <f t="shared" si="0"/>
        <v>22</v>
      </c>
    </row>
    <row r="12" spans="1:12" x14ac:dyDescent="0.25">
      <c r="A12" s="1">
        <v>11</v>
      </c>
      <c r="B12">
        <v>95</v>
      </c>
      <c r="C12" t="s">
        <v>9</v>
      </c>
      <c r="D12" t="s">
        <v>12</v>
      </c>
      <c r="E12">
        <v>21</v>
      </c>
      <c r="L12">
        <f t="shared" si="0"/>
        <v>21</v>
      </c>
    </row>
    <row r="13" spans="1:12" x14ac:dyDescent="0.25">
      <c r="A13" s="1">
        <v>12</v>
      </c>
      <c r="B13">
        <v>10</v>
      </c>
      <c r="D13" t="s">
        <v>96</v>
      </c>
      <c r="E13">
        <v>19</v>
      </c>
      <c r="L13">
        <f t="shared" si="0"/>
        <v>19</v>
      </c>
    </row>
    <row r="14" spans="1:12" x14ac:dyDescent="0.25">
      <c r="A14" s="1">
        <v>13</v>
      </c>
      <c r="B14">
        <v>97</v>
      </c>
      <c r="D14" t="s">
        <v>97</v>
      </c>
      <c r="E14">
        <v>18</v>
      </c>
      <c r="L14">
        <f t="shared" si="0"/>
        <v>18</v>
      </c>
    </row>
    <row r="15" spans="1:12" x14ac:dyDescent="0.25">
      <c r="A15" s="1">
        <v>14</v>
      </c>
      <c r="B15">
        <v>9</v>
      </c>
      <c r="C15" t="s">
        <v>29</v>
      </c>
      <c r="D15" t="s">
        <v>98</v>
      </c>
      <c r="E15">
        <v>15</v>
      </c>
      <c r="L15">
        <f t="shared" si="0"/>
        <v>15</v>
      </c>
    </row>
    <row r="16" spans="1:12" x14ac:dyDescent="0.25">
      <c r="A16" s="1">
        <v>15</v>
      </c>
      <c r="B16" s="2" t="s">
        <v>89</v>
      </c>
      <c r="C16" t="s">
        <v>29</v>
      </c>
      <c r="D16" t="s">
        <v>10</v>
      </c>
      <c r="E16">
        <v>12</v>
      </c>
      <c r="L16">
        <f t="shared" si="0"/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8" sqref="E8"/>
    </sheetView>
  </sheetViews>
  <sheetFormatPr defaultRowHeight="15" x14ac:dyDescent="0.25"/>
  <cols>
    <col min="4" max="4" width="17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96</v>
      </c>
      <c r="C2" t="s">
        <v>9</v>
      </c>
      <c r="D2" t="s">
        <v>75</v>
      </c>
      <c r="E2">
        <v>50</v>
      </c>
      <c r="L2">
        <f>SUM(E2:K2)</f>
        <v>50</v>
      </c>
    </row>
    <row r="3" spans="1:12" x14ac:dyDescent="0.25">
      <c r="A3" s="1">
        <v>2</v>
      </c>
      <c r="B3">
        <v>719</v>
      </c>
      <c r="C3" t="s">
        <v>9</v>
      </c>
      <c r="D3" t="s">
        <v>76</v>
      </c>
      <c r="E3">
        <v>44</v>
      </c>
      <c r="L3">
        <f t="shared" ref="L3:L8" si="0">SUM(E3:K3)</f>
        <v>44</v>
      </c>
    </row>
    <row r="4" spans="1:12" x14ac:dyDescent="0.25">
      <c r="A4" s="1">
        <v>3</v>
      </c>
      <c r="B4">
        <v>24</v>
      </c>
      <c r="D4" t="s">
        <v>77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927</v>
      </c>
      <c r="C5" t="s">
        <v>30</v>
      </c>
      <c r="D5" t="s">
        <v>78</v>
      </c>
      <c r="E5">
        <v>36</v>
      </c>
      <c r="L5">
        <f t="shared" si="0"/>
        <v>36</v>
      </c>
    </row>
    <row r="6" spans="1:12" x14ac:dyDescent="0.25">
      <c r="A6" s="1">
        <v>5</v>
      </c>
      <c r="B6">
        <v>717</v>
      </c>
      <c r="C6" t="s">
        <v>30</v>
      </c>
      <c r="D6" t="s">
        <v>79</v>
      </c>
      <c r="E6">
        <v>30</v>
      </c>
      <c r="L6">
        <f t="shared" si="0"/>
        <v>30</v>
      </c>
    </row>
    <row r="7" spans="1:12" x14ac:dyDescent="0.25">
      <c r="A7" s="1">
        <v>6</v>
      </c>
      <c r="B7">
        <v>21</v>
      </c>
      <c r="C7" t="s">
        <v>11</v>
      </c>
      <c r="D7" t="s">
        <v>80</v>
      </c>
      <c r="E7">
        <v>30</v>
      </c>
      <c r="L7">
        <f t="shared" si="0"/>
        <v>30</v>
      </c>
    </row>
    <row r="8" spans="1:12" x14ac:dyDescent="0.25">
      <c r="A8" s="1">
        <v>7</v>
      </c>
      <c r="B8">
        <v>5</v>
      </c>
      <c r="C8" t="s">
        <v>11</v>
      </c>
      <c r="D8" t="s">
        <v>13</v>
      </c>
      <c r="E8">
        <v>18</v>
      </c>
      <c r="L8">
        <f t="shared" si="0"/>
        <v>18</v>
      </c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6" sqref="E6"/>
    </sheetView>
  </sheetViews>
  <sheetFormatPr defaultRowHeight="15" x14ac:dyDescent="0.25"/>
  <cols>
    <col min="4" max="4" width="18.71093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</v>
      </c>
      <c r="C2" t="s">
        <v>29</v>
      </c>
      <c r="D2" t="s">
        <v>81</v>
      </c>
      <c r="E2">
        <v>47</v>
      </c>
      <c r="L2">
        <f>SUM(E2:K2)</f>
        <v>47</v>
      </c>
    </row>
    <row r="3" spans="1:12" x14ac:dyDescent="0.25">
      <c r="A3" s="1">
        <v>2</v>
      </c>
      <c r="B3">
        <v>111</v>
      </c>
      <c r="C3" t="s">
        <v>11</v>
      </c>
      <c r="D3" t="s">
        <v>82</v>
      </c>
      <c r="E3">
        <v>47</v>
      </c>
      <c r="L3">
        <f t="shared" ref="L3:L5" si="0">SUM(E3:K3)</f>
        <v>47</v>
      </c>
    </row>
    <row r="4" spans="1:12" x14ac:dyDescent="0.25">
      <c r="A4" s="1">
        <v>3</v>
      </c>
      <c r="B4">
        <v>777</v>
      </c>
      <c r="C4" t="s">
        <v>30</v>
      </c>
      <c r="D4" t="s">
        <v>83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73</v>
      </c>
      <c r="C5" t="s">
        <v>11</v>
      </c>
      <c r="D5" t="s">
        <v>84</v>
      </c>
      <c r="E5">
        <v>38</v>
      </c>
      <c r="L5">
        <f t="shared" si="0"/>
        <v>38</v>
      </c>
    </row>
    <row r="6" spans="1:12" x14ac:dyDescent="0.25">
      <c r="A6" s="1"/>
    </row>
    <row r="7" spans="1:12" x14ac:dyDescent="0.25">
      <c r="A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11" sqref="C11"/>
    </sheetView>
  </sheetViews>
  <sheetFormatPr defaultRowHeight="15" x14ac:dyDescent="0.25"/>
  <cols>
    <col min="4" max="4" width="24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11</v>
      </c>
      <c r="D2" t="s">
        <v>17</v>
      </c>
      <c r="E2">
        <v>50</v>
      </c>
      <c r="L2">
        <f>SUM(E2:K2)</f>
        <v>50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L3">
        <f t="shared" ref="L3:L13" si="0">SUM(E3:K3)</f>
        <v>44</v>
      </c>
    </row>
    <row r="4" spans="1:12" x14ac:dyDescent="0.25">
      <c r="A4" s="1">
        <v>3</v>
      </c>
      <c r="B4">
        <v>10</v>
      </c>
      <c r="C4" t="s">
        <v>11</v>
      </c>
      <c r="D4" t="s">
        <v>19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778</v>
      </c>
      <c r="C5" t="s">
        <v>30</v>
      </c>
      <c r="D5" t="s">
        <v>20</v>
      </c>
      <c r="E5">
        <v>33</v>
      </c>
      <c r="L5">
        <f t="shared" si="0"/>
        <v>33</v>
      </c>
    </row>
    <row r="6" spans="1:12" x14ac:dyDescent="0.25">
      <c r="A6" s="1">
        <v>5</v>
      </c>
      <c r="B6">
        <v>251</v>
      </c>
      <c r="C6" t="s">
        <v>29</v>
      </c>
      <c r="D6" t="s">
        <v>21</v>
      </c>
      <c r="E6">
        <v>33</v>
      </c>
      <c r="L6">
        <f t="shared" si="0"/>
        <v>33</v>
      </c>
    </row>
    <row r="7" spans="1:12" x14ac:dyDescent="0.25">
      <c r="A7" s="1">
        <v>6</v>
      </c>
      <c r="B7">
        <v>51</v>
      </c>
      <c r="C7" t="s">
        <v>11</v>
      </c>
      <c r="D7" t="s">
        <v>22</v>
      </c>
      <c r="E7">
        <v>32</v>
      </c>
      <c r="L7">
        <f t="shared" si="0"/>
        <v>32</v>
      </c>
    </row>
    <row r="8" spans="1:12" x14ac:dyDescent="0.25">
      <c r="A8" s="1">
        <v>7</v>
      </c>
      <c r="B8">
        <v>97</v>
      </c>
      <c r="C8" t="s">
        <v>9</v>
      </c>
      <c r="D8" t="s">
        <v>23</v>
      </c>
      <c r="E8">
        <v>28</v>
      </c>
      <c r="L8">
        <f t="shared" si="0"/>
        <v>28</v>
      </c>
    </row>
    <row r="9" spans="1:12" x14ac:dyDescent="0.25">
      <c r="A9" s="1">
        <v>8</v>
      </c>
      <c r="B9">
        <v>27</v>
      </c>
      <c r="C9" t="s">
        <v>11</v>
      </c>
      <c r="D9" t="s">
        <v>24</v>
      </c>
      <c r="E9">
        <v>25</v>
      </c>
      <c r="L9">
        <f t="shared" si="0"/>
        <v>25</v>
      </c>
    </row>
    <row r="10" spans="1:12" x14ac:dyDescent="0.25">
      <c r="A10" s="1">
        <v>9</v>
      </c>
      <c r="B10">
        <v>69</v>
      </c>
      <c r="C10" t="s">
        <v>11</v>
      </c>
      <c r="D10" t="s">
        <v>25</v>
      </c>
      <c r="E10">
        <v>25</v>
      </c>
      <c r="L10">
        <f t="shared" si="0"/>
        <v>25</v>
      </c>
    </row>
    <row r="11" spans="1:12" x14ac:dyDescent="0.25">
      <c r="A11" s="1">
        <v>10</v>
      </c>
      <c r="B11">
        <v>54</v>
      </c>
      <c r="C11" t="s">
        <v>29</v>
      </c>
      <c r="D11" t="s">
        <v>26</v>
      </c>
      <c r="E11">
        <v>21</v>
      </c>
      <c r="L11">
        <f t="shared" si="0"/>
        <v>21</v>
      </c>
    </row>
    <row r="12" spans="1:12" x14ac:dyDescent="0.25">
      <c r="A12" s="1">
        <v>11</v>
      </c>
      <c r="B12">
        <v>313</v>
      </c>
      <c r="C12" t="s">
        <v>29</v>
      </c>
      <c r="D12" t="s">
        <v>27</v>
      </c>
      <c r="E12">
        <v>19</v>
      </c>
      <c r="L12">
        <f t="shared" si="0"/>
        <v>19</v>
      </c>
    </row>
    <row r="13" spans="1:12" x14ac:dyDescent="0.25">
      <c r="A13" s="1">
        <v>12</v>
      </c>
      <c r="B13">
        <v>33</v>
      </c>
      <c r="C13" t="s">
        <v>11</v>
      </c>
      <c r="D13" t="s">
        <v>28</v>
      </c>
      <c r="E13">
        <v>11</v>
      </c>
      <c r="L13">
        <f t="shared" si="0"/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1" sqref="D11"/>
    </sheetView>
  </sheetViews>
  <sheetFormatPr defaultRowHeight="15" x14ac:dyDescent="0.25"/>
  <cols>
    <col min="2" max="2" width="9.140625" customWidth="1"/>
    <col min="4" max="4" width="17.85546875" customWidth="1"/>
    <col min="5" max="5" width="9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103</v>
      </c>
      <c r="C2" t="s">
        <v>29</v>
      </c>
      <c r="D2" t="s">
        <v>31</v>
      </c>
      <c r="E2">
        <v>50</v>
      </c>
      <c r="L2">
        <f>SUM(E2:K2)</f>
        <v>50</v>
      </c>
    </row>
    <row r="3" spans="1:12" x14ac:dyDescent="0.25">
      <c r="A3" s="1">
        <v>2</v>
      </c>
      <c r="B3">
        <v>299</v>
      </c>
      <c r="C3" t="s">
        <v>11</v>
      </c>
      <c r="D3" t="s">
        <v>32</v>
      </c>
      <c r="E3">
        <v>42</v>
      </c>
      <c r="L3">
        <f t="shared" ref="L3:L15" si="0">SUM(E3:K3)</f>
        <v>42</v>
      </c>
    </row>
    <row r="4" spans="1:12" x14ac:dyDescent="0.25">
      <c r="A4" s="1">
        <v>3</v>
      </c>
      <c r="B4">
        <v>247</v>
      </c>
      <c r="C4" t="s">
        <v>11</v>
      </c>
      <c r="D4" t="s">
        <v>33</v>
      </c>
      <c r="E4">
        <v>42</v>
      </c>
      <c r="L4">
        <f t="shared" si="0"/>
        <v>42</v>
      </c>
    </row>
    <row r="5" spans="1:12" x14ac:dyDescent="0.25">
      <c r="A5" s="1">
        <v>4</v>
      </c>
      <c r="B5">
        <v>23</v>
      </c>
      <c r="C5" t="s">
        <v>30</v>
      </c>
      <c r="D5" t="s">
        <v>34</v>
      </c>
      <c r="E5">
        <v>36</v>
      </c>
      <c r="L5">
        <f t="shared" si="0"/>
        <v>36</v>
      </c>
    </row>
    <row r="6" spans="1:12" x14ac:dyDescent="0.25">
      <c r="A6" s="1">
        <v>5</v>
      </c>
      <c r="B6">
        <v>116</v>
      </c>
      <c r="C6" t="s">
        <v>29</v>
      </c>
      <c r="D6" t="s">
        <v>35</v>
      </c>
      <c r="E6">
        <v>30</v>
      </c>
      <c r="L6">
        <f t="shared" si="0"/>
        <v>30</v>
      </c>
    </row>
    <row r="7" spans="1:12" x14ac:dyDescent="0.25">
      <c r="A7" s="1">
        <v>6</v>
      </c>
      <c r="B7">
        <v>7</v>
      </c>
      <c r="C7" t="s">
        <v>29</v>
      </c>
      <c r="D7" t="s">
        <v>36</v>
      </c>
      <c r="E7">
        <v>29</v>
      </c>
      <c r="L7">
        <f t="shared" si="0"/>
        <v>29</v>
      </c>
    </row>
    <row r="8" spans="1:12" x14ac:dyDescent="0.25">
      <c r="A8" s="1">
        <v>7</v>
      </c>
      <c r="B8">
        <v>12</v>
      </c>
      <c r="C8" t="s">
        <v>29</v>
      </c>
      <c r="D8" t="s">
        <v>37</v>
      </c>
      <c r="E8">
        <v>26</v>
      </c>
      <c r="L8">
        <f t="shared" si="0"/>
        <v>26</v>
      </c>
    </row>
    <row r="9" spans="1:12" x14ac:dyDescent="0.25">
      <c r="A9" s="1">
        <v>8</v>
      </c>
      <c r="B9">
        <v>77</v>
      </c>
      <c r="C9" t="s">
        <v>11</v>
      </c>
      <c r="D9" t="s">
        <v>38</v>
      </c>
      <c r="E9">
        <v>25</v>
      </c>
      <c r="L9">
        <f t="shared" si="0"/>
        <v>25</v>
      </c>
    </row>
    <row r="10" spans="1:12" x14ac:dyDescent="0.25">
      <c r="A10" s="1">
        <v>9</v>
      </c>
      <c r="B10">
        <v>300</v>
      </c>
      <c r="C10" t="s">
        <v>29</v>
      </c>
      <c r="D10" t="s">
        <v>39</v>
      </c>
      <c r="E10">
        <v>25</v>
      </c>
      <c r="L10">
        <f t="shared" si="0"/>
        <v>25</v>
      </c>
    </row>
    <row r="11" spans="1:12" x14ac:dyDescent="0.25">
      <c r="A11" s="1">
        <v>10</v>
      </c>
      <c r="B11">
        <v>783</v>
      </c>
      <c r="C11" t="s">
        <v>29</v>
      </c>
      <c r="D11" t="s">
        <v>40</v>
      </c>
      <c r="E11">
        <v>23</v>
      </c>
      <c r="L11">
        <f t="shared" si="0"/>
        <v>23</v>
      </c>
    </row>
    <row r="12" spans="1:12" x14ac:dyDescent="0.25">
      <c r="A12" s="1">
        <v>11</v>
      </c>
      <c r="B12">
        <v>144</v>
      </c>
      <c r="C12" t="s">
        <v>11</v>
      </c>
      <c r="D12" t="s">
        <v>41</v>
      </c>
      <c r="E12">
        <v>22</v>
      </c>
      <c r="L12">
        <f t="shared" si="0"/>
        <v>22</v>
      </c>
    </row>
    <row r="13" spans="1:12" x14ac:dyDescent="0.25">
      <c r="A13" s="1">
        <v>12</v>
      </c>
      <c r="B13">
        <v>333</v>
      </c>
      <c r="C13" t="s">
        <v>29</v>
      </c>
      <c r="D13" t="s">
        <v>42</v>
      </c>
      <c r="E13">
        <v>17</v>
      </c>
      <c r="L13">
        <f t="shared" si="0"/>
        <v>17</v>
      </c>
    </row>
    <row r="14" spans="1:12" x14ac:dyDescent="0.25">
      <c r="A14" s="1">
        <v>13</v>
      </c>
      <c r="B14">
        <v>414</v>
      </c>
      <c r="C14" t="s">
        <v>29</v>
      </c>
      <c r="D14" t="s">
        <v>43</v>
      </c>
      <c r="E14">
        <v>17</v>
      </c>
      <c r="L14">
        <f t="shared" si="0"/>
        <v>17</v>
      </c>
    </row>
    <row r="15" spans="1:12" x14ac:dyDescent="0.25">
      <c r="A15" s="1">
        <v>14</v>
      </c>
      <c r="B15">
        <v>91</v>
      </c>
      <c r="C15" t="s">
        <v>29</v>
      </c>
      <c r="D15" t="s">
        <v>44</v>
      </c>
      <c r="E15">
        <v>15</v>
      </c>
      <c r="L15">
        <f t="shared" si="0"/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16" sqref="E16"/>
    </sheetView>
  </sheetViews>
  <sheetFormatPr defaultRowHeight="15" x14ac:dyDescent="0.25"/>
  <cols>
    <col min="4" max="4" width="18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L2">
        <f>SUM(E2:K2)</f>
        <v>50</v>
      </c>
    </row>
    <row r="3" spans="1:12" x14ac:dyDescent="0.25">
      <c r="A3" s="1">
        <v>2</v>
      </c>
      <c r="B3">
        <v>31</v>
      </c>
      <c r="C3" t="s">
        <v>29</v>
      </c>
      <c r="D3" t="s">
        <v>47</v>
      </c>
      <c r="E3">
        <v>42</v>
      </c>
      <c r="L3">
        <f t="shared" ref="L3:L15" si="0">SUM(E3:K3)</f>
        <v>42</v>
      </c>
    </row>
    <row r="4" spans="1:12" x14ac:dyDescent="0.25">
      <c r="A4" s="1">
        <v>3</v>
      </c>
      <c r="B4">
        <v>92</v>
      </c>
      <c r="C4" t="s">
        <v>11</v>
      </c>
      <c r="D4" t="s">
        <v>48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577</v>
      </c>
      <c r="C5" t="s">
        <v>29</v>
      </c>
      <c r="D5" t="s">
        <v>49</v>
      </c>
      <c r="E5">
        <v>38</v>
      </c>
      <c r="L5">
        <f t="shared" si="0"/>
        <v>38</v>
      </c>
    </row>
    <row r="6" spans="1:12" x14ac:dyDescent="0.25">
      <c r="A6" s="1">
        <v>5</v>
      </c>
      <c r="B6">
        <v>44</v>
      </c>
      <c r="C6" t="s">
        <v>29</v>
      </c>
      <c r="D6" t="s">
        <v>50</v>
      </c>
      <c r="E6">
        <v>31</v>
      </c>
      <c r="L6">
        <f t="shared" si="0"/>
        <v>31</v>
      </c>
    </row>
    <row r="7" spans="1:12" x14ac:dyDescent="0.25">
      <c r="A7" s="1">
        <v>6</v>
      </c>
      <c r="B7">
        <v>223</v>
      </c>
      <c r="C7" t="s">
        <v>9</v>
      </c>
      <c r="D7" t="s">
        <v>51</v>
      </c>
      <c r="E7">
        <v>26</v>
      </c>
      <c r="L7">
        <f t="shared" si="0"/>
        <v>26</v>
      </c>
    </row>
    <row r="8" spans="1:12" x14ac:dyDescent="0.25">
      <c r="A8" s="1">
        <v>7</v>
      </c>
      <c r="B8">
        <v>147</v>
      </c>
      <c r="C8" t="s">
        <v>11</v>
      </c>
      <c r="D8" t="s">
        <v>52</v>
      </c>
      <c r="E8">
        <v>25</v>
      </c>
      <c r="L8">
        <f t="shared" si="0"/>
        <v>25</v>
      </c>
    </row>
    <row r="9" spans="1:12" x14ac:dyDescent="0.25">
      <c r="A9" s="1">
        <v>8</v>
      </c>
      <c r="B9">
        <v>519</v>
      </c>
      <c r="C9" t="s">
        <v>9</v>
      </c>
      <c r="D9" t="s">
        <v>53</v>
      </c>
      <c r="E9">
        <v>25</v>
      </c>
      <c r="L9">
        <f t="shared" si="0"/>
        <v>25</v>
      </c>
    </row>
    <row r="10" spans="1:12" x14ac:dyDescent="0.25">
      <c r="A10" s="1">
        <v>9</v>
      </c>
      <c r="B10">
        <v>99</v>
      </c>
      <c r="C10" t="s">
        <v>11</v>
      </c>
      <c r="D10" t="s">
        <v>54</v>
      </c>
      <c r="E10">
        <v>25</v>
      </c>
      <c r="L10">
        <f t="shared" si="0"/>
        <v>25</v>
      </c>
    </row>
    <row r="11" spans="1:12" x14ac:dyDescent="0.25">
      <c r="A11" s="1">
        <v>10</v>
      </c>
      <c r="B11">
        <v>477</v>
      </c>
      <c r="C11" t="s">
        <v>29</v>
      </c>
      <c r="D11" t="s">
        <v>55</v>
      </c>
      <c r="E11">
        <v>22</v>
      </c>
      <c r="L11">
        <f t="shared" si="0"/>
        <v>22</v>
      </c>
    </row>
    <row r="12" spans="1:12" x14ac:dyDescent="0.25">
      <c r="A12" s="1">
        <v>11</v>
      </c>
      <c r="B12">
        <v>22</v>
      </c>
      <c r="C12" t="s">
        <v>30</v>
      </c>
      <c r="D12" t="s">
        <v>56</v>
      </c>
      <c r="E12">
        <v>21</v>
      </c>
      <c r="L12">
        <f t="shared" si="0"/>
        <v>21</v>
      </c>
    </row>
    <row r="13" spans="1:12" x14ac:dyDescent="0.25">
      <c r="A13" s="1">
        <v>12</v>
      </c>
      <c r="B13">
        <v>237</v>
      </c>
      <c r="C13" t="s">
        <v>29</v>
      </c>
      <c r="D13" t="s">
        <v>57</v>
      </c>
      <c r="E13">
        <v>21</v>
      </c>
      <c r="L13">
        <f t="shared" si="0"/>
        <v>21</v>
      </c>
    </row>
    <row r="14" spans="1:12" x14ac:dyDescent="0.25">
      <c r="A14" s="1">
        <v>13</v>
      </c>
      <c r="B14">
        <v>115</v>
      </c>
      <c r="C14" t="s">
        <v>29</v>
      </c>
      <c r="D14" t="s">
        <v>58</v>
      </c>
      <c r="E14">
        <v>19</v>
      </c>
      <c r="L14">
        <f t="shared" si="0"/>
        <v>19</v>
      </c>
    </row>
    <row r="15" spans="1:12" x14ac:dyDescent="0.25">
      <c r="A15" s="1">
        <v>14</v>
      </c>
      <c r="B15">
        <v>100</v>
      </c>
      <c r="C15" t="s">
        <v>11</v>
      </c>
      <c r="D15" t="s">
        <v>59</v>
      </c>
      <c r="E15">
        <v>8</v>
      </c>
      <c r="L15">
        <f t="shared" si="0"/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13" sqref="E13"/>
    </sheetView>
  </sheetViews>
  <sheetFormatPr defaultRowHeight="15" x14ac:dyDescent="0.25"/>
  <cols>
    <col min="4" max="4" width="19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29</v>
      </c>
      <c r="D2" t="s">
        <v>17</v>
      </c>
      <c r="E2">
        <v>50</v>
      </c>
      <c r="L2">
        <f>SUM(E2:K2)</f>
        <v>50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L3">
        <f t="shared" ref="L3:L12" si="0">SUM(E3:K3)</f>
        <v>44</v>
      </c>
    </row>
    <row r="4" spans="1:12" x14ac:dyDescent="0.25">
      <c r="A4" s="1">
        <v>3</v>
      </c>
      <c r="B4">
        <v>99</v>
      </c>
      <c r="C4" t="s">
        <v>9</v>
      </c>
      <c r="D4" t="s">
        <v>60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295</v>
      </c>
      <c r="C5" t="s">
        <v>29</v>
      </c>
      <c r="D5" t="s">
        <v>61</v>
      </c>
      <c r="E5">
        <v>34</v>
      </c>
      <c r="L5">
        <f t="shared" si="0"/>
        <v>34</v>
      </c>
    </row>
    <row r="6" spans="1:12" x14ac:dyDescent="0.25">
      <c r="A6" s="1">
        <v>5</v>
      </c>
      <c r="B6">
        <v>100</v>
      </c>
      <c r="C6" t="s">
        <v>29</v>
      </c>
      <c r="D6" t="s">
        <v>62</v>
      </c>
      <c r="E6">
        <v>34</v>
      </c>
      <c r="L6">
        <f t="shared" si="0"/>
        <v>34</v>
      </c>
    </row>
    <row r="7" spans="1:12" x14ac:dyDescent="0.25">
      <c r="A7" s="1">
        <v>6</v>
      </c>
      <c r="B7">
        <v>56</v>
      </c>
      <c r="C7" t="s">
        <v>9</v>
      </c>
      <c r="D7" t="s">
        <v>63</v>
      </c>
      <c r="E7">
        <v>29</v>
      </c>
      <c r="L7">
        <f t="shared" si="0"/>
        <v>29</v>
      </c>
    </row>
    <row r="8" spans="1:12" x14ac:dyDescent="0.25">
      <c r="A8" s="1">
        <v>7</v>
      </c>
      <c r="B8">
        <v>327</v>
      </c>
      <c r="C8" t="s">
        <v>29</v>
      </c>
      <c r="D8" t="s">
        <v>64</v>
      </c>
      <c r="E8">
        <v>28</v>
      </c>
      <c r="L8">
        <f t="shared" si="0"/>
        <v>28</v>
      </c>
    </row>
    <row r="9" spans="1:12" x14ac:dyDescent="0.25">
      <c r="A9" s="1">
        <v>8</v>
      </c>
      <c r="B9">
        <v>321</v>
      </c>
      <c r="C9" t="s">
        <v>29</v>
      </c>
      <c r="D9" t="s">
        <v>65</v>
      </c>
      <c r="E9">
        <v>25</v>
      </c>
      <c r="L9">
        <f t="shared" si="0"/>
        <v>25</v>
      </c>
    </row>
    <row r="10" spans="1:12" x14ac:dyDescent="0.25">
      <c r="A10" s="1">
        <v>9</v>
      </c>
      <c r="B10">
        <v>180</v>
      </c>
      <c r="C10" t="s">
        <v>29</v>
      </c>
      <c r="D10" t="s">
        <v>66</v>
      </c>
      <c r="E10">
        <v>24</v>
      </c>
      <c r="L10">
        <f t="shared" si="0"/>
        <v>24</v>
      </c>
    </row>
    <row r="11" spans="1:12" x14ac:dyDescent="0.25">
      <c r="A11" s="1">
        <v>10</v>
      </c>
      <c r="B11">
        <v>53</v>
      </c>
      <c r="C11" t="s">
        <v>29</v>
      </c>
      <c r="D11" t="s">
        <v>67</v>
      </c>
      <c r="E11">
        <v>22</v>
      </c>
      <c r="L11">
        <f t="shared" si="0"/>
        <v>22</v>
      </c>
    </row>
    <row r="12" spans="1:12" x14ac:dyDescent="0.25">
      <c r="A12" s="1">
        <v>11</v>
      </c>
      <c r="B12">
        <v>68</v>
      </c>
      <c r="C12" t="s">
        <v>29</v>
      </c>
      <c r="D12" t="s">
        <v>68</v>
      </c>
      <c r="E12">
        <v>12</v>
      </c>
      <c r="L12">
        <f t="shared" si="0"/>
        <v>12</v>
      </c>
    </row>
    <row r="13" spans="1:12" x14ac:dyDescent="0.25">
      <c r="A13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L12" sqref="L12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69</v>
      </c>
    </row>
    <row r="2" spans="1:12" x14ac:dyDescent="0.25">
      <c r="A2" s="1">
        <v>1</v>
      </c>
      <c r="B2">
        <v>519</v>
      </c>
      <c r="C2" t="s">
        <v>9</v>
      </c>
      <c r="D2" t="s">
        <v>53</v>
      </c>
      <c r="E2">
        <v>50</v>
      </c>
      <c r="L2">
        <f>SUM(E2:K2)</f>
        <v>50</v>
      </c>
    </row>
    <row r="3" spans="1:12" x14ac:dyDescent="0.25">
      <c r="A3" s="1">
        <v>2</v>
      </c>
      <c r="B3" s="2" t="s">
        <v>70</v>
      </c>
      <c r="C3" t="s">
        <v>11</v>
      </c>
      <c r="D3" t="s">
        <v>56</v>
      </c>
      <c r="E3">
        <v>42</v>
      </c>
      <c r="L3">
        <f t="shared" ref="L3:L11" si="0">SUM(E3:K3)</f>
        <v>42</v>
      </c>
    </row>
    <row r="4" spans="1:12" x14ac:dyDescent="0.25">
      <c r="A4" s="1">
        <v>3</v>
      </c>
      <c r="B4">
        <v>77</v>
      </c>
      <c r="C4" t="s">
        <v>11</v>
      </c>
      <c r="D4" t="s">
        <v>38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57</v>
      </c>
      <c r="C5" t="s">
        <v>11</v>
      </c>
      <c r="D5" t="s">
        <v>17</v>
      </c>
      <c r="E5">
        <v>36</v>
      </c>
      <c r="L5">
        <f t="shared" si="0"/>
        <v>36</v>
      </c>
    </row>
    <row r="6" spans="1:12" x14ac:dyDescent="0.25">
      <c r="A6" s="1">
        <v>5</v>
      </c>
      <c r="B6">
        <v>747</v>
      </c>
      <c r="C6" t="s">
        <v>11</v>
      </c>
      <c r="D6" t="s">
        <v>72</v>
      </c>
      <c r="E6">
        <v>34</v>
      </c>
      <c r="L6">
        <f t="shared" si="0"/>
        <v>34</v>
      </c>
    </row>
    <row r="7" spans="1:12" x14ac:dyDescent="0.25">
      <c r="A7" s="1">
        <v>6</v>
      </c>
      <c r="B7">
        <v>51</v>
      </c>
      <c r="C7" t="s">
        <v>11</v>
      </c>
      <c r="D7" t="s">
        <v>22</v>
      </c>
      <c r="E7">
        <v>28</v>
      </c>
      <c r="L7">
        <f t="shared" si="0"/>
        <v>28</v>
      </c>
    </row>
    <row r="8" spans="1:12" x14ac:dyDescent="0.25">
      <c r="A8" s="1">
        <v>7</v>
      </c>
      <c r="B8">
        <v>281</v>
      </c>
      <c r="C8" t="s">
        <v>11</v>
      </c>
      <c r="D8" t="s">
        <v>73</v>
      </c>
      <c r="E8">
        <v>28</v>
      </c>
      <c r="L8">
        <f t="shared" si="0"/>
        <v>28</v>
      </c>
    </row>
    <row r="9" spans="1:12" x14ac:dyDescent="0.25">
      <c r="A9" s="1">
        <v>8</v>
      </c>
      <c r="B9">
        <v>12</v>
      </c>
      <c r="C9" t="s">
        <v>45</v>
      </c>
      <c r="D9" t="s">
        <v>37</v>
      </c>
      <c r="E9">
        <v>27</v>
      </c>
      <c r="L9">
        <f t="shared" si="0"/>
        <v>27</v>
      </c>
    </row>
    <row r="10" spans="1:12" x14ac:dyDescent="0.25">
      <c r="A10" s="1">
        <v>9</v>
      </c>
      <c r="B10">
        <v>31</v>
      </c>
      <c r="C10" t="s">
        <v>71</v>
      </c>
      <c r="D10" t="s">
        <v>74</v>
      </c>
      <c r="E10">
        <v>25</v>
      </c>
      <c r="L10">
        <f t="shared" si="0"/>
        <v>25</v>
      </c>
    </row>
    <row r="11" spans="1:12" x14ac:dyDescent="0.25">
      <c r="A11" s="1">
        <v>10</v>
      </c>
      <c r="B11">
        <v>97</v>
      </c>
      <c r="C11" t="s">
        <v>9</v>
      </c>
      <c r="D11" t="s">
        <v>23</v>
      </c>
      <c r="E11">
        <v>22</v>
      </c>
      <c r="L11">
        <f t="shared" si="0"/>
        <v>22</v>
      </c>
    </row>
    <row r="12" spans="1:12" x14ac:dyDescent="0.25">
      <c r="A1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11" sqref="E11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7</v>
      </c>
      <c r="C2" t="s">
        <v>29</v>
      </c>
      <c r="D2" t="s">
        <v>36</v>
      </c>
      <c r="E2">
        <v>50</v>
      </c>
      <c r="L2">
        <f>SUM(E2:K2)</f>
        <v>50</v>
      </c>
    </row>
    <row r="3" spans="1:12" x14ac:dyDescent="0.25">
      <c r="A3" s="1">
        <v>2</v>
      </c>
      <c r="B3">
        <v>414</v>
      </c>
      <c r="C3" t="s">
        <v>29</v>
      </c>
      <c r="D3" t="s">
        <v>85</v>
      </c>
      <c r="E3">
        <v>44</v>
      </c>
      <c r="L3">
        <f t="shared" ref="L3:L10" si="0">SUM(E3:K3)</f>
        <v>44</v>
      </c>
    </row>
    <row r="4" spans="1:12" x14ac:dyDescent="0.25">
      <c r="A4" s="1">
        <v>3</v>
      </c>
      <c r="B4">
        <v>33</v>
      </c>
      <c r="C4" t="s">
        <v>11</v>
      </c>
      <c r="D4" t="s">
        <v>28</v>
      </c>
      <c r="E4">
        <v>40</v>
      </c>
      <c r="L4">
        <f t="shared" si="0"/>
        <v>40</v>
      </c>
    </row>
    <row r="5" spans="1:12" x14ac:dyDescent="0.25">
      <c r="A5" s="1">
        <v>4</v>
      </c>
      <c r="B5">
        <v>333</v>
      </c>
      <c r="C5" t="s">
        <v>11</v>
      </c>
      <c r="D5" t="s">
        <v>86</v>
      </c>
      <c r="E5">
        <v>34</v>
      </c>
      <c r="L5">
        <f t="shared" si="0"/>
        <v>34</v>
      </c>
    </row>
    <row r="6" spans="1:12" x14ac:dyDescent="0.25">
      <c r="A6" s="1">
        <v>5</v>
      </c>
      <c r="B6">
        <v>180</v>
      </c>
      <c r="C6" t="s">
        <v>29</v>
      </c>
      <c r="D6" t="s">
        <v>66</v>
      </c>
      <c r="E6">
        <v>34</v>
      </c>
      <c r="L6">
        <f t="shared" si="0"/>
        <v>34</v>
      </c>
    </row>
    <row r="7" spans="1:12" x14ac:dyDescent="0.25">
      <c r="A7" s="1">
        <v>6</v>
      </c>
      <c r="B7">
        <v>54</v>
      </c>
      <c r="C7" t="s">
        <v>29</v>
      </c>
      <c r="D7" t="s">
        <v>26</v>
      </c>
      <c r="E7">
        <v>30</v>
      </c>
      <c r="L7">
        <f t="shared" si="0"/>
        <v>30</v>
      </c>
    </row>
    <row r="8" spans="1:12" x14ac:dyDescent="0.25">
      <c r="A8" s="1">
        <v>7</v>
      </c>
      <c r="B8">
        <v>313</v>
      </c>
      <c r="C8" t="s">
        <v>29</v>
      </c>
      <c r="D8" t="s">
        <v>27</v>
      </c>
      <c r="E8">
        <v>26</v>
      </c>
      <c r="L8">
        <f t="shared" si="0"/>
        <v>26</v>
      </c>
    </row>
    <row r="9" spans="1:12" x14ac:dyDescent="0.25">
      <c r="A9" s="1">
        <v>8</v>
      </c>
      <c r="B9">
        <v>11</v>
      </c>
      <c r="C9" t="s">
        <v>45</v>
      </c>
      <c r="D9" t="s">
        <v>87</v>
      </c>
      <c r="E9">
        <v>14</v>
      </c>
      <c r="L9">
        <f t="shared" si="0"/>
        <v>14</v>
      </c>
    </row>
    <row r="10" spans="1:12" x14ac:dyDescent="0.25">
      <c r="A10" s="1">
        <v>9</v>
      </c>
      <c r="B10">
        <v>515</v>
      </c>
      <c r="C10" t="s">
        <v>29</v>
      </c>
      <c r="D10" t="s">
        <v>88</v>
      </c>
      <c r="E10">
        <v>14</v>
      </c>
      <c r="L10">
        <f t="shared" si="0"/>
        <v>14</v>
      </c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10" sqref="E10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223</v>
      </c>
      <c r="C2" t="s">
        <v>9</v>
      </c>
      <c r="D2" t="s">
        <v>99</v>
      </c>
      <c r="E2">
        <v>47</v>
      </c>
      <c r="L2">
        <f>SUM(E2:K2)</f>
        <v>47</v>
      </c>
    </row>
    <row r="3" spans="1:12" x14ac:dyDescent="0.25">
      <c r="A3" s="1">
        <v>2</v>
      </c>
      <c r="B3">
        <v>237</v>
      </c>
      <c r="C3" t="s">
        <v>29</v>
      </c>
      <c r="D3" t="s">
        <v>57</v>
      </c>
      <c r="E3">
        <v>47</v>
      </c>
      <c r="L3">
        <f t="shared" ref="L3:L9" si="0">SUM(E3:K3)</f>
        <v>47</v>
      </c>
    </row>
    <row r="4" spans="1:12" x14ac:dyDescent="0.25">
      <c r="A4" s="1">
        <v>3</v>
      </c>
      <c r="B4">
        <v>251</v>
      </c>
      <c r="C4" t="s">
        <v>29</v>
      </c>
      <c r="D4" t="s">
        <v>21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91</v>
      </c>
      <c r="C5" t="s">
        <v>29</v>
      </c>
      <c r="D5" t="s">
        <v>44</v>
      </c>
      <c r="E5">
        <v>33</v>
      </c>
      <c r="L5">
        <f t="shared" si="0"/>
        <v>33</v>
      </c>
    </row>
    <row r="6" spans="1:12" x14ac:dyDescent="0.25">
      <c r="A6" s="1">
        <v>5</v>
      </c>
      <c r="B6">
        <v>100</v>
      </c>
      <c r="C6" t="s">
        <v>29</v>
      </c>
      <c r="D6" t="s">
        <v>100</v>
      </c>
      <c r="E6">
        <v>32</v>
      </c>
      <c r="L6">
        <f t="shared" si="0"/>
        <v>32</v>
      </c>
    </row>
    <row r="7" spans="1:12" x14ac:dyDescent="0.25">
      <c r="A7" s="1">
        <v>6</v>
      </c>
      <c r="B7">
        <v>80</v>
      </c>
      <c r="C7" t="s">
        <v>29</v>
      </c>
      <c r="D7" t="s">
        <v>101</v>
      </c>
      <c r="E7">
        <v>29</v>
      </c>
      <c r="L7">
        <f t="shared" si="0"/>
        <v>29</v>
      </c>
    </row>
    <row r="8" spans="1:12" x14ac:dyDescent="0.25">
      <c r="A8" s="1">
        <v>7</v>
      </c>
      <c r="B8">
        <v>122</v>
      </c>
      <c r="C8" t="s">
        <v>11</v>
      </c>
      <c r="D8" t="s">
        <v>102</v>
      </c>
      <c r="E8">
        <v>27</v>
      </c>
      <c r="L8">
        <f t="shared" si="0"/>
        <v>27</v>
      </c>
    </row>
    <row r="9" spans="1:12" x14ac:dyDescent="0.25">
      <c r="A9" s="1">
        <v>8</v>
      </c>
      <c r="B9">
        <v>747</v>
      </c>
      <c r="C9" t="s">
        <v>11</v>
      </c>
      <c r="D9" t="s">
        <v>72</v>
      </c>
      <c r="E9">
        <v>20</v>
      </c>
      <c r="L9">
        <f t="shared" si="0"/>
        <v>20</v>
      </c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17" sqref="E17"/>
    </sheetView>
  </sheetViews>
  <sheetFormatPr defaultRowHeight="15" x14ac:dyDescent="0.25"/>
  <cols>
    <col min="4" max="4" width="18.5703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L2">
        <f>SUM(E2:K2)</f>
        <v>50</v>
      </c>
    </row>
    <row r="3" spans="1:12" x14ac:dyDescent="0.25">
      <c r="A3" s="1">
        <v>2</v>
      </c>
      <c r="B3">
        <v>577</v>
      </c>
      <c r="C3" t="s">
        <v>29</v>
      </c>
      <c r="D3" t="s">
        <v>49</v>
      </c>
      <c r="E3">
        <v>40</v>
      </c>
      <c r="L3">
        <f t="shared" ref="L3:L16" si="0">SUM(E3:K3)</f>
        <v>40</v>
      </c>
    </row>
    <row r="4" spans="1:12" x14ac:dyDescent="0.25">
      <c r="A4" s="1">
        <v>3</v>
      </c>
      <c r="B4">
        <v>92</v>
      </c>
      <c r="C4" t="s">
        <v>11</v>
      </c>
      <c r="D4" t="s">
        <v>48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31</v>
      </c>
      <c r="C5" t="s">
        <v>29</v>
      </c>
      <c r="D5" t="s">
        <v>47</v>
      </c>
      <c r="E5">
        <v>38</v>
      </c>
      <c r="L5">
        <f t="shared" si="0"/>
        <v>38</v>
      </c>
    </row>
    <row r="6" spans="1:12" x14ac:dyDescent="0.25">
      <c r="A6" s="1">
        <v>5</v>
      </c>
      <c r="B6">
        <v>477</v>
      </c>
      <c r="C6" t="s">
        <v>29</v>
      </c>
      <c r="D6" t="s">
        <v>55</v>
      </c>
      <c r="E6">
        <v>36</v>
      </c>
      <c r="L6">
        <f t="shared" si="0"/>
        <v>36</v>
      </c>
    </row>
    <row r="7" spans="1:12" x14ac:dyDescent="0.25">
      <c r="A7" s="1">
        <v>6</v>
      </c>
      <c r="B7">
        <v>103</v>
      </c>
      <c r="C7" t="s">
        <v>29</v>
      </c>
      <c r="D7" t="s">
        <v>31</v>
      </c>
      <c r="E7">
        <v>29</v>
      </c>
      <c r="L7">
        <f t="shared" si="0"/>
        <v>29</v>
      </c>
    </row>
    <row r="8" spans="1:12" x14ac:dyDescent="0.25">
      <c r="A8" s="1">
        <v>7</v>
      </c>
      <c r="B8">
        <v>147</v>
      </c>
      <c r="C8" t="s">
        <v>11</v>
      </c>
      <c r="D8" t="s">
        <v>52</v>
      </c>
      <c r="E8">
        <v>28</v>
      </c>
      <c r="L8">
        <f t="shared" si="0"/>
        <v>28</v>
      </c>
    </row>
    <row r="9" spans="1:12" x14ac:dyDescent="0.25">
      <c r="A9" s="1">
        <v>8</v>
      </c>
      <c r="B9">
        <v>247</v>
      </c>
      <c r="C9" t="s">
        <v>11</v>
      </c>
      <c r="D9" t="s">
        <v>33</v>
      </c>
      <c r="E9">
        <v>26</v>
      </c>
      <c r="L9">
        <f t="shared" si="0"/>
        <v>26</v>
      </c>
    </row>
    <row r="10" spans="1:12" x14ac:dyDescent="0.25">
      <c r="A10" s="1">
        <v>9</v>
      </c>
      <c r="B10">
        <v>299</v>
      </c>
      <c r="C10" t="s">
        <v>11</v>
      </c>
      <c r="D10" t="s">
        <v>32</v>
      </c>
      <c r="E10">
        <v>22</v>
      </c>
      <c r="L10">
        <f t="shared" si="0"/>
        <v>22</v>
      </c>
    </row>
    <row r="11" spans="1:12" x14ac:dyDescent="0.25">
      <c r="A11" s="1">
        <v>10</v>
      </c>
      <c r="B11">
        <v>12</v>
      </c>
      <c r="C11" t="s">
        <v>29</v>
      </c>
      <c r="D11" t="s">
        <v>37</v>
      </c>
      <c r="E11">
        <v>20</v>
      </c>
      <c r="L11">
        <f t="shared" si="0"/>
        <v>20</v>
      </c>
    </row>
    <row r="12" spans="1:12" x14ac:dyDescent="0.25">
      <c r="A12" s="1">
        <v>11</v>
      </c>
      <c r="B12">
        <v>115</v>
      </c>
      <c r="C12" t="s">
        <v>29</v>
      </c>
      <c r="D12" t="s">
        <v>58</v>
      </c>
      <c r="E12">
        <v>19</v>
      </c>
      <c r="L12">
        <f t="shared" si="0"/>
        <v>19</v>
      </c>
    </row>
    <row r="13" spans="1:12" x14ac:dyDescent="0.25">
      <c r="A13" s="1">
        <v>12</v>
      </c>
      <c r="B13">
        <v>44</v>
      </c>
      <c r="C13" t="s">
        <v>29</v>
      </c>
      <c r="D13" t="s">
        <v>50</v>
      </c>
      <c r="E13">
        <v>12</v>
      </c>
      <c r="L13">
        <f t="shared" si="0"/>
        <v>12</v>
      </c>
    </row>
    <row r="14" spans="1:12" x14ac:dyDescent="0.25">
      <c r="A14" s="1">
        <v>13</v>
      </c>
      <c r="B14">
        <v>300</v>
      </c>
      <c r="C14" t="s">
        <v>29</v>
      </c>
      <c r="D14" t="s">
        <v>39</v>
      </c>
      <c r="E14">
        <v>9</v>
      </c>
      <c r="L14">
        <f t="shared" si="0"/>
        <v>9</v>
      </c>
    </row>
    <row r="15" spans="1:12" x14ac:dyDescent="0.25">
      <c r="A15" s="1">
        <v>14</v>
      </c>
      <c r="B15">
        <v>333</v>
      </c>
      <c r="C15" t="s">
        <v>29</v>
      </c>
      <c r="D15" t="s">
        <v>107</v>
      </c>
      <c r="E15">
        <v>8</v>
      </c>
      <c r="L15">
        <f t="shared" si="0"/>
        <v>8</v>
      </c>
    </row>
    <row r="16" spans="1:12" x14ac:dyDescent="0.25">
      <c r="A16" s="1">
        <v>15</v>
      </c>
      <c r="B16">
        <v>116</v>
      </c>
      <c r="C16" t="s">
        <v>29</v>
      </c>
      <c r="D16" t="s">
        <v>35</v>
      </c>
      <c r="E16">
        <v>7</v>
      </c>
      <c r="L16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C Class</vt:lpstr>
      <vt:lpstr>B Class</vt:lpstr>
      <vt:lpstr>A Class</vt:lpstr>
      <vt:lpstr>Supermini</vt:lpstr>
      <vt:lpstr>Two Stroke</vt:lpstr>
      <vt:lpstr>Ladies</vt:lpstr>
      <vt:lpstr>Vet</vt:lpstr>
      <vt:lpstr>Youth</vt:lpstr>
      <vt:lpstr>85cc</vt:lpstr>
      <vt:lpstr>65cc</vt:lpstr>
      <vt:lpstr>50cc</vt:lpstr>
      <vt:lpstr>SWB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2019-05-20T02:54:41Z</cp:lastPrinted>
  <dcterms:created xsi:type="dcterms:W3CDTF">2019-05-20T02:47:59Z</dcterms:created>
  <dcterms:modified xsi:type="dcterms:W3CDTF">2019-05-20T03:59:19Z</dcterms:modified>
</cp:coreProperties>
</file>