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lees/Desktop/SCRC/"/>
    </mc:Choice>
  </mc:AlternateContent>
  <xr:revisionPtr revIDLastSave="0" documentId="8_{3712F821-D164-B84E-AA82-1CE497D8E652}" xr6:coauthVersionLast="47" xr6:coauthVersionMax="47" xr10:uidLastSave="{00000000-0000-0000-0000-000000000000}"/>
  <bookViews>
    <workbookView xWindow="0" yWindow="460" windowWidth="28800" windowHeight="15440" activeTab="3" xr2:uid="{2F0DFA4D-22E7-4B7B-9D0F-70C83F7B2AA0}"/>
  </bookViews>
  <sheets>
    <sheet name="A class" sheetId="1" r:id="rId1"/>
    <sheet name="B class" sheetId="2" r:id="rId2"/>
    <sheet name="C class" sheetId="3" r:id="rId3"/>
    <sheet name="85cc" sheetId="4" r:id="rId4"/>
    <sheet name="65cc" sheetId="5" r:id="rId5"/>
    <sheet name="50cc SWB" sheetId="6" r:id="rId6"/>
    <sheet name="Supermini" sheetId="7" r:id="rId7"/>
    <sheet name="Ladies" sheetId="8" r:id="rId8"/>
    <sheet name="Vet" sheetId="9" r:id="rId9"/>
    <sheet name="Youth" sheetId="10" r:id="rId10"/>
    <sheet name="Moto Mom" sheetId="11" r:id="rId11"/>
    <sheet name="2 Stroke" sheetId="12" r:id="rId12"/>
    <sheet name="Sheet13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0" l="1"/>
  <c r="J8" i="10"/>
  <c r="J10" i="10"/>
  <c r="J11" i="10"/>
  <c r="J13" i="10"/>
  <c r="J14" i="10"/>
  <c r="J15" i="10"/>
  <c r="J16" i="10"/>
  <c r="J18" i="10"/>
  <c r="J19" i="10"/>
  <c r="J20" i="10"/>
  <c r="J7" i="9"/>
  <c r="J9" i="9"/>
  <c r="J10" i="9"/>
  <c r="J14" i="9"/>
  <c r="J16" i="9"/>
  <c r="J15" i="9"/>
  <c r="J7" i="8"/>
  <c r="J8" i="8"/>
  <c r="J9" i="8"/>
  <c r="J10" i="8"/>
  <c r="J11" i="8"/>
  <c r="J12" i="8"/>
  <c r="J6" i="5"/>
  <c r="J9" i="5"/>
  <c r="J11" i="5"/>
  <c r="J13" i="5"/>
  <c r="J14" i="5"/>
  <c r="J15" i="5"/>
  <c r="J16" i="5"/>
  <c r="J17" i="5"/>
  <c r="J4" i="11"/>
  <c r="J2" i="12"/>
  <c r="J7" i="12"/>
  <c r="J8" i="12"/>
  <c r="J9" i="12"/>
  <c r="J10" i="12"/>
  <c r="J11" i="12"/>
  <c r="J12" i="12"/>
  <c r="J13" i="12"/>
  <c r="J14" i="12"/>
  <c r="J21" i="6"/>
  <c r="J20" i="6"/>
  <c r="J9" i="6"/>
  <c r="J5" i="6"/>
  <c r="J6" i="6"/>
  <c r="J8" i="6"/>
  <c r="J8" i="7"/>
  <c r="J11" i="7"/>
  <c r="J12" i="1"/>
  <c r="J6" i="1"/>
  <c r="J8" i="1"/>
  <c r="J9" i="1"/>
  <c r="J10" i="1"/>
  <c r="J13" i="1"/>
  <c r="J14" i="1"/>
  <c r="J15" i="1"/>
  <c r="J16" i="1"/>
  <c r="J17" i="1"/>
  <c r="J18" i="1"/>
  <c r="J19" i="1"/>
  <c r="J7" i="2"/>
  <c r="J9" i="2"/>
  <c r="J10" i="2"/>
  <c r="J11" i="2"/>
  <c r="J12" i="2"/>
  <c r="J8" i="3"/>
  <c r="J12" i="3"/>
  <c r="J13" i="3"/>
  <c r="J14" i="3"/>
  <c r="J17" i="3"/>
  <c r="J18" i="3"/>
  <c r="J10" i="4"/>
  <c r="J13" i="4"/>
  <c r="J15" i="4"/>
  <c r="J16" i="4"/>
  <c r="J17" i="4"/>
  <c r="J18" i="4"/>
  <c r="J3" i="1"/>
  <c r="J7" i="1"/>
  <c r="J4" i="1"/>
  <c r="J5" i="1"/>
  <c r="J11" i="1"/>
  <c r="J2" i="1"/>
  <c r="J8" i="2"/>
  <c r="J3" i="2"/>
  <c r="J4" i="2"/>
  <c r="J5" i="2"/>
  <c r="J6" i="2"/>
  <c r="J2" i="2"/>
  <c r="J11" i="3"/>
  <c r="J3" i="3"/>
  <c r="J4" i="3"/>
  <c r="J6" i="3"/>
  <c r="J5" i="3"/>
  <c r="J7" i="3"/>
  <c r="J10" i="3"/>
  <c r="J15" i="3"/>
  <c r="J9" i="3"/>
  <c r="J16" i="3"/>
  <c r="J2" i="3"/>
  <c r="J4" i="4"/>
  <c r="J3" i="4"/>
  <c r="J11" i="4"/>
  <c r="J6" i="4"/>
  <c r="J5" i="4"/>
  <c r="J12" i="4"/>
  <c r="J8" i="4"/>
  <c r="J7" i="4"/>
  <c r="J9" i="4"/>
  <c r="J14" i="4"/>
  <c r="J19" i="4"/>
  <c r="J20" i="4"/>
  <c r="J21" i="4"/>
  <c r="J22" i="4"/>
  <c r="J2" i="4"/>
  <c r="J8" i="5"/>
  <c r="J3" i="5"/>
  <c r="J5" i="5"/>
  <c r="J4" i="5"/>
  <c r="J10" i="5"/>
  <c r="J7" i="5"/>
  <c r="J12" i="5"/>
  <c r="J2" i="5"/>
  <c r="J7" i="6"/>
  <c r="J2" i="6"/>
  <c r="J4" i="6"/>
  <c r="J3" i="6"/>
  <c r="J3" i="7"/>
  <c r="J4" i="7"/>
  <c r="J6" i="7"/>
  <c r="J5" i="7"/>
  <c r="J7" i="7"/>
  <c r="J9" i="7"/>
  <c r="J10" i="7"/>
  <c r="J2" i="7"/>
  <c r="J5" i="8"/>
  <c r="J3" i="8"/>
  <c r="J4" i="8"/>
  <c r="J6" i="8"/>
  <c r="J2" i="8"/>
  <c r="J4" i="9"/>
  <c r="J3" i="9"/>
  <c r="J5" i="9"/>
  <c r="J12" i="9"/>
  <c r="J6" i="9"/>
  <c r="J11" i="9"/>
  <c r="J8" i="9"/>
  <c r="J13" i="9"/>
  <c r="J2" i="9"/>
  <c r="J7" i="10"/>
  <c r="J3" i="10"/>
  <c r="J4" i="10"/>
  <c r="J9" i="10"/>
  <c r="J5" i="10"/>
  <c r="J17" i="10"/>
  <c r="J12" i="10"/>
  <c r="J2" i="10"/>
  <c r="J3" i="11"/>
  <c r="J5" i="11"/>
  <c r="J2" i="11"/>
  <c r="J5" i="12"/>
  <c r="J4" i="12"/>
  <c r="J3" i="12"/>
  <c r="J6" i="12"/>
</calcChain>
</file>

<file path=xl/sharedStrings.xml><?xml version="1.0" encoding="utf-8"?>
<sst xmlns="http://schemas.openxmlformats.org/spreadsheetml/2006/main" count="286" uniqueCount="111">
  <si>
    <t>Position</t>
  </si>
  <si>
    <t>Rider</t>
  </si>
  <si>
    <t>Number</t>
  </si>
  <si>
    <t>Carlyle</t>
  </si>
  <si>
    <t>Estevan</t>
  </si>
  <si>
    <t>Alameda</t>
  </si>
  <si>
    <t>Total</t>
  </si>
  <si>
    <t>Travis King</t>
  </si>
  <si>
    <t>Jordan Weber</t>
  </si>
  <si>
    <t>Lane Johnston</t>
  </si>
  <si>
    <t>Kate Lees</t>
  </si>
  <si>
    <t>Blair Fonstad</t>
  </si>
  <si>
    <t>Lane Tomolak</t>
  </si>
  <si>
    <t>Derek Clark</t>
  </si>
  <si>
    <t>Brooks Milford</t>
  </si>
  <si>
    <t>Ron Lee</t>
  </si>
  <si>
    <t>Andrew Wilson</t>
  </si>
  <si>
    <t>Chris Krause</t>
  </si>
  <si>
    <t>Greg Kerr</t>
  </si>
  <si>
    <t>Koby Machniak</t>
  </si>
  <si>
    <t>Steve Butler</t>
  </si>
  <si>
    <t>Scott Wilson</t>
  </si>
  <si>
    <t xml:space="preserve"> Dierks Milford</t>
  </si>
  <si>
    <t xml:space="preserve">Clay LeMoine </t>
  </si>
  <si>
    <t>Nick Ginther</t>
  </si>
  <si>
    <t xml:space="preserve">Jeremy Kish </t>
  </si>
  <si>
    <t>Jordan Krause</t>
  </si>
  <si>
    <t>James Maltais</t>
  </si>
  <si>
    <t>Jacob Daughtry</t>
  </si>
  <si>
    <t>Cyrus Ferrill</t>
  </si>
  <si>
    <t>Jamie Campbell</t>
  </si>
  <si>
    <t>Grayson Pryde</t>
  </si>
  <si>
    <t>Matt Russill</t>
  </si>
  <si>
    <t>Leo Hickey</t>
  </si>
  <si>
    <t>Reed Huber</t>
  </si>
  <si>
    <t>Royce Milford</t>
  </si>
  <si>
    <t>Caden Fonstad</t>
  </si>
  <si>
    <t>Kyson Gavelin</t>
  </si>
  <si>
    <t>Kohl Langedahl</t>
  </si>
  <si>
    <t xml:space="preserve">Eli Hickey </t>
  </si>
  <si>
    <t>Mason Yunik</t>
  </si>
  <si>
    <t xml:space="preserve"> Wyatt Wilson</t>
  </si>
  <si>
    <t>Ethan Wilson</t>
  </si>
  <si>
    <t>Andy Goodwin</t>
  </si>
  <si>
    <t>Rhyker McMorris</t>
  </si>
  <si>
    <t>Lukas Osask</t>
  </si>
  <si>
    <t>Carter Yunick</t>
  </si>
  <si>
    <t>Eli Hickey</t>
  </si>
  <si>
    <t>Deegan Thomas</t>
  </si>
  <si>
    <t>Hayden Theidig</t>
  </si>
  <si>
    <t>Grady Yurkiw</t>
  </si>
  <si>
    <t>Kayden Drumm</t>
  </si>
  <si>
    <t xml:space="preserve">Fin White </t>
  </si>
  <si>
    <t>Colten Juneau</t>
  </si>
  <si>
    <t>Kendyn Rekken</t>
  </si>
  <si>
    <t>Maddox Romich</t>
  </si>
  <si>
    <t>Deegan LeMoine</t>
  </si>
  <si>
    <t xml:space="preserve">Leo Hickey </t>
  </si>
  <si>
    <t>Tenille Yunick</t>
  </si>
  <si>
    <t>Lucinda Milford</t>
  </si>
  <si>
    <t>Parker Russil</t>
  </si>
  <si>
    <t>Lana Stephens</t>
  </si>
  <si>
    <t>Trehvan Mcmorris</t>
  </si>
  <si>
    <t>Dierks Milford</t>
  </si>
  <si>
    <t xml:space="preserve"> Lucinda Milford</t>
  </si>
  <si>
    <t>Jasmine Tomolak</t>
  </si>
  <si>
    <t>Nash Mantei</t>
  </si>
  <si>
    <t>Evan Barbour</t>
  </si>
  <si>
    <t>Roman Quigley</t>
  </si>
  <si>
    <t>Mya Bendickson</t>
  </si>
  <si>
    <t>Ryker Gavelin</t>
  </si>
  <si>
    <t>Carter Lyttle</t>
  </si>
  <si>
    <t>Kealan Vanlenthe</t>
  </si>
  <si>
    <t>Roarke Franke</t>
  </si>
  <si>
    <t>Bryan Peloquin</t>
  </si>
  <si>
    <t>Dallas Fonstad</t>
  </si>
  <si>
    <t>Carter Eagles</t>
  </si>
  <si>
    <t>Sean Brown</t>
  </si>
  <si>
    <t>Ehren Martin</t>
  </si>
  <si>
    <t>Cain Kruger</t>
  </si>
  <si>
    <t>Emily Quigley</t>
  </si>
  <si>
    <t>Tucker Wyatt</t>
  </si>
  <si>
    <t>Trey Griffin</t>
  </si>
  <si>
    <t>Bryce Friess</t>
  </si>
  <si>
    <t>Connor Bendickson</t>
  </si>
  <si>
    <t>Cole Barnstable</t>
  </si>
  <si>
    <t>Jason Rust</t>
  </si>
  <si>
    <t>Marcus Quigley</t>
  </si>
  <si>
    <t>Randy Franke</t>
  </si>
  <si>
    <t>Adam Saban</t>
  </si>
  <si>
    <t>Cole Hagel</t>
  </si>
  <si>
    <t>Connor Barnstable</t>
  </si>
  <si>
    <t>JJ Barnstable</t>
  </si>
  <si>
    <t>Nathan Bendickson</t>
  </si>
  <si>
    <t>Vinton Penna</t>
  </si>
  <si>
    <t>Stefan Huckson</t>
  </si>
  <si>
    <t>William Hinz</t>
  </si>
  <si>
    <t>SWB</t>
  </si>
  <si>
    <t>Mason Fonstad</t>
  </si>
  <si>
    <t>Max Penna</t>
  </si>
  <si>
    <t xml:space="preserve">Randy Franke </t>
  </si>
  <si>
    <t xml:space="preserve">Marcus Quigley </t>
  </si>
  <si>
    <t>Tory Brown</t>
  </si>
  <si>
    <t>Lacey Barbour</t>
  </si>
  <si>
    <t>Dexter Haus</t>
  </si>
  <si>
    <t>Lexie Fonstad</t>
  </si>
  <si>
    <t>Owen Hintz</t>
  </si>
  <si>
    <t>Trista Stadnick</t>
  </si>
  <si>
    <t>Kinley Woodword</t>
  </si>
  <si>
    <t>Orin Janke</t>
  </si>
  <si>
    <t xml:space="preserve">Cole Hagel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</si>
</sst>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7FF9-7EE6-42F4-B7E1-38FF53B93ADD}">
  <dimension ref="A1:J19"/>
  <sheetViews>
    <sheetView zoomScale="150" workbookViewId="0">
      <selection activeCell="A2" sqref="A2:A19"/>
    </sheetView>
  </sheetViews>
  <sheetFormatPr baseColWidth="10" defaultColWidth="8.83203125" defaultRowHeight="15" x14ac:dyDescent="0.2"/>
  <cols>
    <col min="2" max="2" width="14.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7</v>
      </c>
      <c r="C2">
        <v>577</v>
      </c>
      <c r="D2">
        <v>50</v>
      </c>
      <c r="E2">
        <v>47</v>
      </c>
      <c r="J2">
        <f>SUM(D2:I2)</f>
        <v>97</v>
      </c>
    </row>
    <row r="3" spans="1:10" x14ac:dyDescent="0.2">
      <c r="A3">
        <v>2</v>
      </c>
      <c r="B3" t="s">
        <v>8</v>
      </c>
      <c r="C3">
        <v>12</v>
      </c>
      <c r="D3">
        <v>44</v>
      </c>
      <c r="E3">
        <v>31</v>
      </c>
      <c r="J3">
        <f>SUM(D3:I3)</f>
        <v>75</v>
      </c>
    </row>
    <row r="4" spans="1:10" x14ac:dyDescent="0.2">
      <c r="A4">
        <v>3</v>
      </c>
      <c r="B4" t="s">
        <v>10</v>
      </c>
      <c r="C4">
        <v>73</v>
      </c>
      <c r="D4">
        <v>38</v>
      </c>
      <c r="E4">
        <v>21</v>
      </c>
      <c r="J4">
        <f>SUM(D4:I4)</f>
        <v>59</v>
      </c>
    </row>
    <row r="5" spans="1:10" x14ac:dyDescent="0.2">
      <c r="A5">
        <v>4</v>
      </c>
      <c r="B5" t="s">
        <v>11</v>
      </c>
      <c r="C5">
        <v>883</v>
      </c>
      <c r="D5">
        <v>31</v>
      </c>
      <c r="E5">
        <v>20</v>
      </c>
      <c r="J5">
        <f>SUM(D5:I5)</f>
        <v>51</v>
      </c>
    </row>
    <row r="6" spans="1:10" x14ac:dyDescent="0.2">
      <c r="A6">
        <v>5</v>
      </c>
      <c r="B6" t="s">
        <v>82</v>
      </c>
      <c r="C6">
        <v>715</v>
      </c>
      <c r="E6">
        <v>47</v>
      </c>
      <c r="J6">
        <f>SUM(D6:I6)</f>
        <v>47</v>
      </c>
    </row>
    <row r="7" spans="1:10" x14ac:dyDescent="0.2">
      <c r="A7">
        <v>6</v>
      </c>
      <c r="B7" t="s">
        <v>9</v>
      </c>
      <c r="C7">
        <v>14</v>
      </c>
      <c r="D7">
        <v>38</v>
      </c>
      <c r="J7">
        <f>SUM(D7:I7)</f>
        <v>38</v>
      </c>
    </row>
    <row r="8" spans="1:10" x14ac:dyDescent="0.2">
      <c r="A8">
        <v>7</v>
      </c>
      <c r="B8" t="s">
        <v>83</v>
      </c>
      <c r="C8">
        <v>237</v>
      </c>
      <c r="E8">
        <v>36</v>
      </c>
      <c r="J8">
        <f>SUM(D8:I8)</f>
        <v>36</v>
      </c>
    </row>
    <row r="9" spans="1:10" x14ac:dyDescent="0.2">
      <c r="A9">
        <v>8</v>
      </c>
      <c r="B9" t="s">
        <v>84</v>
      </c>
      <c r="C9">
        <v>22</v>
      </c>
      <c r="E9">
        <v>35</v>
      </c>
      <c r="J9">
        <f>SUM(D9:I9)</f>
        <v>35</v>
      </c>
    </row>
    <row r="10" spans="1:10" x14ac:dyDescent="0.2">
      <c r="A10">
        <v>9</v>
      </c>
      <c r="B10" t="s">
        <v>85</v>
      </c>
      <c r="C10">
        <v>299</v>
      </c>
      <c r="E10">
        <v>31</v>
      </c>
      <c r="J10">
        <f>SUM(D10:I10)</f>
        <v>31</v>
      </c>
    </row>
    <row r="11" spans="1:10" x14ac:dyDescent="0.2">
      <c r="A11">
        <v>10</v>
      </c>
      <c r="B11" t="s">
        <v>12</v>
      </c>
      <c r="C11">
        <v>300</v>
      </c>
      <c r="D11">
        <v>30</v>
      </c>
      <c r="J11">
        <f>SUM(D11:I11)</f>
        <v>30</v>
      </c>
    </row>
    <row r="12" spans="1:10" x14ac:dyDescent="0.2">
      <c r="A12">
        <v>11</v>
      </c>
      <c r="B12" t="s">
        <v>13</v>
      </c>
      <c r="C12">
        <v>201</v>
      </c>
      <c r="D12">
        <v>29</v>
      </c>
      <c r="J12">
        <f>SUM(D12:I12)</f>
        <v>29</v>
      </c>
    </row>
    <row r="13" spans="1:10" x14ac:dyDescent="0.2">
      <c r="A13">
        <v>12</v>
      </c>
      <c r="B13" t="s">
        <v>86</v>
      </c>
      <c r="C13">
        <v>86</v>
      </c>
      <c r="E13">
        <v>28</v>
      </c>
      <c r="J13">
        <f>SUM(D13:I13)</f>
        <v>28</v>
      </c>
    </row>
    <row r="14" spans="1:10" x14ac:dyDescent="0.2">
      <c r="A14">
        <v>13</v>
      </c>
      <c r="B14" t="s">
        <v>87</v>
      </c>
      <c r="C14">
        <v>191</v>
      </c>
      <c r="E14">
        <v>25</v>
      </c>
      <c r="J14">
        <f>SUM(D14:I14)</f>
        <v>25</v>
      </c>
    </row>
    <row r="15" spans="1:10" x14ac:dyDescent="0.2">
      <c r="A15">
        <v>14</v>
      </c>
      <c r="B15" t="s">
        <v>88</v>
      </c>
      <c r="C15">
        <v>747</v>
      </c>
      <c r="E15">
        <v>25</v>
      </c>
      <c r="J15">
        <f>SUM(D15:I15)</f>
        <v>25</v>
      </c>
    </row>
    <row r="16" spans="1:10" x14ac:dyDescent="0.2">
      <c r="A16">
        <v>15</v>
      </c>
      <c r="B16" t="s">
        <v>89</v>
      </c>
      <c r="C16">
        <v>43</v>
      </c>
      <c r="E16">
        <v>14</v>
      </c>
      <c r="J16">
        <f>SUM(D16:I16)</f>
        <v>14</v>
      </c>
    </row>
    <row r="17" spans="1:10" x14ac:dyDescent="0.2">
      <c r="A17">
        <v>16</v>
      </c>
      <c r="B17" t="s">
        <v>90</v>
      </c>
      <c r="C17">
        <v>65</v>
      </c>
      <c r="E17">
        <v>10</v>
      </c>
      <c r="J17">
        <f>SUM(D17:I17)</f>
        <v>10</v>
      </c>
    </row>
    <row r="18" spans="1:10" x14ac:dyDescent="0.2">
      <c r="A18">
        <v>17</v>
      </c>
      <c r="B18" t="s">
        <v>91</v>
      </c>
      <c r="C18">
        <v>99</v>
      </c>
      <c r="E18">
        <v>7</v>
      </c>
      <c r="J18">
        <f>SUM(D18:I18)</f>
        <v>7</v>
      </c>
    </row>
    <row r="19" spans="1:10" x14ac:dyDescent="0.2">
      <c r="A19">
        <v>18</v>
      </c>
      <c r="B19" t="s">
        <v>92</v>
      </c>
      <c r="C19">
        <v>100</v>
      </c>
      <c r="E19">
        <v>6</v>
      </c>
      <c r="J19">
        <f>SUM(D19:I19)</f>
        <v>6</v>
      </c>
    </row>
  </sheetData>
  <sortState xmlns:xlrd2="http://schemas.microsoft.com/office/spreadsheetml/2017/richdata2" ref="A2:A19">
    <sortCondition ref="A2:A1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C3DA9-620F-4091-876F-48C97F8E1C90}">
  <dimension ref="A1:J20"/>
  <sheetViews>
    <sheetView workbookViewId="0">
      <selection activeCell="F5" sqref="F5"/>
    </sheetView>
  </sheetViews>
  <sheetFormatPr baseColWidth="10" defaultColWidth="8.83203125" defaultRowHeight="15" x14ac:dyDescent="0.2"/>
  <cols>
    <col min="2" max="2" width="20.164062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7</v>
      </c>
      <c r="C2">
        <v>577</v>
      </c>
      <c r="D2">
        <v>50</v>
      </c>
      <c r="E2">
        <v>47</v>
      </c>
      <c r="J2">
        <f>SUM(D2:I2)</f>
        <v>97</v>
      </c>
    </row>
    <row r="3" spans="1:10" x14ac:dyDescent="0.2">
      <c r="A3">
        <v>2</v>
      </c>
      <c r="B3" t="s">
        <v>8</v>
      </c>
      <c r="C3">
        <v>12</v>
      </c>
      <c r="D3">
        <v>36</v>
      </c>
      <c r="E3">
        <v>34</v>
      </c>
      <c r="J3">
        <f>SUM(D3:I3)</f>
        <v>70</v>
      </c>
    </row>
    <row r="4" spans="1:10" x14ac:dyDescent="0.2">
      <c r="A4">
        <v>3</v>
      </c>
      <c r="B4" t="s">
        <v>10</v>
      </c>
      <c r="C4">
        <v>73</v>
      </c>
      <c r="D4">
        <v>35</v>
      </c>
      <c r="E4">
        <v>24</v>
      </c>
      <c r="J4">
        <f>SUM(D4:I4)</f>
        <v>59</v>
      </c>
    </row>
    <row r="5" spans="1:10" x14ac:dyDescent="0.2">
      <c r="A5">
        <v>4</v>
      </c>
      <c r="B5" t="s">
        <v>14</v>
      </c>
      <c r="C5">
        <v>69</v>
      </c>
      <c r="D5">
        <v>33</v>
      </c>
      <c r="E5">
        <v>25</v>
      </c>
      <c r="J5">
        <f>SUM(D5:I5)</f>
        <v>58</v>
      </c>
    </row>
    <row r="6" spans="1:10" x14ac:dyDescent="0.2">
      <c r="A6">
        <v>5</v>
      </c>
      <c r="B6" t="s">
        <v>82</v>
      </c>
      <c r="C6">
        <v>715</v>
      </c>
      <c r="E6">
        <v>47</v>
      </c>
      <c r="J6">
        <f>SUM(D6:I6)</f>
        <v>47</v>
      </c>
    </row>
    <row r="7" spans="1:10" x14ac:dyDescent="0.2">
      <c r="A7">
        <v>6</v>
      </c>
      <c r="B7" t="s">
        <v>12</v>
      </c>
      <c r="C7">
        <v>300</v>
      </c>
      <c r="D7">
        <v>42</v>
      </c>
      <c r="J7">
        <f>SUM(D7:I7)</f>
        <v>42</v>
      </c>
    </row>
    <row r="8" spans="1:10" x14ac:dyDescent="0.2">
      <c r="A8">
        <v>7</v>
      </c>
      <c r="B8" t="s">
        <v>84</v>
      </c>
      <c r="C8">
        <v>22</v>
      </c>
      <c r="E8">
        <v>38</v>
      </c>
      <c r="J8">
        <f>SUM(D8:I8)</f>
        <v>38</v>
      </c>
    </row>
    <row r="9" spans="1:10" x14ac:dyDescent="0.2">
      <c r="A9">
        <v>8</v>
      </c>
      <c r="B9" t="s">
        <v>9</v>
      </c>
      <c r="C9">
        <v>14</v>
      </c>
      <c r="D9">
        <v>34</v>
      </c>
      <c r="J9">
        <f>SUM(D9:I9)</f>
        <v>34</v>
      </c>
    </row>
    <row r="10" spans="1:10" x14ac:dyDescent="0.2">
      <c r="A10">
        <v>9</v>
      </c>
      <c r="B10" t="s">
        <v>110</v>
      </c>
      <c r="C10">
        <v>65</v>
      </c>
      <c r="E10">
        <v>30</v>
      </c>
      <c r="J10">
        <f>SUM(D10:I10)</f>
        <v>30</v>
      </c>
    </row>
    <row r="11" spans="1:10" x14ac:dyDescent="0.2">
      <c r="A11">
        <v>10</v>
      </c>
      <c r="B11" t="s">
        <v>91</v>
      </c>
      <c r="C11">
        <v>99</v>
      </c>
      <c r="E11">
        <v>28</v>
      </c>
      <c r="J11">
        <f>SUM(D11:I11)</f>
        <v>28</v>
      </c>
    </row>
    <row r="12" spans="1:10" x14ac:dyDescent="0.2">
      <c r="A12">
        <v>11</v>
      </c>
      <c r="B12" t="s">
        <v>63</v>
      </c>
      <c r="C12">
        <v>97</v>
      </c>
      <c r="D12">
        <v>13</v>
      </c>
      <c r="E12">
        <v>14</v>
      </c>
      <c r="J12">
        <f>SUM(D12:I12)</f>
        <v>27</v>
      </c>
    </row>
    <row r="13" spans="1:10" x14ac:dyDescent="0.2">
      <c r="A13">
        <v>12</v>
      </c>
      <c r="B13" t="s">
        <v>87</v>
      </c>
      <c r="C13">
        <v>191</v>
      </c>
      <c r="E13">
        <v>27</v>
      </c>
      <c r="J13">
        <f>SUM(D13:I13)</f>
        <v>27</v>
      </c>
    </row>
    <row r="14" spans="1:10" x14ac:dyDescent="0.2">
      <c r="A14">
        <v>13</v>
      </c>
      <c r="B14" t="s">
        <v>85</v>
      </c>
      <c r="C14">
        <v>299</v>
      </c>
      <c r="E14">
        <v>25</v>
      </c>
      <c r="J14">
        <f>SUM(D14:I14)</f>
        <v>25</v>
      </c>
    </row>
    <row r="15" spans="1:10" x14ac:dyDescent="0.2">
      <c r="A15">
        <v>14</v>
      </c>
      <c r="B15" t="s">
        <v>86</v>
      </c>
      <c r="C15">
        <v>86</v>
      </c>
      <c r="E15">
        <v>22</v>
      </c>
      <c r="J15">
        <f>SUM(D15:I15)</f>
        <v>22</v>
      </c>
    </row>
    <row r="16" spans="1:10" x14ac:dyDescent="0.2">
      <c r="A16">
        <v>15</v>
      </c>
      <c r="B16" t="s">
        <v>80</v>
      </c>
      <c r="C16">
        <v>180</v>
      </c>
      <c r="E16">
        <v>18</v>
      </c>
      <c r="J16">
        <f>SUM(D16:I16)</f>
        <v>18</v>
      </c>
    </row>
    <row r="17" spans="1:10" x14ac:dyDescent="0.2">
      <c r="A17">
        <v>16</v>
      </c>
      <c r="B17" t="s">
        <v>62</v>
      </c>
      <c r="C17">
        <v>23</v>
      </c>
      <c r="D17">
        <v>16</v>
      </c>
      <c r="J17">
        <f>SUM(D17:I17)</f>
        <v>16</v>
      </c>
    </row>
    <row r="18" spans="1:10" x14ac:dyDescent="0.2">
      <c r="A18">
        <v>17</v>
      </c>
      <c r="B18" t="s">
        <v>92</v>
      </c>
      <c r="C18">
        <v>100</v>
      </c>
      <c r="E18">
        <v>11</v>
      </c>
      <c r="J18">
        <f>SUM(D18:I18)</f>
        <v>11</v>
      </c>
    </row>
    <row r="19" spans="1:10" x14ac:dyDescent="0.2">
      <c r="A19">
        <v>18</v>
      </c>
      <c r="B19" t="s">
        <v>79</v>
      </c>
      <c r="C19">
        <v>783</v>
      </c>
      <c r="E19">
        <v>9</v>
      </c>
      <c r="J19">
        <f>SUM(D19:I19)</f>
        <v>9</v>
      </c>
    </row>
    <row r="20" spans="1:10" x14ac:dyDescent="0.2">
      <c r="A20">
        <v>19</v>
      </c>
      <c r="B20" t="s">
        <v>77</v>
      </c>
      <c r="C20">
        <v>281</v>
      </c>
      <c r="E20">
        <v>5</v>
      </c>
      <c r="J20">
        <f>SUM(D20:I20)</f>
        <v>5</v>
      </c>
    </row>
  </sheetData>
  <sortState xmlns:xlrd2="http://schemas.microsoft.com/office/spreadsheetml/2017/richdata2" ref="A2:A20">
    <sortCondition ref="A2:A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1057-DBAC-472B-954F-5DAD8DA7F3DE}">
  <dimension ref="A1:J15"/>
  <sheetViews>
    <sheetView workbookViewId="0">
      <selection activeCell="A6" sqref="A6"/>
    </sheetView>
  </sheetViews>
  <sheetFormatPr baseColWidth="10" defaultColWidth="8.83203125" defaultRowHeight="15" x14ac:dyDescent="0.2"/>
  <cols>
    <col min="2" max="2" width="17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64</v>
      </c>
      <c r="C2">
        <v>697</v>
      </c>
      <c r="D2">
        <v>50</v>
      </c>
      <c r="E2">
        <v>50</v>
      </c>
      <c r="J2">
        <f>SUM(D2:I2)</f>
        <v>100</v>
      </c>
    </row>
    <row r="3" spans="1:10" x14ac:dyDescent="0.2">
      <c r="A3">
        <v>2</v>
      </c>
      <c r="B3" t="s">
        <v>58</v>
      </c>
      <c r="C3">
        <v>10</v>
      </c>
      <c r="D3">
        <v>44</v>
      </c>
      <c r="J3">
        <f>SUM(D3:I3)</f>
        <v>44</v>
      </c>
    </row>
    <row r="4" spans="1:10" x14ac:dyDescent="0.2">
      <c r="A4">
        <v>3</v>
      </c>
      <c r="B4" t="s">
        <v>102</v>
      </c>
      <c r="C4">
        <v>299</v>
      </c>
      <c r="E4">
        <v>44</v>
      </c>
      <c r="J4">
        <f>SUM(D4:I4)</f>
        <v>44</v>
      </c>
    </row>
    <row r="5" spans="1:10" x14ac:dyDescent="0.2">
      <c r="A5">
        <v>4</v>
      </c>
      <c r="B5" t="s">
        <v>65</v>
      </c>
      <c r="C5">
        <v>313</v>
      </c>
      <c r="D5">
        <v>20</v>
      </c>
      <c r="J5">
        <f>SUM(D5:I5)</f>
        <v>20</v>
      </c>
    </row>
    <row r="6" spans="1:10" x14ac:dyDescent="0.2">
      <c r="A6">
        <v>5</v>
      </c>
    </row>
    <row r="7" spans="1:10" x14ac:dyDescent="0.2">
      <c r="A7">
        <v>6</v>
      </c>
    </row>
    <row r="8" spans="1:10" x14ac:dyDescent="0.2">
      <c r="A8">
        <v>7</v>
      </c>
    </row>
    <row r="9" spans="1:10" x14ac:dyDescent="0.2">
      <c r="A9">
        <v>8</v>
      </c>
    </row>
    <row r="10" spans="1:10" x14ac:dyDescent="0.2">
      <c r="A10">
        <v>9</v>
      </c>
    </row>
    <row r="11" spans="1:10" x14ac:dyDescent="0.2">
      <c r="A11">
        <v>10</v>
      </c>
    </row>
    <row r="12" spans="1:10" x14ac:dyDescent="0.2">
      <c r="A12">
        <v>11</v>
      </c>
    </row>
    <row r="13" spans="1:10" x14ac:dyDescent="0.2">
      <c r="A13">
        <v>12</v>
      </c>
    </row>
    <row r="14" spans="1:10" x14ac:dyDescent="0.2">
      <c r="A14">
        <v>13</v>
      </c>
    </row>
    <row r="15" spans="1:10" x14ac:dyDescent="0.2">
      <c r="A15">
        <v>14</v>
      </c>
    </row>
  </sheetData>
  <sortState xmlns:xlrd2="http://schemas.microsoft.com/office/spreadsheetml/2017/richdata2" ref="A2:J15">
    <sortCondition descending="1" ref="J3:J1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720DD-8B8A-4FA0-895E-5BEC59D4900C}">
  <dimension ref="A1:J15"/>
  <sheetViews>
    <sheetView workbookViewId="0">
      <selection activeCell="J24" sqref="J24"/>
    </sheetView>
  </sheetViews>
  <sheetFormatPr baseColWidth="10" defaultColWidth="8.83203125" defaultRowHeight="15" x14ac:dyDescent="0.2"/>
  <cols>
    <col min="2" max="2" width="16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8</v>
      </c>
      <c r="C2">
        <v>12</v>
      </c>
      <c r="D2">
        <v>50</v>
      </c>
      <c r="E2">
        <v>38</v>
      </c>
      <c r="J2">
        <f>SUM(D2:I2)</f>
        <v>88</v>
      </c>
    </row>
    <row r="3" spans="1:10" x14ac:dyDescent="0.2">
      <c r="A3">
        <v>2</v>
      </c>
      <c r="B3" t="s">
        <v>16</v>
      </c>
      <c r="C3">
        <v>49</v>
      </c>
      <c r="D3">
        <v>38</v>
      </c>
      <c r="E3">
        <v>36</v>
      </c>
      <c r="J3">
        <f>SUM(D3:I3)</f>
        <v>74</v>
      </c>
    </row>
    <row r="4" spans="1:10" x14ac:dyDescent="0.2">
      <c r="A4">
        <v>3</v>
      </c>
      <c r="B4" t="s">
        <v>19</v>
      </c>
      <c r="C4">
        <v>53</v>
      </c>
      <c r="D4">
        <v>38</v>
      </c>
      <c r="E4">
        <v>35</v>
      </c>
      <c r="J4">
        <f>SUM(D4:I4)</f>
        <v>73</v>
      </c>
    </row>
    <row r="5" spans="1:10" x14ac:dyDescent="0.2">
      <c r="A5">
        <v>4</v>
      </c>
      <c r="B5" t="s">
        <v>56</v>
      </c>
      <c r="C5">
        <v>292</v>
      </c>
      <c r="D5">
        <v>44</v>
      </c>
      <c r="E5">
        <v>26</v>
      </c>
      <c r="J5">
        <f>SUM(D5:I5)</f>
        <v>70</v>
      </c>
    </row>
    <row r="6" spans="1:10" x14ac:dyDescent="0.2">
      <c r="A6">
        <v>5</v>
      </c>
      <c r="B6" t="s">
        <v>10</v>
      </c>
      <c r="C6">
        <v>73</v>
      </c>
      <c r="D6">
        <v>32</v>
      </c>
      <c r="E6">
        <v>22</v>
      </c>
      <c r="J6">
        <f>SUM(D6:I6)</f>
        <v>54</v>
      </c>
    </row>
    <row r="7" spans="1:10" x14ac:dyDescent="0.2">
      <c r="A7">
        <v>6</v>
      </c>
      <c r="B7" t="s">
        <v>85</v>
      </c>
      <c r="C7">
        <v>34</v>
      </c>
      <c r="E7">
        <v>47</v>
      </c>
      <c r="J7">
        <f>SUM(D7:I7)</f>
        <v>47</v>
      </c>
    </row>
    <row r="8" spans="1:10" x14ac:dyDescent="0.2">
      <c r="A8">
        <v>7</v>
      </c>
      <c r="B8" t="s">
        <v>90</v>
      </c>
      <c r="C8">
        <v>65</v>
      </c>
      <c r="E8">
        <v>47</v>
      </c>
      <c r="J8">
        <f>SUM(D8:I8)</f>
        <v>47</v>
      </c>
    </row>
    <row r="9" spans="1:10" x14ac:dyDescent="0.2">
      <c r="A9">
        <v>8</v>
      </c>
      <c r="B9" t="s">
        <v>100</v>
      </c>
      <c r="C9">
        <v>747</v>
      </c>
      <c r="E9">
        <v>36</v>
      </c>
      <c r="J9">
        <f>SUM(D9:I9)</f>
        <v>36</v>
      </c>
    </row>
    <row r="10" spans="1:10" x14ac:dyDescent="0.2">
      <c r="A10">
        <v>9</v>
      </c>
      <c r="B10" t="s">
        <v>101</v>
      </c>
      <c r="C10">
        <v>191</v>
      </c>
      <c r="E10">
        <v>34</v>
      </c>
      <c r="J10">
        <f>SUM(D10:I10)</f>
        <v>34</v>
      </c>
    </row>
    <row r="11" spans="1:10" x14ac:dyDescent="0.2">
      <c r="A11">
        <v>10</v>
      </c>
      <c r="B11" t="s">
        <v>81</v>
      </c>
      <c r="C11">
        <v>100</v>
      </c>
      <c r="E11">
        <v>28</v>
      </c>
      <c r="J11">
        <f>SUM(D11:I11)</f>
        <v>28</v>
      </c>
    </row>
    <row r="12" spans="1:10" x14ac:dyDescent="0.2">
      <c r="A12">
        <v>11</v>
      </c>
      <c r="B12" t="s">
        <v>93</v>
      </c>
      <c r="C12">
        <v>122</v>
      </c>
      <c r="E12">
        <v>25</v>
      </c>
      <c r="J12">
        <f>SUM(D12:I12)</f>
        <v>25</v>
      </c>
    </row>
    <row r="13" spans="1:10" x14ac:dyDescent="0.2">
      <c r="A13">
        <v>12</v>
      </c>
      <c r="B13" t="s">
        <v>36</v>
      </c>
      <c r="C13">
        <v>259</v>
      </c>
      <c r="E13">
        <v>22</v>
      </c>
      <c r="J13">
        <f>SUM(D13:I13)</f>
        <v>22</v>
      </c>
    </row>
    <row r="14" spans="1:10" x14ac:dyDescent="0.2">
      <c r="A14">
        <v>13</v>
      </c>
      <c r="B14" t="s">
        <v>76</v>
      </c>
      <c r="C14">
        <v>19</v>
      </c>
      <c r="E14">
        <v>19</v>
      </c>
      <c r="J14">
        <f>SUM(D14:I14)</f>
        <v>19</v>
      </c>
    </row>
    <row r="15" spans="1:10" x14ac:dyDescent="0.2">
      <c r="A15">
        <v>14</v>
      </c>
    </row>
  </sheetData>
  <sortState xmlns:xlrd2="http://schemas.microsoft.com/office/spreadsheetml/2017/richdata2" ref="A2:A14">
    <sortCondition ref="A2:A1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D44E5-5707-4468-B251-AE2B9C87FAB2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4963-C79F-4E8D-9781-0B623D19CEA7}">
  <dimension ref="A1:J15"/>
  <sheetViews>
    <sheetView zoomScale="125" workbookViewId="0">
      <selection activeCell="C13" sqref="C13"/>
    </sheetView>
  </sheetViews>
  <sheetFormatPr baseColWidth="10" defaultColWidth="8.83203125" defaultRowHeight="15" x14ac:dyDescent="0.2"/>
  <cols>
    <col min="2" max="2" width="15.3320312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14</v>
      </c>
      <c r="C2">
        <v>69</v>
      </c>
      <c r="D2">
        <v>50</v>
      </c>
      <c r="E2">
        <v>47</v>
      </c>
      <c r="J2">
        <f>SUM(D2:I2)</f>
        <v>97</v>
      </c>
    </row>
    <row r="3" spans="1:10" x14ac:dyDescent="0.2">
      <c r="A3">
        <v>2</v>
      </c>
      <c r="B3" t="s">
        <v>16</v>
      </c>
      <c r="C3">
        <v>49</v>
      </c>
      <c r="D3">
        <v>38</v>
      </c>
      <c r="E3">
        <v>38</v>
      </c>
      <c r="J3">
        <f>SUM(D3:I3)</f>
        <v>76</v>
      </c>
    </row>
    <row r="4" spans="1:10" x14ac:dyDescent="0.2">
      <c r="A4">
        <v>3</v>
      </c>
      <c r="B4" t="s">
        <v>17</v>
      </c>
      <c r="C4">
        <v>778</v>
      </c>
      <c r="D4">
        <v>37</v>
      </c>
      <c r="E4">
        <v>28</v>
      </c>
      <c r="J4">
        <f>SUM(D4:I4)</f>
        <v>65</v>
      </c>
    </row>
    <row r="5" spans="1:10" x14ac:dyDescent="0.2">
      <c r="A5">
        <v>4</v>
      </c>
      <c r="B5" t="s">
        <v>18</v>
      </c>
      <c r="C5">
        <v>67</v>
      </c>
      <c r="D5">
        <v>32</v>
      </c>
      <c r="E5">
        <v>30</v>
      </c>
      <c r="J5">
        <f>SUM(D5:I5)</f>
        <v>62</v>
      </c>
    </row>
    <row r="6" spans="1:10" x14ac:dyDescent="0.2">
      <c r="A6">
        <v>5</v>
      </c>
      <c r="B6" t="s">
        <v>19</v>
      </c>
      <c r="C6">
        <v>53</v>
      </c>
      <c r="D6">
        <v>20</v>
      </c>
      <c r="E6">
        <v>28</v>
      </c>
      <c r="J6">
        <f>SUM(D6:I6)</f>
        <v>48</v>
      </c>
    </row>
    <row r="7" spans="1:10" x14ac:dyDescent="0.2">
      <c r="A7">
        <v>6</v>
      </c>
      <c r="B7" t="s">
        <v>81</v>
      </c>
      <c r="C7">
        <v>100</v>
      </c>
      <c r="E7">
        <v>42</v>
      </c>
      <c r="J7">
        <f>SUM(D7:I7)</f>
        <v>42</v>
      </c>
    </row>
    <row r="8" spans="1:10" x14ac:dyDescent="0.2">
      <c r="A8">
        <v>7</v>
      </c>
      <c r="B8" t="s">
        <v>15</v>
      </c>
      <c r="C8">
        <v>207</v>
      </c>
      <c r="D8">
        <v>40</v>
      </c>
      <c r="J8">
        <f>SUM(D8:I8)</f>
        <v>40</v>
      </c>
    </row>
    <row r="9" spans="1:10" x14ac:dyDescent="0.2">
      <c r="A9">
        <v>8</v>
      </c>
      <c r="B9" t="s">
        <v>80</v>
      </c>
      <c r="C9">
        <v>180</v>
      </c>
      <c r="E9">
        <v>34</v>
      </c>
      <c r="J9">
        <f>SUM(D9:I9)</f>
        <v>34</v>
      </c>
    </row>
    <row r="10" spans="1:10" x14ac:dyDescent="0.2">
      <c r="A10">
        <v>9</v>
      </c>
      <c r="B10" t="s">
        <v>79</v>
      </c>
      <c r="C10">
        <v>783</v>
      </c>
      <c r="E10">
        <v>25</v>
      </c>
      <c r="J10">
        <f>SUM(D10:I10)</f>
        <v>25</v>
      </c>
    </row>
    <row r="11" spans="1:10" x14ac:dyDescent="0.2">
      <c r="A11">
        <v>10</v>
      </c>
      <c r="B11" t="s">
        <v>78</v>
      </c>
      <c r="C11">
        <v>91</v>
      </c>
      <c r="E11">
        <v>14</v>
      </c>
      <c r="J11">
        <f>SUM(D11:I11)</f>
        <v>14</v>
      </c>
    </row>
    <row r="12" spans="1:10" x14ac:dyDescent="0.2">
      <c r="A12">
        <v>11</v>
      </c>
      <c r="B12" t="s">
        <v>77</v>
      </c>
      <c r="C12">
        <v>281</v>
      </c>
      <c r="E12">
        <v>12</v>
      </c>
      <c r="J12">
        <f>SUM(D12:I12)</f>
        <v>12</v>
      </c>
    </row>
    <row r="13" spans="1:10" x14ac:dyDescent="0.2">
      <c r="A13">
        <v>12</v>
      </c>
    </row>
    <row r="14" spans="1:10" x14ac:dyDescent="0.2">
      <c r="A14">
        <v>13</v>
      </c>
    </row>
    <row r="15" spans="1:10" x14ac:dyDescent="0.2">
      <c r="A15">
        <v>14</v>
      </c>
    </row>
  </sheetData>
  <sortState xmlns:xlrd2="http://schemas.microsoft.com/office/spreadsheetml/2017/richdata2" ref="A2:A12">
    <sortCondition ref="A2:A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BC63-FCF6-4E79-9C05-A747EC348A06}">
  <dimension ref="A1:J18"/>
  <sheetViews>
    <sheetView zoomScale="141" workbookViewId="0">
      <selection activeCell="D6" sqref="D6"/>
    </sheetView>
  </sheetViews>
  <sheetFormatPr baseColWidth="10" defaultColWidth="8.83203125" defaultRowHeight="15" x14ac:dyDescent="0.2"/>
  <cols>
    <col min="2" max="2" width="15.3320312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20</v>
      </c>
      <c r="C2">
        <v>366</v>
      </c>
      <c r="D2">
        <v>50</v>
      </c>
      <c r="E2">
        <v>44</v>
      </c>
      <c r="J2">
        <f>SUM(D2:I2)</f>
        <v>94</v>
      </c>
    </row>
    <row r="3" spans="1:10" x14ac:dyDescent="0.2">
      <c r="A3">
        <v>2</v>
      </c>
      <c r="B3" t="s">
        <v>22</v>
      </c>
      <c r="C3">
        <v>97</v>
      </c>
      <c r="D3">
        <v>40</v>
      </c>
      <c r="E3">
        <v>34</v>
      </c>
      <c r="J3">
        <f>SUM(D3:I3)</f>
        <v>74</v>
      </c>
    </row>
    <row r="4" spans="1:10" x14ac:dyDescent="0.2">
      <c r="A4">
        <v>3</v>
      </c>
      <c r="B4" t="s">
        <v>23</v>
      </c>
      <c r="C4">
        <v>262</v>
      </c>
      <c r="D4">
        <v>35</v>
      </c>
      <c r="E4">
        <v>36</v>
      </c>
      <c r="J4">
        <f>SUM(D4:I4)</f>
        <v>71</v>
      </c>
    </row>
    <row r="5" spans="1:10" x14ac:dyDescent="0.2">
      <c r="A5">
        <v>4</v>
      </c>
      <c r="B5" t="s">
        <v>25</v>
      </c>
      <c r="C5">
        <v>947</v>
      </c>
      <c r="D5">
        <v>28</v>
      </c>
      <c r="E5">
        <v>26</v>
      </c>
      <c r="J5">
        <f>SUM(D5:I5)</f>
        <v>54</v>
      </c>
    </row>
    <row r="6" spans="1:10" x14ac:dyDescent="0.2">
      <c r="A6">
        <v>5</v>
      </c>
      <c r="B6" t="s">
        <v>24</v>
      </c>
      <c r="C6">
        <v>627</v>
      </c>
      <c r="D6">
        <v>35</v>
      </c>
      <c r="E6">
        <v>15</v>
      </c>
      <c r="J6">
        <f>SUM(D6:I6)</f>
        <v>50</v>
      </c>
    </row>
    <row r="7" spans="1:10" x14ac:dyDescent="0.2">
      <c r="A7">
        <v>6</v>
      </c>
      <c r="B7" t="s">
        <v>26</v>
      </c>
      <c r="C7">
        <v>227</v>
      </c>
      <c r="D7">
        <v>27</v>
      </c>
      <c r="E7">
        <v>23</v>
      </c>
      <c r="J7">
        <f>SUM(D7:I7)</f>
        <v>50</v>
      </c>
    </row>
    <row r="8" spans="1:10" x14ac:dyDescent="0.2">
      <c r="A8">
        <v>7</v>
      </c>
      <c r="B8" t="s">
        <v>72</v>
      </c>
      <c r="C8">
        <v>623</v>
      </c>
      <c r="E8">
        <v>50</v>
      </c>
      <c r="J8">
        <f>SUM(D8:I8)</f>
        <v>50</v>
      </c>
    </row>
    <row r="9" spans="1:10" x14ac:dyDescent="0.2">
      <c r="A9">
        <v>8</v>
      </c>
      <c r="B9" t="s">
        <v>29</v>
      </c>
      <c r="C9">
        <v>83</v>
      </c>
      <c r="D9">
        <v>16</v>
      </c>
      <c r="E9">
        <v>27</v>
      </c>
      <c r="J9">
        <f>SUM(D9:I9)</f>
        <v>43</v>
      </c>
    </row>
    <row r="10" spans="1:10" x14ac:dyDescent="0.2">
      <c r="A10">
        <v>9</v>
      </c>
      <c r="B10" t="s">
        <v>27</v>
      </c>
      <c r="C10">
        <v>473</v>
      </c>
      <c r="D10">
        <v>26</v>
      </c>
      <c r="E10">
        <v>16</v>
      </c>
      <c r="J10">
        <f>SUM(D10:I10)</f>
        <v>42</v>
      </c>
    </row>
    <row r="11" spans="1:10" x14ac:dyDescent="0.2">
      <c r="A11">
        <v>10</v>
      </c>
      <c r="B11" t="s">
        <v>21</v>
      </c>
      <c r="C11">
        <v>100</v>
      </c>
      <c r="D11">
        <v>40</v>
      </c>
      <c r="J11">
        <f>SUM(D11:I11)</f>
        <v>40</v>
      </c>
    </row>
    <row r="12" spans="1:10" x14ac:dyDescent="0.2">
      <c r="A12">
        <v>11</v>
      </c>
      <c r="B12" t="s">
        <v>73</v>
      </c>
      <c r="C12">
        <v>757</v>
      </c>
      <c r="E12">
        <v>36</v>
      </c>
      <c r="J12">
        <f>SUM(D12:I12)</f>
        <v>36</v>
      </c>
    </row>
    <row r="13" spans="1:10" x14ac:dyDescent="0.2">
      <c r="A13">
        <v>12</v>
      </c>
      <c r="B13" t="s">
        <v>74</v>
      </c>
      <c r="C13">
        <v>83</v>
      </c>
      <c r="E13">
        <v>30</v>
      </c>
      <c r="J13">
        <f>SUM(D13:I13)</f>
        <v>30</v>
      </c>
    </row>
    <row r="14" spans="1:10" x14ac:dyDescent="0.2">
      <c r="A14">
        <v>13</v>
      </c>
      <c r="B14" t="s">
        <v>75</v>
      </c>
      <c r="C14">
        <v>483</v>
      </c>
      <c r="E14">
        <v>26</v>
      </c>
      <c r="J14">
        <f>SUM(D14:I14)</f>
        <v>26</v>
      </c>
    </row>
    <row r="15" spans="1:10" x14ac:dyDescent="0.2">
      <c r="A15">
        <v>14</v>
      </c>
      <c r="B15" t="s">
        <v>28</v>
      </c>
      <c r="C15">
        <v>3</v>
      </c>
      <c r="D15">
        <v>24</v>
      </c>
      <c r="J15">
        <f>SUM(D15:I15)</f>
        <v>24</v>
      </c>
    </row>
    <row r="16" spans="1:10" x14ac:dyDescent="0.2">
      <c r="A16">
        <v>15</v>
      </c>
      <c r="B16" t="s">
        <v>30</v>
      </c>
      <c r="C16">
        <v>216</v>
      </c>
      <c r="D16">
        <v>10</v>
      </c>
      <c r="E16">
        <v>12</v>
      </c>
      <c r="J16">
        <f>SUM(D16:I16)</f>
        <v>22</v>
      </c>
    </row>
    <row r="17" spans="1:10" x14ac:dyDescent="0.2">
      <c r="A17">
        <v>16</v>
      </c>
      <c r="B17" t="s">
        <v>38</v>
      </c>
      <c r="C17">
        <v>747</v>
      </c>
      <c r="E17">
        <v>20</v>
      </c>
      <c r="J17">
        <f>SUM(D17:I17)</f>
        <v>20</v>
      </c>
    </row>
    <row r="18" spans="1:10" x14ac:dyDescent="0.2">
      <c r="A18">
        <v>17</v>
      </c>
      <c r="B18" t="s">
        <v>76</v>
      </c>
      <c r="C18">
        <v>19</v>
      </c>
      <c r="E18">
        <v>17</v>
      </c>
      <c r="J18">
        <f>SUM(D18:I18)</f>
        <v>17</v>
      </c>
    </row>
  </sheetData>
  <sortState xmlns:xlrd2="http://schemas.microsoft.com/office/spreadsheetml/2017/richdata2" ref="A2:A18">
    <sortCondition ref="A2:A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F05A-6D63-4AD4-8F59-D1C7F4352D72}">
  <dimension ref="A1:J22"/>
  <sheetViews>
    <sheetView tabSelected="1" zoomScale="140" workbookViewId="0">
      <selection activeCell="E12" sqref="E12"/>
    </sheetView>
  </sheetViews>
  <sheetFormatPr baseColWidth="10" defaultColWidth="8.83203125" defaultRowHeight="15" x14ac:dyDescent="0.2"/>
  <cols>
    <col min="2" max="2" width="15.164062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31</v>
      </c>
      <c r="C2">
        <v>119</v>
      </c>
      <c r="D2">
        <v>50</v>
      </c>
      <c r="E2">
        <v>50</v>
      </c>
      <c r="J2">
        <f>SUM(D2:I2)</f>
        <v>100</v>
      </c>
    </row>
    <row r="3" spans="1:10" x14ac:dyDescent="0.2">
      <c r="A3">
        <v>2</v>
      </c>
      <c r="B3" t="s">
        <v>33</v>
      </c>
      <c r="C3">
        <v>82</v>
      </c>
      <c r="D3">
        <v>42</v>
      </c>
      <c r="E3">
        <v>40</v>
      </c>
      <c r="J3">
        <f>SUM(D3:I3)</f>
        <v>82</v>
      </c>
    </row>
    <row r="4" spans="1:10" x14ac:dyDescent="0.2">
      <c r="A4">
        <v>3</v>
      </c>
      <c r="B4" t="s">
        <v>32</v>
      </c>
      <c r="C4">
        <v>919</v>
      </c>
      <c r="D4">
        <v>42</v>
      </c>
      <c r="E4">
        <v>34</v>
      </c>
      <c r="J4">
        <f>SUM(D4:I4)</f>
        <v>76</v>
      </c>
    </row>
    <row r="5" spans="1:10" x14ac:dyDescent="0.2">
      <c r="A5">
        <v>4</v>
      </c>
      <c r="B5" t="s">
        <v>36</v>
      </c>
      <c r="C5">
        <v>269</v>
      </c>
      <c r="D5">
        <v>27</v>
      </c>
      <c r="E5">
        <v>36</v>
      </c>
      <c r="J5">
        <f>SUM(D5:I5)</f>
        <v>63</v>
      </c>
    </row>
    <row r="6" spans="1:10" x14ac:dyDescent="0.2">
      <c r="A6">
        <v>5</v>
      </c>
      <c r="B6" t="s">
        <v>35</v>
      </c>
      <c r="C6">
        <v>96</v>
      </c>
      <c r="D6">
        <v>32</v>
      </c>
      <c r="E6">
        <v>26</v>
      </c>
      <c r="J6">
        <f>SUM(D6:I6)</f>
        <v>58</v>
      </c>
    </row>
    <row r="7" spans="1:10" x14ac:dyDescent="0.2">
      <c r="A7">
        <v>6</v>
      </c>
      <c r="B7" t="s">
        <v>39</v>
      </c>
      <c r="C7">
        <v>77</v>
      </c>
      <c r="D7">
        <v>23</v>
      </c>
      <c r="E7">
        <v>27</v>
      </c>
      <c r="J7">
        <f>SUM(D7:I7)</f>
        <v>50</v>
      </c>
    </row>
    <row r="8" spans="1:10" x14ac:dyDescent="0.2">
      <c r="A8">
        <v>7</v>
      </c>
      <c r="B8" t="s">
        <v>38</v>
      </c>
      <c r="C8">
        <v>53</v>
      </c>
      <c r="D8">
        <v>24</v>
      </c>
      <c r="E8">
        <v>21</v>
      </c>
      <c r="J8">
        <f>SUM(D8:I8)</f>
        <v>45</v>
      </c>
    </row>
    <row r="9" spans="1:10" x14ac:dyDescent="0.2">
      <c r="A9">
        <v>8</v>
      </c>
      <c r="B9" t="s">
        <v>40</v>
      </c>
      <c r="C9">
        <v>16</v>
      </c>
      <c r="D9">
        <v>21</v>
      </c>
      <c r="E9">
        <v>24</v>
      </c>
      <c r="J9">
        <f>SUM(D9:I9)</f>
        <v>45</v>
      </c>
    </row>
    <row r="10" spans="1:10" x14ac:dyDescent="0.2">
      <c r="A10">
        <v>9</v>
      </c>
      <c r="B10" t="s">
        <v>66</v>
      </c>
      <c r="C10">
        <v>88</v>
      </c>
      <c r="E10">
        <v>42</v>
      </c>
      <c r="J10">
        <f>SUM(D10:I10)</f>
        <v>42</v>
      </c>
    </row>
    <row r="11" spans="1:10" x14ac:dyDescent="0.2">
      <c r="A11">
        <v>10</v>
      </c>
      <c r="B11" t="s">
        <v>34</v>
      </c>
      <c r="C11">
        <v>112</v>
      </c>
      <c r="D11">
        <v>36</v>
      </c>
      <c r="J11">
        <f>SUM(D11:I11)</f>
        <v>36</v>
      </c>
    </row>
    <row r="12" spans="1:10" x14ac:dyDescent="0.2">
      <c r="A12">
        <v>11</v>
      </c>
      <c r="B12" t="s">
        <v>37</v>
      </c>
      <c r="C12">
        <v>58</v>
      </c>
      <c r="D12">
        <v>27</v>
      </c>
      <c r="J12">
        <f>SUM(D12:I12)</f>
        <v>27</v>
      </c>
    </row>
    <row r="13" spans="1:10" x14ac:dyDescent="0.2">
      <c r="A13">
        <v>12</v>
      </c>
      <c r="B13" t="s">
        <v>67</v>
      </c>
      <c r="C13">
        <v>93</v>
      </c>
      <c r="E13">
        <v>27</v>
      </c>
      <c r="J13">
        <f>SUM(D13:I13)</f>
        <v>27</v>
      </c>
    </row>
    <row r="14" spans="1:10" x14ac:dyDescent="0.2">
      <c r="A14">
        <v>13</v>
      </c>
      <c r="B14" t="s">
        <v>41</v>
      </c>
      <c r="C14">
        <v>100</v>
      </c>
      <c r="D14">
        <v>20</v>
      </c>
      <c r="J14">
        <f>SUM(D14:I14)</f>
        <v>20</v>
      </c>
    </row>
    <row r="15" spans="1:10" x14ac:dyDescent="0.2">
      <c r="A15">
        <v>14</v>
      </c>
      <c r="B15" t="s">
        <v>68</v>
      </c>
      <c r="C15">
        <v>927</v>
      </c>
      <c r="E15">
        <v>18</v>
      </c>
      <c r="J15">
        <f>SUM(D15:I15)</f>
        <v>18</v>
      </c>
    </row>
    <row r="16" spans="1:10" x14ac:dyDescent="0.2">
      <c r="A16">
        <v>15</v>
      </c>
      <c r="B16" t="s">
        <v>69</v>
      </c>
      <c r="C16">
        <v>12</v>
      </c>
      <c r="E16">
        <v>18</v>
      </c>
      <c r="J16">
        <f>SUM(D16:I16)</f>
        <v>18</v>
      </c>
    </row>
    <row r="17" spans="1:10" x14ac:dyDescent="0.2">
      <c r="A17">
        <v>16</v>
      </c>
      <c r="B17" t="s">
        <v>70</v>
      </c>
      <c r="C17">
        <v>182</v>
      </c>
      <c r="E17">
        <v>15</v>
      </c>
      <c r="J17">
        <f>SUM(D17:I17)</f>
        <v>15</v>
      </c>
    </row>
    <row r="18" spans="1:10" x14ac:dyDescent="0.2">
      <c r="A18">
        <v>17</v>
      </c>
      <c r="B18" t="s">
        <v>71</v>
      </c>
      <c r="C18">
        <v>787</v>
      </c>
      <c r="E18">
        <v>15</v>
      </c>
      <c r="J18">
        <f>SUM(D18:I18)</f>
        <v>15</v>
      </c>
    </row>
    <row r="19" spans="1:10" x14ac:dyDescent="0.2">
      <c r="A19">
        <v>18</v>
      </c>
      <c r="B19" t="s">
        <v>42</v>
      </c>
      <c r="C19">
        <v>5</v>
      </c>
      <c r="D19">
        <v>13</v>
      </c>
      <c r="J19">
        <f>SUM(D19:I19)</f>
        <v>13</v>
      </c>
    </row>
    <row r="20" spans="1:10" x14ac:dyDescent="0.2">
      <c r="A20">
        <v>19</v>
      </c>
      <c r="B20" t="s">
        <v>43</v>
      </c>
      <c r="C20">
        <v>118</v>
      </c>
      <c r="D20">
        <v>13</v>
      </c>
      <c r="J20">
        <f>SUM(D20:I20)</f>
        <v>13</v>
      </c>
    </row>
    <row r="21" spans="1:10" x14ac:dyDescent="0.2">
      <c r="A21">
        <v>20</v>
      </c>
      <c r="B21" t="s">
        <v>44</v>
      </c>
      <c r="C21">
        <v>27</v>
      </c>
      <c r="D21">
        <v>8</v>
      </c>
      <c r="J21">
        <f>SUM(D21:I21)</f>
        <v>8</v>
      </c>
    </row>
    <row r="22" spans="1:10" x14ac:dyDescent="0.2">
      <c r="A22">
        <v>21</v>
      </c>
      <c r="B22" t="s">
        <v>45</v>
      </c>
      <c r="C22">
        <v>10</v>
      </c>
      <c r="D22">
        <v>7</v>
      </c>
      <c r="J22">
        <f>SUM(D22:I22)</f>
        <v>7</v>
      </c>
    </row>
  </sheetData>
  <sortState xmlns:xlrd2="http://schemas.microsoft.com/office/spreadsheetml/2017/richdata2" ref="A2:A22">
    <sortCondition ref="A2:A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7013-19F2-45E7-B59D-17A96360ED5F}">
  <dimension ref="A1:J17"/>
  <sheetViews>
    <sheetView workbookViewId="0">
      <selection activeCell="A2" sqref="A2:A17"/>
    </sheetView>
  </sheetViews>
  <sheetFormatPr baseColWidth="10" defaultColWidth="8.83203125" defaultRowHeight="15" x14ac:dyDescent="0.2"/>
  <cols>
    <col min="2" max="2" width="16.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33</v>
      </c>
      <c r="C2">
        <v>82</v>
      </c>
      <c r="D2">
        <v>50</v>
      </c>
      <c r="E2">
        <v>44</v>
      </c>
      <c r="J2">
        <f>SUM(D2:I2)</f>
        <v>94</v>
      </c>
    </row>
    <row r="3" spans="1:10" x14ac:dyDescent="0.2">
      <c r="A3">
        <v>2</v>
      </c>
      <c r="B3" t="s">
        <v>35</v>
      </c>
      <c r="C3">
        <v>96</v>
      </c>
      <c r="D3">
        <v>40</v>
      </c>
      <c r="E3">
        <v>36</v>
      </c>
      <c r="J3">
        <f>SUM(D3:I3)</f>
        <v>76</v>
      </c>
    </row>
    <row r="4" spans="1:10" x14ac:dyDescent="0.2">
      <c r="A4">
        <v>3</v>
      </c>
      <c r="B4" t="s">
        <v>47</v>
      </c>
      <c r="C4">
        <v>77</v>
      </c>
      <c r="D4">
        <v>31</v>
      </c>
      <c r="E4">
        <v>40</v>
      </c>
      <c r="J4">
        <f>SUM(D4:I4)</f>
        <v>71</v>
      </c>
    </row>
    <row r="5" spans="1:10" x14ac:dyDescent="0.2">
      <c r="A5">
        <v>4</v>
      </c>
      <c r="B5" t="s">
        <v>46</v>
      </c>
      <c r="C5">
        <v>7</v>
      </c>
      <c r="D5">
        <v>36</v>
      </c>
      <c r="E5">
        <v>30</v>
      </c>
      <c r="J5">
        <f>SUM(D5:I5)</f>
        <v>66</v>
      </c>
    </row>
    <row r="6" spans="1:10" x14ac:dyDescent="0.2">
      <c r="A6">
        <v>5</v>
      </c>
      <c r="B6" t="s">
        <v>66</v>
      </c>
      <c r="C6">
        <v>88</v>
      </c>
      <c r="E6">
        <v>50</v>
      </c>
      <c r="J6">
        <f>SUM(D6:I6)</f>
        <v>50</v>
      </c>
    </row>
    <row r="7" spans="1:10" x14ac:dyDescent="0.2">
      <c r="A7">
        <v>6</v>
      </c>
      <c r="B7" t="s">
        <v>49</v>
      </c>
      <c r="C7">
        <v>175</v>
      </c>
      <c r="D7">
        <v>28</v>
      </c>
      <c r="E7">
        <v>19</v>
      </c>
      <c r="J7">
        <f>SUM(D7:I7)</f>
        <v>47</v>
      </c>
    </row>
    <row r="8" spans="1:10" x14ac:dyDescent="0.2">
      <c r="A8">
        <v>7</v>
      </c>
      <c r="B8" t="s">
        <v>34</v>
      </c>
      <c r="C8">
        <v>112</v>
      </c>
      <c r="D8">
        <v>44</v>
      </c>
      <c r="J8">
        <f>SUM(D8:I8)</f>
        <v>44</v>
      </c>
    </row>
    <row r="9" spans="1:10" x14ac:dyDescent="0.2">
      <c r="A9">
        <v>8</v>
      </c>
      <c r="B9" t="s">
        <v>67</v>
      </c>
      <c r="C9">
        <v>93</v>
      </c>
      <c r="E9">
        <v>32</v>
      </c>
      <c r="J9">
        <f>SUM(D9:I9)</f>
        <v>32</v>
      </c>
    </row>
    <row r="10" spans="1:10" x14ac:dyDescent="0.2">
      <c r="A10">
        <v>9</v>
      </c>
      <c r="B10" t="s">
        <v>48</v>
      </c>
      <c r="C10">
        <v>13</v>
      </c>
      <c r="D10">
        <v>31</v>
      </c>
      <c r="J10">
        <f>SUM(D10:I10)</f>
        <v>31</v>
      </c>
    </row>
    <row r="11" spans="1:10" x14ac:dyDescent="0.2">
      <c r="A11">
        <v>10</v>
      </c>
      <c r="B11" t="s">
        <v>68</v>
      </c>
      <c r="C11">
        <v>927</v>
      </c>
      <c r="E11">
        <v>28</v>
      </c>
      <c r="J11">
        <f>SUM(D11:I11)</f>
        <v>28</v>
      </c>
    </row>
    <row r="12" spans="1:10" x14ac:dyDescent="0.2">
      <c r="A12">
        <v>11</v>
      </c>
      <c r="B12" t="s">
        <v>50</v>
      </c>
      <c r="C12">
        <v>6</v>
      </c>
      <c r="D12">
        <v>26</v>
      </c>
      <c r="J12">
        <f>SUM(D12:I12)</f>
        <v>26</v>
      </c>
    </row>
    <row r="13" spans="1:10" x14ac:dyDescent="0.2">
      <c r="A13">
        <v>12</v>
      </c>
      <c r="B13" t="s">
        <v>103</v>
      </c>
      <c r="C13">
        <v>87</v>
      </c>
      <c r="E13">
        <v>25</v>
      </c>
      <c r="J13">
        <f>SUM(D13:I13)</f>
        <v>25</v>
      </c>
    </row>
    <row r="14" spans="1:10" x14ac:dyDescent="0.2">
      <c r="A14">
        <v>13</v>
      </c>
      <c r="B14" t="s">
        <v>104</v>
      </c>
      <c r="C14">
        <v>199</v>
      </c>
      <c r="E14">
        <v>24</v>
      </c>
      <c r="J14">
        <f>SUM(D14:I14)</f>
        <v>24</v>
      </c>
    </row>
    <row r="15" spans="1:10" x14ac:dyDescent="0.2">
      <c r="A15">
        <v>14</v>
      </c>
      <c r="B15" t="s">
        <v>105</v>
      </c>
      <c r="C15">
        <v>717</v>
      </c>
      <c r="E15">
        <v>21</v>
      </c>
      <c r="J15">
        <f>SUM(D15:I15)</f>
        <v>21</v>
      </c>
    </row>
    <row r="16" spans="1:10" x14ac:dyDescent="0.2">
      <c r="A16">
        <v>15</v>
      </c>
      <c r="B16" t="s">
        <v>106</v>
      </c>
      <c r="C16">
        <v>224</v>
      </c>
      <c r="E16">
        <v>17</v>
      </c>
      <c r="J16">
        <f>SUM(D16:I16)</f>
        <v>17</v>
      </c>
    </row>
    <row r="17" spans="1:10" x14ac:dyDescent="0.2">
      <c r="A17">
        <v>16</v>
      </c>
      <c r="B17" t="s">
        <v>94</v>
      </c>
      <c r="C17">
        <v>17</v>
      </c>
      <c r="E17">
        <v>12</v>
      </c>
      <c r="J17">
        <f>SUM(D17:I17)</f>
        <v>12</v>
      </c>
    </row>
  </sheetData>
  <sortState xmlns:xlrd2="http://schemas.microsoft.com/office/spreadsheetml/2017/richdata2" ref="A2:A17">
    <sortCondition ref="A2:A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38B5-7E0A-460E-979F-72B494F2F957}">
  <dimension ref="A1:J22"/>
  <sheetViews>
    <sheetView topLeftCell="A3" zoomScale="150" workbookViewId="0">
      <selection activeCell="D13" sqref="D13"/>
    </sheetView>
  </sheetViews>
  <sheetFormatPr baseColWidth="10" defaultColWidth="8.83203125" defaultRowHeight="15" x14ac:dyDescent="0.2"/>
  <cols>
    <col min="2" max="2" width="1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53</v>
      </c>
      <c r="C2">
        <v>26</v>
      </c>
      <c r="D2">
        <v>42</v>
      </c>
      <c r="E2">
        <v>44</v>
      </c>
      <c r="J2">
        <f>SUM(D2:I2)</f>
        <v>86</v>
      </c>
    </row>
    <row r="3" spans="1:10" x14ac:dyDescent="0.2">
      <c r="A3">
        <v>2</v>
      </c>
      <c r="B3" t="s">
        <v>51</v>
      </c>
      <c r="C3">
        <v>100</v>
      </c>
      <c r="D3">
        <v>50</v>
      </c>
      <c r="E3">
        <v>35</v>
      </c>
      <c r="J3">
        <f>SUM(D3:I3)</f>
        <v>85</v>
      </c>
    </row>
    <row r="4" spans="1:10" x14ac:dyDescent="0.2">
      <c r="A4">
        <v>3</v>
      </c>
      <c r="B4" t="s">
        <v>54</v>
      </c>
      <c r="C4">
        <v>186</v>
      </c>
      <c r="D4">
        <v>36</v>
      </c>
      <c r="E4">
        <v>34</v>
      </c>
      <c r="J4">
        <f>SUM(D4:I4)</f>
        <v>70</v>
      </c>
    </row>
    <row r="5" spans="1:10" x14ac:dyDescent="0.2">
      <c r="A5">
        <v>4</v>
      </c>
      <c r="B5" t="s">
        <v>55</v>
      </c>
      <c r="C5">
        <v>52</v>
      </c>
      <c r="D5">
        <v>32</v>
      </c>
      <c r="E5">
        <v>36</v>
      </c>
      <c r="J5">
        <f>SUM(D5:I5)</f>
        <v>68</v>
      </c>
    </row>
    <row r="6" spans="1:10" x14ac:dyDescent="0.2">
      <c r="A6">
        <v>5</v>
      </c>
      <c r="B6" t="s">
        <v>94</v>
      </c>
      <c r="C6">
        <v>17</v>
      </c>
      <c r="E6">
        <v>50</v>
      </c>
      <c r="J6">
        <f>SUM(D6:I6)</f>
        <v>50</v>
      </c>
    </row>
    <row r="7" spans="1:10" x14ac:dyDescent="0.2">
      <c r="A7">
        <v>6</v>
      </c>
      <c r="B7" t="s">
        <v>52</v>
      </c>
      <c r="C7">
        <v>6</v>
      </c>
      <c r="D7">
        <v>42</v>
      </c>
      <c r="J7">
        <f>SUM(D7:I7)</f>
        <v>42</v>
      </c>
    </row>
    <row r="8" spans="1:10" x14ac:dyDescent="0.2">
      <c r="A8">
        <v>7</v>
      </c>
      <c r="B8" t="s">
        <v>95</v>
      </c>
      <c r="C8">
        <v>629</v>
      </c>
      <c r="E8">
        <v>29</v>
      </c>
      <c r="J8">
        <f>SUM(D8:I8)</f>
        <v>29</v>
      </c>
    </row>
    <row r="9" spans="1:10" x14ac:dyDescent="0.2">
      <c r="A9">
        <v>8</v>
      </c>
      <c r="B9" t="s">
        <v>96</v>
      </c>
      <c r="C9">
        <v>76</v>
      </c>
      <c r="E9">
        <v>18</v>
      </c>
      <c r="J9">
        <f>SUM(D9:I9)</f>
        <v>18</v>
      </c>
    </row>
    <row r="10" spans="1:10" x14ac:dyDescent="0.2">
      <c r="A10">
        <v>9</v>
      </c>
    </row>
    <row r="11" spans="1:10" x14ac:dyDescent="0.2">
      <c r="A11">
        <v>10</v>
      </c>
    </row>
    <row r="12" spans="1:10" x14ac:dyDescent="0.2">
      <c r="A12">
        <v>11</v>
      </c>
    </row>
    <row r="13" spans="1:10" x14ac:dyDescent="0.2">
      <c r="A13">
        <v>12</v>
      </c>
    </row>
    <row r="14" spans="1:10" x14ac:dyDescent="0.2">
      <c r="A14">
        <v>13</v>
      </c>
    </row>
    <row r="15" spans="1:10" x14ac:dyDescent="0.2">
      <c r="A15">
        <v>14</v>
      </c>
    </row>
    <row r="19" spans="1:10" x14ac:dyDescent="0.2">
      <c r="B19" s="1" t="s">
        <v>97</v>
      </c>
    </row>
    <row r="20" spans="1:10" x14ac:dyDescent="0.2">
      <c r="A20">
        <v>1</v>
      </c>
      <c r="B20" t="s">
        <v>98</v>
      </c>
      <c r="C20">
        <v>826</v>
      </c>
      <c r="E20">
        <v>50</v>
      </c>
      <c r="J20">
        <f>SUM(D20:I20)</f>
        <v>50</v>
      </c>
    </row>
    <row r="21" spans="1:10" x14ac:dyDescent="0.2">
      <c r="A21">
        <v>2</v>
      </c>
      <c r="B21" t="s">
        <v>99</v>
      </c>
      <c r="C21">
        <v>18</v>
      </c>
      <c r="E21">
        <v>44</v>
      </c>
      <c r="J21">
        <f>SUM(D21:I21)</f>
        <v>44</v>
      </c>
    </row>
    <row r="22" spans="1:10" x14ac:dyDescent="0.2">
      <c r="A22">
        <v>3</v>
      </c>
    </row>
  </sheetData>
  <sortState xmlns:xlrd2="http://schemas.microsoft.com/office/spreadsheetml/2017/richdata2" ref="A2:A9">
    <sortCondition ref="A2:A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625CF-F3C3-4E8C-82C6-70E285F86EC8}">
  <dimension ref="A1:J15"/>
  <sheetViews>
    <sheetView zoomScale="150" workbookViewId="0">
      <selection activeCell="H10" sqref="H10"/>
    </sheetView>
  </sheetViews>
  <sheetFormatPr baseColWidth="10" defaultColWidth="8.83203125" defaultRowHeight="15" x14ac:dyDescent="0.2"/>
  <cols>
    <col min="2" max="2" width="21.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56</v>
      </c>
      <c r="C2">
        <v>292</v>
      </c>
      <c r="D2">
        <v>50</v>
      </c>
      <c r="E2">
        <v>47</v>
      </c>
      <c r="J2">
        <f>SUM(D2:I2)</f>
        <v>97</v>
      </c>
    </row>
    <row r="3" spans="1:10" x14ac:dyDescent="0.2">
      <c r="A3">
        <v>2</v>
      </c>
      <c r="B3" t="s">
        <v>31</v>
      </c>
      <c r="C3">
        <v>119</v>
      </c>
      <c r="D3">
        <v>44</v>
      </c>
      <c r="E3">
        <v>36</v>
      </c>
      <c r="J3">
        <f>SUM(D3:I3)</f>
        <v>80</v>
      </c>
    </row>
    <row r="4" spans="1:10" x14ac:dyDescent="0.2">
      <c r="A4">
        <v>3</v>
      </c>
      <c r="B4" t="s">
        <v>57</v>
      </c>
      <c r="C4">
        <v>82</v>
      </c>
      <c r="D4">
        <v>38</v>
      </c>
      <c r="E4">
        <v>42</v>
      </c>
      <c r="J4">
        <f>SUM(D4:I4)</f>
        <v>80</v>
      </c>
    </row>
    <row r="5" spans="1:10" x14ac:dyDescent="0.2">
      <c r="A5">
        <v>4</v>
      </c>
      <c r="B5" t="s">
        <v>36</v>
      </c>
      <c r="C5">
        <v>269</v>
      </c>
      <c r="D5">
        <v>34</v>
      </c>
      <c r="E5">
        <v>32</v>
      </c>
      <c r="J5">
        <f>SUM(D5:I5)</f>
        <v>66</v>
      </c>
    </row>
    <row r="6" spans="1:10" x14ac:dyDescent="0.2">
      <c r="A6">
        <v>5</v>
      </c>
      <c r="B6" t="s">
        <v>32</v>
      </c>
      <c r="C6">
        <v>919</v>
      </c>
      <c r="D6">
        <v>36</v>
      </c>
      <c r="E6">
        <v>27</v>
      </c>
      <c r="J6">
        <f>SUM(D6:I6)</f>
        <v>63</v>
      </c>
    </row>
    <row r="7" spans="1:10" x14ac:dyDescent="0.2">
      <c r="A7">
        <v>6</v>
      </c>
      <c r="B7" t="s">
        <v>47</v>
      </c>
      <c r="C7">
        <v>77</v>
      </c>
      <c r="D7">
        <v>30</v>
      </c>
      <c r="E7">
        <v>30</v>
      </c>
      <c r="J7">
        <f>SUM(D7:I7)</f>
        <v>60</v>
      </c>
    </row>
    <row r="8" spans="1:10" x14ac:dyDescent="0.2">
      <c r="A8">
        <v>7</v>
      </c>
      <c r="B8" t="s">
        <v>93</v>
      </c>
      <c r="C8">
        <v>122</v>
      </c>
      <c r="E8">
        <v>45</v>
      </c>
      <c r="J8">
        <f>SUM(D8:I8)</f>
        <v>45</v>
      </c>
    </row>
    <row r="9" spans="1:10" x14ac:dyDescent="0.2">
      <c r="A9">
        <v>8</v>
      </c>
      <c r="B9" t="s">
        <v>37</v>
      </c>
      <c r="C9">
        <v>58</v>
      </c>
      <c r="D9">
        <v>14</v>
      </c>
      <c r="J9">
        <f>SUM(D9:I9)</f>
        <v>14</v>
      </c>
    </row>
    <row r="10" spans="1:10" x14ac:dyDescent="0.2">
      <c r="A10">
        <v>9</v>
      </c>
      <c r="B10" t="s">
        <v>43</v>
      </c>
      <c r="C10">
        <v>118</v>
      </c>
      <c r="D10">
        <v>14</v>
      </c>
      <c r="J10">
        <f>SUM(D10:I10)</f>
        <v>14</v>
      </c>
    </row>
    <row r="11" spans="1:10" x14ac:dyDescent="0.2">
      <c r="A11">
        <v>10</v>
      </c>
      <c r="B11" t="s">
        <v>71</v>
      </c>
      <c r="C11">
        <v>787</v>
      </c>
      <c r="E11">
        <v>14</v>
      </c>
      <c r="J11">
        <f>SUM(D11:I11)</f>
        <v>14</v>
      </c>
    </row>
    <row r="12" spans="1:10" x14ac:dyDescent="0.2">
      <c r="A12">
        <v>11</v>
      </c>
    </row>
    <row r="13" spans="1:10" x14ac:dyDescent="0.2">
      <c r="A13">
        <v>12</v>
      </c>
    </row>
    <row r="14" spans="1:10" x14ac:dyDescent="0.2">
      <c r="A14">
        <v>13</v>
      </c>
    </row>
    <row r="15" spans="1:10" x14ac:dyDescent="0.2">
      <c r="A15">
        <v>14</v>
      </c>
    </row>
  </sheetData>
  <sortState xmlns:xlrd2="http://schemas.microsoft.com/office/spreadsheetml/2017/richdata2" ref="A2:A11">
    <sortCondition ref="A2:A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72B6-1338-4363-9D85-19A533367F76}">
  <dimension ref="A1:J15"/>
  <sheetViews>
    <sheetView workbookViewId="0">
      <selection activeCell="A2" sqref="A2:A12"/>
    </sheetView>
  </sheetViews>
  <sheetFormatPr baseColWidth="10" defaultColWidth="8.83203125" defaultRowHeight="15" x14ac:dyDescent="0.2"/>
  <cols>
    <col min="2" max="2" width="15.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10</v>
      </c>
      <c r="C2">
        <v>73</v>
      </c>
      <c r="D2">
        <v>50</v>
      </c>
      <c r="E2">
        <v>47</v>
      </c>
      <c r="J2">
        <f>SUM(D2:I2)</f>
        <v>97</v>
      </c>
    </row>
    <row r="3" spans="1:10" x14ac:dyDescent="0.2">
      <c r="A3">
        <v>2</v>
      </c>
      <c r="B3" t="s">
        <v>59</v>
      </c>
      <c r="C3">
        <v>697</v>
      </c>
      <c r="D3">
        <v>40</v>
      </c>
      <c r="E3">
        <v>30</v>
      </c>
      <c r="J3">
        <f>SUM(D3:I3)</f>
        <v>70</v>
      </c>
    </row>
    <row r="4" spans="1:10" x14ac:dyDescent="0.2">
      <c r="A4">
        <v>3</v>
      </c>
      <c r="B4" t="s">
        <v>60</v>
      </c>
      <c r="C4">
        <v>538</v>
      </c>
      <c r="D4">
        <v>36</v>
      </c>
      <c r="E4">
        <v>30</v>
      </c>
      <c r="J4">
        <f>SUM(D4:I4)</f>
        <v>66</v>
      </c>
    </row>
    <row r="5" spans="1:10" x14ac:dyDescent="0.2">
      <c r="A5">
        <v>4</v>
      </c>
      <c r="B5" t="s">
        <v>58</v>
      </c>
      <c r="C5">
        <v>10</v>
      </c>
      <c r="D5">
        <v>44</v>
      </c>
      <c r="E5">
        <v>12</v>
      </c>
      <c r="J5">
        <f>SUM(D5:I5)</f>
        <v>56</v>
      </c>
    </row>
    <row r="6" spans="1:10" x14ac:dyDescent="0.2">
      <c r="A6">
        <v>5</v>
      </c>
      <c r="B6" t="s">
        <v>61</v>
      </c>
      <c r="C6">
        <v>151</v>
      </c>
      <c r="D6">
        <v>32</v>
      </c>
      <c r="E6">
        <v>22</v>
      </c>
      <c r="J6">
        <f>SUM(D6:I6)</f>
        <v>54</v>
      </c>
    </row>
    <row r="7" spans="1:10" x14ac:dyDescent="0.2">
      <c r="A7">
        <v>6</v>
      </c>
      <c r="B7" t="s">
        <v>80</v>
      </c>
      <c r="C7">
        <v>180</v>
      </c>
      <c r="E7">
        <v>47</v>
      </c>
      <c r="J7">
        <f>SUM(D7:I7)</f>
        <v>47</v>
      </c>
    </row>
    <row r="8" spans="1:10" x14ac:dyDescent="0.2">
      <c r="A8">
        <v>7</v>
      </c>
      <c r="B8" t="s">
        <v>107</v>
      </c>
      <c r="C8">
        <v>33</v>
      </c>
      <c r="E8">
        <v>38</v>
      </c>
      <c r="J8">
        <f>SUM(D8:I8)</f>
        <v>38</v>
      </c>
    </row>
    <row r="9" spans="1:10" x14ac:dyDescent="0.2">
      <c r="A9">
        <v>8</v>
      </c>
      <c r="B9" t="s">
        <v>69</v>
      </c>
      <c r="C9">
        <v>12</v>
      </c>
      <c r="E9">
        <v>38</v>
      </c>
      <c r="J9">
        <f>SUM(D9:I9)</f>
        <v>38</v>
      </c>
    </row>
    <row r="10" spans="1:10" x14ac:dyDescent="0.2">
      <c r="A10">
        <v>9</v>
      </c>
      <c r="B10" t="s">
        <v>108</v>
      </c>
      <c r="C10">
        <v>9</v>
      </c>
      <c r="E10">
        <v>30</v>
      </c>
      <c r="J10">
        <f>SUM(D10:I10)</f>
        <v>30</v>
      </c>
    </row>
    <row r="11" spans="1:10" x14ac:dyDescent="0.2">
      <c r="A11">
        <v>10</v>
      </c>
      <c r="B11" t="s">
        <v>103</v>
      </c>
      <c r="C11">
        <v>87</v>
      </c>
      <c r="E11">
        <v>26</v>
      </c>
      <c r="J11">
        <f>SUM(D11:I11)</f>
        <v>26</v>
      </c>
    </row>
    <row r="12" spans="1:10" x14ac:dyDescent="0.2">
      <c r="A12">
        <v>11</v>
      </c>
      <c r="B12" t="s">
        <v>102</v>
      </c>
      <c r="C12">
        <v>299</v>
      </c>
      <c r="E12">
        <v>22</v>
      </c>
      <c r="J12">
        <f>SUM(D12:I12)</f>
        <v>22</v>
      </c>
    </row>
    <row r="13" spans="1:10" x14ac:dyDescent="0.2">
      <c r="A13">
        <v>12</v>
      </c>
    </row>
    <row r="14" spans="1:10" x14ac:dyDescent="0.2">
      <c r="A14">
        <v>13</v>
      </c>
    </row>
    <row r="15" spans="1:10" x14ac:dyDescent="0.2">
      <c r="A15">
        <v>14</v>
      </c>
    </row>
  </sheetData>
  <sortState xmlns:xlrd2="http://schemas.microsoft.com/office/spreadsheetml/2017/richdata2" ref="A2:A12">
    <sortCondition ref="A2:A1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068F2-8C08-4AAA-A955-297F7AC4F57A}">
  <dimension ref="A1:J16"/>
  <sheetViews>
    <sheetView workbookViewId="0">
      <selection activeCell="A2" sqref="A2:A16"/>
    </sheetView>
  </sheetViews>
  <sheetFormatPr baseColWidth="10" defaultColWidth="8.83203125" defaultRowHeight="15" x14ac:dyDescent="0.2"/>
  <cols>
    <col min="2" max="2" width="14.664062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5</v>
      </c>
      <c r="I1" t="s">
        <v>3</v>
      </c>
      <c r="J1" t="s">
        <v>6</v>
      </c>
    </row>
    <row r="2" spans="1:10" x14ac:dyDescent="0.2">
      <c r="A2">
        <v>1</v>
      </c>
      <c r="B2" t="s">
        <v>11</v>
      </c>
      <c r="C2">
        <v>883</v>
      </c>
      <c r="D2">
        <v>47</v>
      </c>
      <c r="E2">
        <v>36</v>
      </c>
      <c r="J2">
        <f>SUM(D2:I2)</f>
        <v>83</v>
      </c>
    </row>
    <row r="3" spans="1:10" x14ac:dyDescent="0.2">
      <c r="A3">
        <v>2</v>
      </c>
      <c r="B3" t="s">
        <v>20</v>
      </c>
      <c r="C3">
        <v>366</v>
      </c>
      <c r="D3">
        <v>36</v>
      </c>
      <c r="E3">
        <v>32</v>
      </c>
      <c r="J3">
        <f>SUM(D3:I3)</f>
        <v>68</v>
      </c>
    </row>
    <row r="4" spans="1:10" x14ac:dyDescent="0.2">
      <c r="A4">
        <v>3</v>
      </c>
      <c r="B4" t="s">
        <v>23</v>
      </c>
      <c r="C4">
        <v>262</v>
      </c>
      <c r="D4">
        <v>37</v>
      </c>
      <c r="E4">
        <v>28</v>
      </c>
      <c r="J4">
        <f>SUM(D4:I4)</f>
        <v>65</v>
      </c>
    </row>
    <row r="5" spans="1:10" x14ac:dyDescent="0.2">
      <c r="A5">
        <v>4</v>
      </c>
      <c r="B5" t="s">
        <v>18</v>
      </c>
      <c r="C5">
        <v>67</v>
      </c>
      <c r="D5">
        <v>34</v>
      </c>
      <c r="E5">
        <v>29</v>
      </c>
      <c r="J5">
        <f>SUM(D5:I5)</f>
        <v>63</v>
      </c>
    </row>
    <row r="6" spans="1:10" x14ac:dyDescent="0.2">
      <c r="A6">
        <v>5</v>
      </c>
      <c r="B6" t="s">
        <v>17</v>
      </c>
      <c r="C6">
        <v>778</v>
      </c>
      <c r="D6">
        <v>32</v>
      </c>
      <c r="E6">
        <v>26</v>
      </c>
      <c r="J6">
        <f>SUM(D6:I6)</f>
        <v>58</v>
      </c>
    </row>
    <row r="7" spans="1:10" x14ac:dyDescent="0.2">
      <c r="A7">
        <v>6</v>
      </c>
      <c r="B7" t="s">
        <v>83</v>
      </c>
      <c r="E7">
        <v>50</v>
      </c>
      <c r="J7">
        <f>SUM(D7:I7)</f>
        <v>50</v>
      </c>
    </row>
    <row r="8" spans="1:10" x14ac:dyDescent="0.2">
      <c r="A8">
        <v>7</v>
      </c>
      <c r="B8" t="s">
        <v>25</v>
      </c>
      <c r="C8">
        <v>947</v>
      </c>
      <c r="D8">
        <v>26</v>
      </c>
      <c r="E8">
        <v>22</v>
      </c>
      <c r="J8">
        <f>SUM(D8:I8)</f>
        <v>48</v>
      </c>
    </row>
    <row r="9" spans="1:10" x14ac:dyDescent="0.2">
      <c r="A9">
        <v>8</v>
      </c>
      <c r="B9" t="s">
        <v>89</v>
      </c>
      <c r="E9">
        <v>42</v>
      </c>
      <c r="J9">
        <f>SUM(D9:I9)</f>
        <v>42</v>
      </c>
    </row>
    <row r="10" spans="1:10" x14ac:dyDescent="0.2">
      <c r="A10">
        <v>9</v>
      </c>
      <c r="B10" t="s">
        <v>88</v>
      </c>
      <c r="E10">
        <v>42</v>
      </c>
      <c r="J10">
        <f>SUM(D10:I10)</f>
        <v>42</v>
      </c>
    </row>
    <row r="11" spans="1:10" x14ac:dyDescent="0.2">
      <c r="A11">
        <v>10</v>
      </c>
      <c r="B11" t="s">
        <v>27</v>
      </c>
      <c r="C11">
        <v>473</v>
      </c>
      <c r="D11">
        <v>27</v>
      </c>
      <c r="E11">
        <v>8</v>
      </c>
      <c r="J11">
        <f>SUM(D11:I11)</f>
        <v>35</v>
      </c>
    </row>
    <row r="12" spans="1:10" x14ac:dyDescent="0.2">
      <c r="A12">
        <v>11</v>
      </c>
      <c r="B12" t="s">
        <v>21</v>
      </c>
      <c r="C12">
        <v>100</v>
      </c>
      <c r="D12">
        <v>34</v>
      </c>
      <c r="J12">
        <f>SUM(D12:I12)</f>
        <v>34</v>
      </c>
    </row>
    <row r="13" spans="1:10" x14ac:dyDescent="0.2">
      <c r="A13">
        <v>12</v>
      </c>
      <c r="B13" t="s">
        <v>13</v>
      </c>
      <c r="C13">
        <v>201</v>
      </c>
      <c r="D13">
        <v>25</v>
      </c>
      <c r="J13">
        <f>SUM(D13:I13)</f>
        <v>25</v>
      </c>
    </row>
    <row r="14" spans="1:10" x14ac:dyDescent="0.2">
      <c r="A14">
        <v>13</v>
      </c>
      <c r="B14" t="s">
        <v>74</v>
      </c>
      <c r="E14">
        <v>22</v>
      </c>
      <c r="J14">
        <f>SUM(D14:I14)</f>
        <v>22</v>
      </c>
    </row>
    <row r="15" spans="1:10" x14ac:dyDescent="0.2">
      <c r="A15">
        <v>14</v>
      </c>
      <c r="B15" t="s">
        <v>109</v>
      </c>
      <c r="E15">
        <v>18</v>
      </c>
      <c r="J15">
        <f>SUM(D15:I15)</f>
        <v>18</v>
      </c>
    </row>
    <row r="16" spans="1:10" x14ac:dyDescent="0.2">
      <c r="A16">
        <v>15</v>
      </c>
      <c r="B16" t="s">
        <v>78</v>
      </c>
      <c r="E16">
        <v>12</v>
      </c>
      <c r="J16">
        <f>SUM(D16:I16)</f>
        <v>12</v>
      </c>
    </row>
  </sheetData>
  <sortState xmlns:xlrd2="http://schemas.microsoft.com/office/spreadsheetml/2017/richdata2" ref="A2:A16">
    <sortCondition ref="A2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 class</vt:lpstr>
      <vt:lpstr>B class</vt:lpstr>
      <vt:lpstr>C class</vt:lpstr>
      <vt:lpstr>85cc</vt:lpstr>
      <vt:lpstr>65cc</vt:lpstr>
      <vt:lpstr>50cc SWB</vt:lpstr>
      <vt:lpstr>Supermini</vt:lpstr>
      <vt:lpstr>Ladies</vt:lpstr>
      <vt:lpstr>Vet</vt:lpstr>
      <vt:lpstr>Youth</vt:lpstr>
      <vt:lpstr>Moto Mom</vt:lpstr>
      <vt:lpstr>2 Stroke</vt:lpstr>
      <vt:lpstr>Sheet13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White</dc:creator>
  <cp:lastModifiedBy>Kate Lees</cp:lastModifiedBy>
  <dcterms:created xsi:type="dcterms:W3CDTF">2022-07-21T02:06:51Z</dcterms:created>
  <dcterms:modified xsi:type="dcterms:W3CDTF">2022-08-22T14:56:00Z</dcterms:modified>
</cp:coreProperties>
</file>