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autoCompressPictures="0"/>
  <mc:AlternateContent xmlns:mc="http://schemas.openxmlformats.org/markup-compatibility/2006">
    <mc:Choice Requires="x15">
      <x15ac:absPath xmlns:x15ac="http://schemas.microsoft.com/office/spreadsheetml/2010/11/ac" url="/Users/inbaroren/Box Sync/(SA Scaled Agile Framework)/A. SAFe 4.5/4.5 Article Figures/Alpha by article name (G-O)/Metrics/"/>
    </mc:Choice>
  </mc:AlternateContent>
  <bookViews>
    <workbookView xWindow="0" yWindow="460" windowWidth="25600" windowHeight="14280" activeTab="1"/>
  </bookViews>
  <sheets>
    <sheet name="ART Self-Assessment" sheetId="1" r:id="rId1"/>
    <sheet name="Radar Chart" sheetId="2" r:id="rId2"/>
  </sheets>
  <definedNames>
    <definedName name="_xlnm.Print_Area" localSheetId="0">'ART Self-Assessment'!$A:$D</definedName>
    <definedName name="_xlnm.Print_Titles" localSheetId="0">'ART Self-Assessment'!$4:$8</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87" i="1" l="1"/>
  <c r="C77" i="1"/>
  <c r="B77" i="1"/>
  <c r="B76" i="1"/>
  <c r="C76" i="1"/>
  <c r="B54" i="1"/>
  <c r="C54" i="1"/>
  <c r="B67" i="1"/>
  <c r="C67" i="1"/>
  <c r="B17" i="1"/>
  <c r="C17" i="1"/>
  <c r="B61" i="1"/>
  <c r="C61" i="1"/>
  <c r="B45" i="1"/>
  <c r="C45" i="1"/>
  <c r="B38" i="1"/>
  <c r="C38" i="1"/>
  <c r="B28" i="1"/>
  <c r="C28" i="1"/>
  <c r="A88" i="1"/>
  <c r="B81" i="1"/>
  <c r="B82" i="1"/>
  <c r="B83" i="1"/>
  <c r="B84" i="1"/>
  <c r="B85" i="1"/>
  <c r="B86" i="1"/>
  <c r="A85" i="1"/>
  <c r="A86" i="1"/>
  <c r="A84" i="1"/>
  <c r="A83" i="1"/>
  <c r="A82" i="1"/>
  <c r="A81" i="1"/>
  <c r="B88" i="1"/>
</calcChain>
</file>

<file path=xl/sharedStrings.xml><?xml version="1.0" encoding="utf-8"?>
<sst xmlns="http://schemas.openxmlformats.org/spreadsheetml/2006/main" count="77" uniqueCount="75">
  <si>
    <t>Comments</t>
  </si>
  <si>
    <t>Area / Question</t>
  </si>
  <si>
    <t>Radar Chart Data</t>
  </si>
  <si>
    <t>Score</t>
  </si>
  <si>
    <r>
      <t xml:space="preserve">Scoring: </t>
    </r>
    <r>
      <rPr>
        <sz val="8"/>
        <rFont val="Arial"/>
        <family val="2"/>
      </rPr>
      <t>0 - Never, 1 - Rarely 2 - Occasionally, 3 - Often, 4 - Very Often, 5 - Always</t>
    </r>
  </si>
  <si>
    <t>Business context, Product vision, and Top 10 features are effectively communicated</t>
  </si>
  <si>
    <t>Timeboxes are adhered to; event starts and ends on time</t>
  </si>
  <si>
    <t xml:space="preserve">Confidence vote is 3 or higher </t>
  </si>
  <si>
    <t>Total Planning Readiness Score</t>
  </si>
  <si>
    <t>RTE is effective in facilitating and reporting progress</t>
  </si>
  <si>
    <t>Teams proactively interact outside of SoS to address dependencies, impediments and resolve issues</t>
  </si>
  <si>
    <t xml:space="preserve">Inspect and Adapt </t>
  </si>
  <si>
    <t>Most team members attend</t>
  </si>
  <si>
    <t>Key stakeholders attend</t>
  </si>
  <si>
    <t xml:space="preserve">Total Inspect and Adapt Score </t>
  </si>
  <si>
    <t>Stakeholder Engagement</t>
  </si>
  <si>
    <t>Development management plays a supportive, empowering role and eliminates impediments outside of programs control</t>
  </si>
  <si>
    <t>Total Stakeholder Engagement Score</t>
  </si>
  <si>
    <t>Total Portfolio Alignment Score</t>
  </si>
  <si>
    <r>
      <t xml:space="preserve">Agile Release Train Name: </t>
    </r>
    <r>
      <rPr>
        <sz val="9"/>
        <rFont val="Arial"/>
        <family val="2"/>
      </rPr>
      <t xml:space="preserve">xxxxxxxxxxxxxxxxx       </t>
    </r>
    <r>
      <rPr>
        <b/>
        <sz val="9"/>
        <rFont val="Arial"/>
        <family val="2"/>
      </rPr>
      <t>Date:</t>
    </r>
    <r>
      <rPr>
        <sz val="9"/>
        <rFont val="Arial"/>
        <family val="2"/>
      </rPr>
      <t xml:space="preserve"> xx/x/20xx</t>
    </r>
  </si>
  <si>
    <t>Business owners are actively participating in program level events</t>
  </si>
  <si>
    <t>Portfolio Alignment</t>
  </si>
  <si>
    <t>PI Execution</t>
  </si>
  <si>
    <t>Total PI Execution Score</t>
  </si>
  <si>
    <t>PI Results</t>
  </si>
  <si>
    <t>Total PI Results Score</t>
  </si>
  <si>
    <t>Product management is agile, engaged, functional and effective throughout PI</t>
  </si>
  <si>
    <t>Program Self-Assessment</t>
  </si>
  <si>
    <t>Total Program Score</t>
  </si>
  <si>
    <t>PI Planning Event</t>
  </si>
  <si>
    <t>Total PI Planning Event Score</t>
  </si>
  <si>
    <t>Scope is appropriately managed; adjustments made primarily at Iteration boundaries</t>
  </si>
  <si>
    <t>System Team is effective in its role</t>
  </si>
  <si>
    <t>Program stakeholders, business owners, and shared services are in attendance</t>
  </si>
  <si>
    <t>Program vision and roadmap are aligned with the strategic themes and portfolio vision</t>
  </si>
  <si>
    <t>Epic Owner works with appropriate stakeholders to split Epics into Features and to prioritize them into the respective Program Backlog</t>
  </si>
  <si>
    <t>Governance adheres to lean-agile principles</t>
  </si>
  <si>
    <t>Program predictability measure is routinely measured and reported</t>
  </si>
  <si>
    <t>© 2017 Scaled Agile, Inc. All rights reserved.</t>
  </si>
  <si>
    <t>Program Kanban System is effectively used to facilitate exploration, analysis, refinement, and readiness of features</t>
  </si>
  <si>
    <t>Vision briefings are ready and reviewed prior to event</t>
  </si>
  <si>
    <t>All team members participate in person or remotely</t>
  </si>
  <si>
    <t>Alignment is achieved: all teams leave with agreed upon SMART team PI objectives ranked by business value, accepted by business owners, and communicated to all stakeholders</t>
  </si>
  <si>
    <t>Features are prioritized ahead of time using WSJF</t>
  </si>
  <si>
    <t>Architects are extending runway by identifying upcoming enablers</t>
  </si>
  <si>
    <t>PI Planning event has effective facilities and distributed team communications</t>
  </si>
  <si>
    <t>Risks are ROAMed (Resolved, Owned, Accepted, Mitigated)</t>
  </si>
  <si>
    <t>Management addresses key scope and quality challenges and makes planning adjustments as necessary</t>
  </si>
  <si>
    <t>Program collects and trends agreed upon metrics</t>
  </si>
  <si>
    <t xml:space="preserve">Each team reports on completion of PI objectives </t>
  </si>
  <si>
    <t>Event is held every PI</t>
  </si>
  <si>
    <t xml:space="preserve">Event is effectively facilitated </t>
  </si>
  <si>
    <t>Program backlog is ready and socialized with the Agile Teams and other key stakeholders 1-3 weeks prior to the event</t>
  </si>
  <si>
    <t>PI Planning Readiness</t>
  </si>
  <si>
    <t>RTE has prepared and announced events, agenda, attendance, venue, and remote access information</t>
  </si>
  <si>
    <t>Scrum of Scrums is held routinely and effectively</t>
  </si>
  <si>
    <t>PO Sync is held routinely and effectively</t>
  </si>
  <si>
    <t>Continuous integration, including automated tests happen at the team and system levels</t>
  </si>
  <si>
    <t>System Demo is held at the end of every Iteration on a staging environment</t>
  </si>
  <si>
    <t>Release is happening whenever the business needs it</t>
  </si>
  <si>
    <t>System progress is demonstrated at the PI system demo</t>
  </si>
  <si>
    <t>Program delivers between 80-100% of committed objectives' business value</t>
  </si>
  <si>
    <t>Improvement features are identified and itemized</t>
  </si>
  <si>
    <t>Improvement features are incorporated into PI Planning event</t>
  </si>
  <si>
    <t>Improvement features are demoed at the PI system demo</t>
  </si>
  <si>
    <t>Lean-Agile leaders are actively coaching and helping the teams improve</t>
  </si>
  <si>
    <t>Objective fact-based measures and milestones are reported to the Lean Portfolio Management</t>
  </si>
  <si>
    <t>LeanUX practices are used to design collaboratively and  split features into Minimal Marketable Features</t>
  </si>
  <si>
    <t>Continuous Delivery</t>
  </si>
  <si>
    <t>Stakeholders from operations, secturiy and other downstream parts of the value stream either part of the Agile Release Train or heavily involved in all planning and execution activities</t>
  </si>
  <si>
    <t xml:space="preserve">Systems and solutions are continuously deployed to production </t>
  </si>
  <si>
    <t>The flow of value and hypothesis from idea to cash is monitored and imporved</t>
  </si>
  <si>
    <t>Automation of the entire Continuous Delivery pipeline is imporving</t>
  </si>
  <si>
    <t>Measurements of the Continuous Delivery Pipeline are tracked and used to imporve flow</t>
  </si>
  <si>
    <t>Systems are crchitected to allow for fast recovery with support for fix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</si>
</sst>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0"/>
      <name val="Arial"/>
    </font>
    <font>
      <sz val="10"/>
      <name val="Arial"/>
      <family val="2"/>
    </font>
    <font>
      <b/>
      <sz val="10"/>
      <name val="Arial"/>
      <family val="2"/>
    </font>
    <font>
      <sz val="8"/>
      <name val="Arial"/>
      <family val="2"/>
    </font>
    <font>
      <b/>
      <sz val="8"/>
      <name val="Arial"/>
      <family val="2"/>
    </font>
    <font>
      <sz val="10"/>
      <name val="Arial"/>
      <family val="2"/>
    </font>
    <font>
      <sz val="8"/>
      <name val="Arial"/>
      <family val="2"/>
    </font>
    <font>
      <sz val="9"/>
      <name val="Arial"/>
      <family val="2"/>
    </font>
    <font>
      <b/>
      <sz val="9"/>
      <name val="Arial"/>
      <family val="2"/>
    </font>
    <font>
      <b/>
      <i/>
      <sz val="9"/>
      <name val="Arial"/>
      <family val="2"/>
    </font>
    <font>
      <b/>
      <sz val="9"/>
      <color indexed="9"/>
      <name val="Arial"/>
      <family val="2"/>
    </font>
    <font>
      <b/>
      <sz val="10"/>
      <color indexed="9"/>
      <name val="Arial"/>
      <family val="2"/>
    </font>
    <font>
      <b/>
      <i/>
      <sz val="11"/>
      <name val="Arial"/>
      <family val="2"/>
    </font>
    <font>
      <b/>
      <sz val="14"/>
      <color rgb="FF002060"/>
      <name val="Arial"/>
    </font>
    <font>
      <b/>
      <sz val="14"/>
      <color rgb="FF0070C0"/>
      <name val="Arial"/>
    </font>
    <font>
      <b/>
      <sz val="16"/>
      <color rgb="FF002060"/>
      <name val="Arial"/>
    </font>
  </fonts>
  <fills count="7">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n">
        <color auto="1"/>
      </left>
      <right/>
      <top style="thin">
        <color auto="1"/>
      </top>
      <bottom style="thin">
        <color auto="1"/>
      </bottom>
      <diagonal/>
    </border>
    <border>
      <left style="medium">
        <color auto="1"/>
      </left>
      <right/>
      <top/>
      <bottom/>
      <diagonal/>
    </border>
    <border>
      <left style="medium">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5" fillId="0" borderId="0" xfId="0" applyFont="1" applyAlignment="1">
      <alignment vertical="center"/>
    </xf>
    <xf numFmtId="0" fontId="5" fillId="0" borderId="0" xfId="0" applyFont="1"/>
    <xf numFmtId="0" fontId="6" fillId="0" borderId="0" xfId="0" applyFont="1"/>
    <xf numFmtId="164" fontId="6" fillId="0" borderId="1" xfId="0" applyNumberFormat="1" applyFont="1" applyBorder="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5" fillId="0" borderId="0" xfId="0" applyFont="1" applyAlignment="1">
      <alignment wrapText="1"/>
    </xf>
    <xf numFmtId="0" fontId="7" fillId="0" borderId="0" xfId="0" applyFont="1" applyBorder="1"/>
    <xf numFmtId="164" fontId="6" fillId="0" borderId="3" xfId="0" applyNumberFormat="1" applyFont="1" applyBorder="1"/>
    <xf numFmtId="0" fontId="7" fillId="0" borderId="0" xfId="0" applyFont="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10" fillId="2" borderId="7" xfId="0" applyFont="1" applyFill="1" applyBorder="1" applyAlignment="1">
      <alignment vertical="center"/>
    </xf>
    <xf numFmtId="9" fontId="4" fillId="0" borderId="8" xfId="1" applyFont="1" applyFill="1" applyBorder="1"/>
    <xf numFmtId="0" fontId="8" fillId="6" borderId="0" xfId="0" applyFont="1" applyFill="1" applyBorder="1" applyAlignment="1">
      <alignment horizontal="centerContinuous" vertical="center"/>
    </xf>
    <xf numFmtId="0" fontId="8" fillId="6" borderId="0" xfId="0" applyFont="1" applyFill="1" applyBorder="1" applyAlignment="1">
      <alignment vertical="center"/>
    </xf>
    <xf numFmtId="0" fontId="10" fillId="2" borderId="9" xfId="0" applyFont="1" applyFill="1" applyBorder="1" applyAlignment="1">
      <alignment vertical="center"/>
    </xf>
    <xf numFmtId="0" fontId="9" fillId="4" borderId="10" xfId="0" applyFont="1" applyFill="1" applyBorder="1" applyAlignment="1">
      <alignment horizontal="left" wrapText="1"/>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164" fontId="4" fillId="4" borderId="14" xfId="0" applyNumberFormat="1" applyFont="1" applyFill="1" applyBorder="1"/>
    <xf numFmtId="9" fontId="4" fillId="4" borderId="14" xfId="1" applyFont="1" applyFill="1" applyBorder="1"/>
    <xf numFmtId="0" fontId="4" fillId="4" borderId="15" xfId="0" applyFont="1" applyFill="1" applyBorder="1"/>
    <xf numFmtId="0" fontId="9" fillId="4" borderId="16" xfId="0" applyFont="1" applyFill="1" applyBorder="1" applyAlignment="1">
      <alignment horizontal="left" wrapText="1"/>
    </xf>
    <xf numFmtId="0" fontId="8" fillId="5" borderId="17" xfId="0" applyFont="1" applyFill="1" applyBorder="1" applyAlignment="1">
      <alignment wrapText="1"/>
    </xf>
    <xf numFmtId="0" fontId="8" fillId="5" borderId="18" xfId="0" applyFont="1" applyFill="1" applyBorder="1" applyAlignment="1">
      <alignment horizontal="center" wrapText="1"/>
    </xf>
    <xf numFmtId="0" fontId="7" fillId="5" borderId="18" xfId="0" applyFont="1" applyFill="1" applyBorder="1"/>
    <xf numFmtId="0" fontId="8" fillId="5" borderId="19" xfId="0" applyFont="1" applyFill="1" applyBorder="1"/>
    <xf numFmtId="49" fontId="3" fillId="0" borderId="20" xfId="0" applyNumberFormat="1" applyFont="1" applyBorder="1" applyAlignment="1">
      <alignment vertical="top" wrapText="1"/>
    </xf>
    <xf numFmtId="49" fontId="3" fillId="0" borderId="20" xfId="0" applyNumberFormat="1" applyFont="1" applyBorder="1" applyAlignment="1">
      <alignment vertical="center" wrapText="1"/>
    </xf>
    <xf numFmtId="0" fontId="3" fillId="0" borderId="20" xfId="0" applyFont="1" applyBorder="1" applyAlignment="1">
      <alignment vertical="center" wrapText="1"/>
    </xf>
    <xf numFmtId="0" fontId="3" fillId="0" borderId="20" xfId="0" applyFont="1" applyBorder="1" applyAlignment="1">
      <alignment vertical="center"/>
    </xf>
    <xf numFmtId="0" fontId="6" fillId="0" borderId="20" xfId="0" applyFont="1" applyBorder="1" applyAlignment="1">
      <alignment wrapText="1"/>
    </xf>
    <xf numFmtId="0" fontId="11" fillId="2" borderId="11" xfId="0" applyFont="1" applyFill="1" applyBorder="1" applyAlignment="1">
      <alignment vertical="center"/>
    </xf>
    <xf numFmtId="0" fontId="9" fillId="0" borderId="20" xfId="0" applyFont="1" applyFill="1" applyBorder="1" applyAlignment="1">
      <alignment horizontal="left" wrapText="1"/>
    </xf>
    <xf numFmtId="0" fontId="4" fillId="0" borderId="21" xfId="0" applyFont="1" applyFill="1" applyBorder="1"/>
    <xf numFmtId="0" fontId="9" fillId="0" borderId="22" xfId="0" applyFont="1" applyFill="1" applyBorder="1" applyAlignment="1">
      <alignment horizontal="left" wrapText="1"/>
    </xf>
    <xf numFmtId="9" fontId="4" fillId="0" borderId="23" xfId="1" applyFont="1" applyFill="1" applyBorder="1"/>
    <xf numFmtId="0" fontId="4" fillId="0" borderId="24" xfId="0" applyFont="1" applyFill="1" applyBorder="1"/>
    <xf numFmtId="0" fontId="2" fillId="4" borderId="7" xfId="0" applyFont="1" applyFill="1" applyBorder="1" applyAlignment="1">
      <alignment vertical="center"/>
    </xf>
    <xf numFmtId="164" fontId="4" fillId="4" borderId="1" xfId="0" applyNumberFormat="1" applyFont="1" applyFill="1" applyBorder="1"/>
    <xf numFmtId="9" fontId="4" fillId="4" borderId="1" xfId="1" applyFont="1" applyFill="1" applyBorder="1"/>
    <xf numFmtId="0" fontId="12" fillId="4" borderId="25" xfId="0" applyFont="1" applyFill="1" applyBorder="1" applyAlignment="1">
      <alignment horizontal="left" wrapText="1"/>
    </xf>
    <xf numFmtId="0" fontId="9" fillId="4" borderId="26" xfId="0" applyFont="1" applyFill="1" applyBorder="1" applyAlignment="1">
      <alignment horizontal="left" wrapText="1"/>
    </xf>
    <xf numFmtId="164" fontId="12" fillId="4" borderId="27" xfId="0" applyNumberFormat="1" applyFont="1" applyFill="1" applyBorder="1" applyAlignment="1">
      <alignment horizontal="right" wrapText="1"/>
    </xf>
    <xf numFmtId="9" fontId="12" fillId="4" borderId="27" xfId="1" applyFont="1" applyFill="1" applyBorder="1" applyAlignment="1">
      <alignment horizontal="right" wrapText="1"/>
    </xf>
    <xf numFmtId="9" fontId="4" fillId="0" borderId="28" xfId="1" applyFont="1" applyFill="1" applyBorder="1"/>
    <xf numFmtId="0" fontId="8" fillId="6" borderId="7" xfId="0" applyFont="1" applyFill="1" applyBorder="1" applyAlignment="1">
      <alignment horizontal="centerContinuous" vertical="center"/>
    </xf>
    <xf numFmtId="0" fontId="4" fillId="6" borderId="9" xfId="0" applyFont="1" applyFill="1" applyBorder="1" applyAlignment="1">
      <alignment vertical="center"/>
    </xf>
    <xf numFmtId="0" fontId="8" fillId="6" borderId="7" xfId="0" applyFont="1" applyFill="1" applyBorder="1" applyAlignment="1">
      <alignment vertical="center"/>
    </xf>
    <xf numFmtId="0" fontId="4" fillId="6" borderId="29" xfId="0" applyFont="1" applyFill="1" applyBorder="1" applyAlignment="1">
      <alignment vertical="center"/>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9" xfId="0" applyFont="1" applyFill="1" applyBorder="1" applyAlignment="1">
      <alignment horizontal="left" vertical="center"/>
    </xf>
    <xf numFmtId="0" fontId="13" fillId="6" borderId="11" xfId="0" applyFont="1" applyFill="1" applyBorder="1" applyAlignment="1">
      <alignment horizontal="centerContinuous"/>
    </xf>
    <xf numFmtId="0" fontId="14" fillId="6" borderId="12" xfId="0" applyFont="1" applyFill="1" applyBorder="1" applyAlignment="1">
      <alignment horizontal="centerContinuous"/>
    </xf>
    <xf numFmtId="0" fontId="14" fillId="6" borderId="13" xfId="0" applyFont="1" applyFill="1" applyBorder="1" applyAlignment="1">
      <alignment horizontal="centerContinuous"/>
    </xf>
    <xf numFmtId="0" fontId="0" fillId="0" borderId="0" xfId="0" applyFont="1"/>
    <xf numFmtId="0" fontId="15" fillId="6" borderId="9" xfId="0" applyFont="1" applyFill="1" applyBorder="1" applyAlignment="1">
      <alignment horizontal="left"/>
    </xf>
    <xf numFmtId="0" fontId="14" fillId="6" borderId="0" xfId="0" applyFont="1" applyFill="1" applyBorder="1" applyAlignment="1">
      <alignment horizontal="centerContinuous"/>
    </xf>
    <xf numFmtId="0" fontId="14" fillId="6" borderId="7" xfId="0" applyFont="1" applyFill="1" applyBorder="1" applyAlignment="1">
      <alignment horizontal="centerContinuous"/>
    </xf>
    <xf numFmtId="0" fontId="3" fillId="6" borderId="9" xfId="0" applyFont="1" applyFill="1" applyBorder="1" applyAlignment="1">
      <alignment horizontal="left" vertical="center"/>
    </xf>
    <xf numFmtId="0" fontId="14" fillId="6" borderId="0" xfId="0" applyFont="1" applyFill="1" applyBorder="1" applyAlignment="1">
      <alignment horizontal="center" vertical="center"/>
    </xf>
    <xf numFmtId="0" fontId="14" fillId="6" borderId="7" xfId="0" applyFont="1" applyFill="1" applyBorder="1" applyAlignment="1">
      <alignment horizontal="center" vertical="center"/>
    </xf>
    <xf numFmtId="0" fontId="0" fillId="0" borderId="0" xfId="0" applyFont="1" applyAlignment="1">
      <alignment vertical="center"/>
    </xf>
    <xf numFmtId="0" fontId="6" fillId="3" borderId="29" xfId="0" applyFont="1" applyFill="1" applyBorder="1" applyAlignment="1">
      <alignment horizontal="left" wrapText="1"/>
    </xf>
    <xf numFmtId="0" fontId="6" fillId="3" borderId="5" xfId="0" applyFont="1" applyFill="1" applyBorder="1" applyAlignment="1">
      <alignment horizontal="left" wrapText="1"/>
    </xf>
    <xf numFmtId="0" fontId="6" fillId="3" borderId="6" xfId="0" applyFont="1" applyFill="1" applyBorder="1" applyAlignment="1">
      <alignment horizontal="left" wrapText="1"/>
    </xf>
    <xf numFmtId="0" fontId="9" fillId="0" borderId="31" xfId="0" applyFont="1" applyFill="1" applyBorder="1" applyAlignment="1">
      <alignment horizontal="left" wrapText="1"/>
    </xf>
    <xf numFmtId="9" fontId="4" fillId="0" borderId="32" xfId="1" applyFont="1" applyFill="1" applyBorder="1"/>
    <xf numFmtId="0" fontId="4" fillId="0" borderId="30" xfId="0" applyFont="1" applyFill="1" applyBorder="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3366"/>
                </a:solidFill>
                <a:latin typeface="Arial"/>
                <a:ea typeface="Arial"/>
                <a:cs typeface="Arial"/>
              </a:defRPr>
            </a:pPr>
            <a:r>
              <a:rPr lang="en-US"/>
              <a:t>Program Self-Assessment Radar Chart</a:t>
            </a:r>
          </a:p>
        </c:rich>
      </c:tx>
      <c:layout>
        <c:manualLayout>
          <c:xMode val="edge"/>
          <c:yMode val="edge"/>
          <c:x val="0.293748619935272"/>
          <c:y val="0.0785236755682864"/>
        </c:manualLayout>
      </c:layout>
      <c:overlay val="0"/>
      <c:spPr>
        <a:noFill/>
        <a:ln w="25400">
          <a:noFill/>
        </a:ln>
      </c:spPr>
    </c:title>
    <c:autoTitleDeleted val="0"/>
    <c:plotArea>
      <c:layout>
        <c:manualLayout>
          <c:layoutTarget val="inner"/>
          <c:xMode val="edge"/>
          <c:yMode val="edge"/>
          <c:x val="0.273809523809524"/>
          <c:y val="0.196506550218341"/>
          <c:w val="0.430059523809524"/>
          <c:h val="0.631004366812227"/>
        </c:manualLayout>
      </c:layout>
      <c:radarChart>
        <c:radarStyle val="marker"/>
        <c:varyColors val="0"/>
        <c:ser>
          <c:idx val="0"/>
          <c:order val="0"/>
          <c:spPr>
            <a:ln w="38100">
              <a:solidFill>
                <a:srgbClr val="C00000"/>
              </a:solidFill>
              <a:prstDash val="solid"/>
            </a:ln>
          </c:spPr>
          <c:marker>
            <c:symbol val="none"/>
          </c:marker>
          <c:cat>
            <c:strRef>
              <c:f>'ART Self-Assessment'!$A$81:$A$88</c:f>
              <c:strCache>
                <c:ptCount val="8"/>
                <c:pt idx="0">
                  <c:v>PI Planning Readiness</c:v>
                </c:pt>
                <c:pt idx="1">
                  <c:v>PI Planning Event</c:v>
                </c:pt>
                <c:pt idx="2">
                  <c:v>PI Execution</c:v>
                </c:pt>
                <c:pt idx="3">
                  <c:v>PI Results</c:v>
                </c:pt>
                <c:pt idx="4">
                  <c:v>Inspect and Adapt </c:v>
                </c:pt>
                <c:pt idx="5">
                  <c:v>Stakeholder Engagement</c:v>
                </c:pt>
                <c:pt idx="6">
                  <c:v>Continuous Delivery</c:v>
                </c:pt>
                <c:pt idx="7">
                  <c:v>Portfolio Alignment</c:v>
                </c:pt>
              </c:strCache>
            </c:strRef>
          </c:cat>
          <c:val>
            <c:numRef>
              <c:f>'ART Self-Assessment'!$B$81:$B$88</c:f>
              <c:numCache>
                <c:formatCode>0%</c:formatCode>
                <c:ptCount val="8"/>
                <c:pt idx="0">
                  <c:v>0.6</c:v>
                </c:pt>
                <c:pt idx="1">
                  <c:v>0.6</c:v>
                </c:pt>
                <c:pt idx="2">
                  <c:v>0.6</c:v>
                </c:pt>
                <c:pt idx="3">
                  <c:v>0.6</c:v>
                </c:pt>
                <c:pt idx="4">
                  <c:v>0.6</c:v>
                </c:pt>
                <c:pt idx="5">
                  <c:v>0.6</c:v>
                </c:pt>
                <c:pt idx="6">
                  <c:v>0.6</c:v>
                </c:pt>
                <c:pt idx="7">
                  <c:v>0.6</c:v>
                </c:pt>
              </c:numCache>
            </c:numRef>
          </c:val>
          <c:extLst xmlns:c16r2="http://schemas.microsoft.com/office/drawing/2015/06/chart">
            <c:ext xmlns:c16="http://schemas.microsoft.com/office/drawing/2014/chart" uri="{C3380CC4-5D6E-409C-BE32-E72D297353CC}">
              <c16:uniqueId val="{00000000-2FC7-4E6F-9B92-EB4EBCD44E3D}"/>
            </c:ext>
          </c:extLst>
        </c:ser>
        <c:dLbls>
          <c:showLegendKey val="0"/>
          <c:showVal val="0"/>
          <c:showCatName val="0"/>
          <c:showSerName val="0"/>
          <c:showPercent val="0"/>
          <c:showBubbleSize val="0"/>
        </c:dLbls>
        <c:axId val="1963472544"/>
        <c:axId val="1963474176"/>
      </c:radarChart>
      <c:catAx>
        <c:axId val="19634725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000000"/>
                </a:solidFill>
                <a:latin typeface="Arial"/>
                <a:ea typeface="Arial"/>
                <a:cs typeface="Arial"/>
              </a:defRPr>
            </a:pPr>
            <a:endParaRPr lang="en-US"/>
          </a:p>
        </c:txPr>
        <c:crossAx val="1963474176"/>
        <c:crosses val="autoZero"/>
        <c:auto val="0"/>
        <c:lblAlgn val="ctr"/>
        <c:lblOffset val="100"/>
        <c:noMultiLvlLbl val="0"/>
      </c:catAx>
      <c:valAx>
        <c:axId val="1963474176"/>
        <c:scaling>
          <c:orientation val="minMax"/>
          <c:max val="1.0"/>
          <c:min val="0.0"/>
        </c:scaling>
        <c:delete val="0"/>
        <c:axPos val="l"/>
        <c:majorGridlines>
          <c:spPr>
            <a:ln w="3175">
              <a:solidFill>
                <a:srgbClr val="3366FF"/>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63472544"/>
        <c:crosses val="autoZero"/>
        <c:crossBetween val="between"/>
        <c:majorUnit val="0.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5" right="0.75" top="1" bottom="1" header="0.5" footer="0.5"/>
  <pageSetup orientation="landscape" horizontalDpi="1200" verticalDpi="1200" r:id="rId1"/>
  <headerFooter alignWithMargins="0">
    <oddFooter>&amp;L&amp;K000000© 2017 Scaled Agile, Inc. All rights reserved.</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46183</xdr:colOff>
      <xdr:row>0</xdr:row>
      <xdr:rowOff>56804</xdr:rowOff>
    </xdr:from>
    <xdr:to>
      <xdr:col>0</xdr:col>
      <xdr:colOff>2412311</xdr:colOff>
      <xdr:row>0</xdr:row>
      <xdr:rowOff>323273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183" y="56804"/>
          <a:ext cx="2366128" cy="266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572500" cy="5816600"/>
    <xdr:graphicFrame macro="">
      <xdr:nvGraphicFramePr>
        <xdr:cNvPr id="2" name="Chart 1">
          <a:extLst>
            <a:ext uri="{FF2B5EF4-FFF2-40B4-BE49-F238E27FC236}">
              <a16:creationId xmlns=""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Fast Frontier">
      <a:dk1>
        <a:srgbClr val="577483"/>
      </a:dk1>
      <a:lt1>
        <a:srgbClr val="7FA4BE"/>
      </a:lt1>
      <a:dk2>
        <a:srgbClr val="BC792F"/>
      </a:dk2>
      <a:lt2>
        <a:srgbClr val="E2A143"/>
      </a:lt2>
      <a:accent1>
        <a:srgbClr val="C0C0C0"/>
      </a:accent1>
      <a:accent2>
        <a:srgbClr val="FFFFFF"/>
      </a:accent2>
      <a:accent3>
        <a:srgbClr val="FFFF99"/>
      </a:accent3>
      <a:accent4>
        <a:srgbClr val="080808"/>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88"/>
  <sheetViews>
    <sheetView showGridLines="0" topLeftCell="A63" zoomScale="143" zoomScaleNormal="143" zoomScaleSheetLayoutView="100" zoomScalePageLayoutView="143" workbookViewId="0">
      <selection activeCell="B88" sqref="B88"/>
    </sheetView>
  </sheetViews>
  <sheetFormatPr baseColWidth="10" defaultColWidth="11.5" defaultRowHeight="13" x14ac:dyDescent="0.15"/>
  <cols>
    <col min="1" max="1" width="60.5" style="9" customWidth="1"/>
    <col min="2" max="2" width="7.1640625" style="2" bestFit="1" customWidth="1"/>
    <col min="3" max="3" width="6" style="2" customWidth="1"/>
    <col min="4" max="4" width="33.33203125" style="2" customWidth="1"/>
    <col min="5" max="16384" width="11.5" style="2"/>
  </cols>
  <sheetData>
    <row r="1" spans="1:4" s="62" customFormat="1" ht="28" customHeight="1" x14ac:dyDescent="0.2">
      <c r="A1" s="59"/>
      <c r="B1" s="60"/>
      <c r="C1" s="60"/>
      <c r="D1" s="61"/>
    </row>
    <row r="2" spans="1:4" s="69" customFormat="1" ht="21" customHeight="1" x14ac:dyDescent="0.15">
      <c r="A2" s="66" t="s">
        <v>38</v>
      </c>
      <c r="B2" s="67"/>
      <c r="C2" s="67"/>
      <c r="D2" s="68"/>
    </row>
    <row r="3" spans="1:4" s="62" customFormat="1" ht="21" customHeight="1" x14ac:dyDescent="0.2">
      <c r="A3" s="63" t="s">
        <v>27</v>
      </c>
      <c r="B3" s="64"/>
      <c r="C3" s="64"/>
      <c r="D3" s="65"/>
    </row>
    <row r="4" spans="1:4" s="12" customFormat="1" ht="15.75" customHeight="1" x14ac:dyDescent="0.15">
      <c r="A4" s="58" t="s">
        <v>19</v>
      </c>
      <c r="B4" s="18"/>
      <c r="C4" s="18"/>
      <c r="D4" s="52"/>
    </row>
    <row r="5" spans="1:4" s="12" customFormat="1" ht="3.75" customHeight="1" x14ac:dyDescent="0.15">
      <c r="A5" s="53"/>
      <c r="B5" s="19"/>
      <c r="C5" s="19"/>
      <c r="D5" s="54"/>
    </row>
    <row r="6" spans="1:4" s="12" customFormat="1" ht="15.75" customHeight="1" x14ac:dyDescent="0.15">
      <c r="A6" s="53" t="s">
        <v>4</v>
      </c>
      <c r="B6" s="19"/>
      <c r="C6" s="19"/>
      <c r="D6" s="54"/>
    </row>
    <row r="7" spans="1:4" s="12" customFormat="1" ht="3.75" customHeight="1" thickBot="1" x14ac:dyDescent="0.2">
      <c r="A7" s="55"/>
      <c r="B7" s="56"/>
      <c r="C7" s="56"/>
      <c r="D7" s="57"/>
    </row>
    <row r="8" spans="1:4" s="10" customFormat="1" ht="15.75" customHeight="1" x14ac:dyDescent="0.15">
      <c r="A8" s="29" t="s">
        <v>1</v>
      </c>
      <c r="B8" s="30" t="s">
        <v>3</v>
      </c>
      <c r="C8" s="31"/>
      <c r="D8" s="32" t="s">
        <v>0</v>
      </c>
    </row>
    <row r="9" spans="1:4" s="12" customFormat="1" ht="15.75" customHeight="1" thickBot="1" x14ac:dyDescent="0.2">
      <c r="A9" s="20" t="s">
        <v>53</v>
      </c>
      <c r="B9" s="13"/>
      <c r="C9" s="13"/>
      <c r="D9" s="14"/>
    </row>
    <row r="10" spans="1:4" s="3" customFormat="1" ht="22" x14ac:dyDescent="0.15">
      <c r="A10" s="33" t="s">
        <v>39</v>
      </c>
      <c r="B10" s="11">
        <v>3</v>
      </c>
      <c r="C10" s="7"/>
      <c r="D10" s="8"/>
    </row>
    <row r="11" spans="1:4" s="3" customFormat="1" ht="22" x14ac:dyDescent="0.15">
      <c r="A11" s="34" t="s">
        <v>52</v>
      </c>
      <c r="B11" s="11">
        <v>3</v>
      </c>
      <c r="C11" s="5"/>
      <c r="D11" s="6"/>
    </row>
    <row r="12" spans="1:4" s="3" customFormat="1" ht="11" x14ac:dyDescent="0.15">
      <c r="A12" s="34" t="s">
        <v>43</v>
      </c>
      <c r="B12" s="11">
        <v>3</v>
      </c>
      <c r="C12" s="5"/>
      <c r="D12" s="6"/>
    </row>
    <row r="13" spans="1:4" s="3" customFormat="1" ht="11" x14ac:dyDescent="0.15">
      <c r="A13" s="34" t="s">
        <v>40</v>
      </c>
      <c r="B13" s="11">
        <v>3</v>
      </c>
      <c r="C13" s="5"/>
      <c r="D13" s="6"/>
    </row>
    <row r="14" spans="1:4" s="3" customFormat="1" ht="11" x14ac:dyDescent="0.15">
      <c r="A14" s="34" t="s">
        <v>44</v>
      </c>
      <c r="B14" s="11">
        <v>3</v>
      </c>
      <c r="C14" s="5"/>
      <c r="D14" s="6"/>
    </row>
    <row r="15" spans="1:4" s="3" customFormat="1" ht="22" x14ac:dyDescent="0.15">
      <c r="A15" s="34" t="s">
        <v>67</v>
      </c>
      <c r="B15" s="11"/>
      <c r="C15" s="5"/>
      <c r="D15" s="6"/>
    </row>
    <row r="16" spans="1:4" s="3" customFormat="1" ht="22" x14ac:dyDescent="0.15">
      <c r="A16" s="34" t="s">
        <v>54</v>
      </c>
      <c r="B16" s="11">
        <v>3</v>
      </c>
      <c r="C16" s="5"/>
      <c r="D16" s="6"/>
    </row>
    <row r="17" spans="1:4" ht="14" thickBot="1" x14ac:dyDescent="0.2">
      <c r="A17" s="21" t="s">
        <v>8</v>
      </c>
      <c r="B17" s="25">
        <f>SUM(B10:B16)</f>
        <v>18</v>
      </c>
      <c r="C17" s="26">
        <f>B17/(5*COUNT(B10:B16))</f>
        <v>0.6</v>
      </c>
      <c r="D17" s="27"/>
    </row>
    <row r="18" spans="1:4" s="12" customFormat="1" ht="15.75" customHeight="1" x14ac:dyDescent="0.15">
      <c r="A18" s="22" t="s">
        <v>29</v>
      </c>
      <c r="B18" s="23"/>
      <c r="C18" s="23"/>
      <c r="D18" s="24"/>
    </row>
    <row r="19" spans="1:4" x14ac:dyDescent="0.15">
      <c r="A19" s="35" t="s">
        <v>45</v>
      </c>
      <c r="B19" s="4">
        <v>3</v>
      </c>
      <c r="C19" s="5"/>
      <c r="D19" s="6"/>
    </row>
    <row r="20" spans="1:4" x14ac:dyDescent="0.15">
      <c r="A20" s="35" t="s">
        <v>33</v>
      </c>
      <c r="B20" s="4">
        <v>3</v>
      </c>
      <c r="C20" s="5"/>
      <c r="D20" s="6"/>
    </row>
    <row r="21" spans="1:4" x14ac:dyDescent="0.15">
      <c r="A21" s="35" t="s">
        <v>41</v>
      </c>
      <c r="B21" s="4">
        <v>3</v>
      </c>
      <c r="C21" s="5"/>
      <c r="D21" s="6"/>
    </row>
    <row r="22" spans="1:4" x14ac:dyDescent="0.15">
      <c r="A22" s="35" t="s">
        <v>5</v>
      </c>
      <c r="B22" s="4">
        <v>3</v>
      </c>
      <c r="C22" s="5"/>
      <c r="D22" s="6"/>
    </row>
    <row r="23" spans="1:4" x14ac:dyDescent="0.15">
      <c r="A23" s="35" t="s">
        <v>6</v>
      </c>
      <c r="B23" s="4">
        <v>3</v>
      </c>
      <c r="C23" s="5"/>
      <c r="D23" s="6"/>
    </row>
    <row r="24" spans="1:4" x14ac:dyDescent="0.15">
      <c r="A24" s="35" t="s">
        <v>46</v>
      </c>
      <c r="B24" s="4">
        <v>3</v>
      </c>
      <c r="C24" s="5"/>
      <c r="D24" s="6"/>
    </row>
    <row r="25" spans="1:4" ht="22" x14ac:dyDescent="0.15">
      <c r="A25" s="35" t="s">
        <v>47</v>
      </c>
      <c r="B25" s="4">
        <v>3</v>
      </c>
      <c r="C25" s="5"/>
      <c r="D25" s="6"/>
    </row>
    <row r="26" spans="1:4" ht="22.5" customHeight="1" x14ac:dyDescent="0.15">
      <c r="A26" s="35" t="s">
        <v>42</v>
      </c>
      <c r="B26" s="4">
        <v>3</v>
      </c>
      <c r="C26" s="5"/>
      <c r="D26" s="6"/>
    </row>
    <row r="27" spans="1:4" x14ac:dyDescent="0.15">
      <c r="A27" s="35" t="s">
        <v>7</v>
      </c>
      <c r="B27" s="4">
        <v>3</v>
      </c>
      <c r="C27" s="5"/>
      <c r="D27" s="6"/>
    </row>
    <row r="28" spans="1:4" ht="14" thickBot="1" x14ac:dyDescent="0.2">
      <c r="A28" s="21" t="s">
        <v>30</v>
      </c>
      <c r="B28" s="25">
        <f>SUM(B19:B27)</f>
        <v>27</v>
      </c>
      <c r="C28" s="26">
        <f>B28/(5*COUNT(B19:B27))</f>
        <v>0.6</v>
      </c>
      <c r="D28" s="27"/>
    </row>
    <row r="29" spans="1:4" s="12" customFormat="1" ht="15.75" customHeight="1" x14ac:dyDescent="0.15">
      <c r="A29" s="20" t="s">
        <v>22</v>
      </c>
      <c r="B29" s="15"/>
      <c r="C29" s="15"/>
      <c r="D29" s="16"/>
    </row>
    <row r="30" spans="1:4" x14ac:dyDescent="0.15">
      <c r="A30" s="35" t="s">
        <v>55</v>
      </c>
      <c r="B30" s="4">
        <v>3</v>
      </c>
      <c r="C30" s="5"/>
      <c r="D30" s="6"/>
    </row>
    <row r="31" spans="1:4" x14ac:dyDescent="0.15">
      <c r="A31" s="35" t="s">
        <v>56</v>
      </c>
      <c r="B31" s="4">
        <v>3</v>
      </c>
      <c r="C31" s="5"/>
      <c r="D31" s="6"/>
    </row>
    <row r="32" spans="1:4" x14ac:dyDescent="0.15">
      <c r="A32" s="35" t="s">
        <v>31</v>
      </c>
      <c r="B32" s="4">
        <v>3</v>
      </c>
      <c r="C32" s="5"/>
      <c r="D32" s="6"/>
    </row>
    <row r="33" spans="1:4" x14ac:dyDescent="0.15">
      <c r="A33" s="35" t="s">
        <v>9</v>
      </c>
      <c r="B33" s="4">
        <v>3</v>
      </c>
      <c r="C33" s="5"/>
      <c r="D33" s="6"/>
    </row>
    <row r="34" spans="1:4" x14ac:dyDescent="0.15">
      <c r="A34" s="35" t="s">
        <v>57</v>
      </c>
      <c r="B34" s="4">
        <v>3</v>
      </c>
      <c r="C34" s="5"/>
      <c r="D34" s="6"/>
    </row>
    <row r="35" spans="1:4" x14ac:dyDescent="0.15">
      <c r="A35" s="35" t="s">
        <v>58</v>
      </c>
      <c r="B35" s="4">
        <v>3</v>
      </c>
      <c r="C35" s="5"/>
      <c r="D35" s="6"/>
    </row>
    <row r="36" spans="1:4" x14ac:dyDescent="0.15">
      <c r="A36" s="35" t="s">
        <v>32</v>
      </c>
      <c r="B36" s="4">
        <v>3</v>
      </c>
      <c r="C36" s="5"/>
      <c r="D36" s="6"/>
    </row>
    <row r="37" spans="1:4" x14ac:dyDescent="0.15">
      <c r="A37" s="35" t="s">
        <v>10</v>
      </c>
      <c r="B37" s="4">
        <v>3</v>
      </c>
      <c r="C37" s="5"/>
      <c r="D37" s="6"/>
    </row>
    <row r="38" spans="1:4" ht="14" thickBot="1" x14ac:dyDescent="0.2">
      <c r="A38" s="21" t="s">
        <v>23</v>
      </c>
      <c r="B38" s="25">
        <f>SUM(B30:B37)</f>
        <v>24</v>
      </c>
      <c r="C38" s="26">
        <f>B38/(5*COUNT(B30:B37))</f>
        <v>0.6</v>
      </c>
      <c r="D38" s="27"/>
    </row>
    <row r="39" spans="1:4" s="12" customFormat="1" ht="15.75" customHeight="1" x14ac:dyDescent="0.15">
      <c r="A39" s="20" t="s">
        <v>24</v>
      </c>
      <c r="B39" s="15"/>
      <c r="C39" s="15"/>
      <c r="D39" s="16"/>
    </row>
    <row r="40" spans="1:4" x14ac:dyDescent="0.15">
      <c r="A40" s="36" t="s">
        <v>60</v>
      </c>
      <c r="B40" s="4">
        <v>3</v>
      </c>
      <c r="C40" s="5"/>
      <c r="D40" s="6"/>
    </row>
    <row r="41" spans="1:4" x14ac:dyDescent="0.15">
      <c r="A41" s="36" t="s">
        <v>49</v>
      </c>
      <c r="B41" s="4">
        <v>3</v>
      </c>
      <c r="C41" s="5"/>
      <c r="D41" s="6"/>
    </row>
    <row r="42" spans="1:4" x14ac:dyDescent="0.15">
      <c r="A42" s="36" t="s">
        <v>37</v>
      </c>
      <c r="B42" s="4">
        <v>3</v>
      </c>
      <c r="C42" s="5"/>
      <c r="D42" s="6"/>
    </row>
    <row r="43" spans="1:4" x14ac:dyDescent="0.15">
      <c r="A43" s="36" t="s">
        <v>61</v>
      </c>
      <c r="B43" s="4">
        <v>3</v>
      </c>
      <c r="C43" s="5"/>
      <c r="D43" s="6"/>
    </row>
    <row r="44" spans="1:4" x14ac:dyDescent="0.15">
      <c r="A44" s="36" t="s">
        <v>48</v>
      </c>
      <c r="B44" s="4">
        <v>3</v>
      </c>
      <c r="C44" s="5"/>
      <c r="D44" s="6"/>
    </row>
    <row r="45" spans="1:4" ht="14" thickBot="1" x14ac:dyDescent="0.2">
      <c r="A45" s="21" t="s">
        <v>25</v>
      </c>
      <c r="B45" s="25">
        <f>SUM(B40:B44)</f>
        <v>15</v>
      </c>
      <c r="C45" s="26">
        <f>B45/(5*COUNT(B40:B44))</f>
        <v>0.6</v>
      </c>
      <c r="D45" s="27"/>
    </row>
    <row r="46" spans="1:4" s="12" customFormat="1" ht="15.75" customHeight="1" x14ac:dyDescent="0.15">
      <c r="A46" s="20" t="s">
        <v>11</v>
      </c>
      <c r="B46" s="15"/>
      <c r="C46" s="15"/>
      <c r="D46" s="16"/>
    </row>
    <row r="47" spans="1:4" x14ac:dyDescent="0.15">
      <c r="A47" s="36" t="s">
        <v>50</v>
      </c>
      <c r="B47" s="4">
        <v>3</v>
      </c>
      <c r="C47" s="5"/>
      <c r="D47" s="6"/>
    </row>
    <row r="48" spans="1:4" x14ac:dyDescent="0.15">
      <c r="A48" s="36" t="s">
        <v>12</v>
      </c>
      <c r="B48" s="4">
        <v>3</v>
      </c>
      <c r="C48" s="5"/>
      <c r="D48" s="6"/>
    </row>
    <row r="49" spans="1:4" x14ac:dyDescent="0.15">
      <c r="A49" s="36" t="s">
        <v>13</v>
      </c>
      <c r="B49" s="4">
        <v>3</v>
      </c>
      <c r="C49" s="5"/>
      <c r="D49" s="6"/>
    </row>
    <row r="50" spans="1:4" x14ac:dyDescent="0.15">
      <c r="A50" s="36" t="s">
        <v>62</v>
      </c>
      <c r="B50" s="4">
        <v>3</v>
      </c>
      <c r="C50" s="5"/>
      <c r="D50" s="6"/>
    </row>
    <row r="51" spans="1:4" x14ac:dyDescent="0.15">
      <c r="A51" s="36" t="s">
        <v>63</v>
      </c>
      <c r="B51" s="4">
        <v>3</v>
      </c>
      <c r="C51" s="5"/>
      <c r="D51" s="6"/>
    </row>
    <row r="52" spans="1:4" x14ac:dyDescent="0.15">
      <c r="A52" s="36" t="s">
        <v>64</v>
      </c>
      <c r="B52" s="4">
        <v>3</v>
      </c>
      <c r="C52" s="5"/>
      <c r="D52" s="6"/>
    </row>
    <row r="53" spans="1:4" x14ac:dyDescent="0.15">
      <c r="A53" s="36" t="s">
        <v>51</v>
      </c>
      <c r="B53" s="4">
        <v>3</v>
      </c>
      <c r="C53" s="5"/>
      <c r="D53" s="6"/>
    </row>
    <row r="54" spans="1:4" ht="14" thickBot="1" x14ac:dyDescent="0.2">
      <c r="A54" s="21" t="s">
        <v>14</v>
      </c>
      <c r="B54" s="25">
        <f>SUM(B47:B53)</f>
        <v>21</v>
      </c>
      <c r="C54" s="26">
        <f>B54/(5*COUNT(B46:B53))</f>
        <v>0.6</v>
      </c>
      <c r="D54" s="27"/>
    </row>
    <row r="55" spans="1:4" s="12" customFormat="1" ht="15.75" customHeight="1" x14ac:dyDescent="0.15">
      <c r="A55" s="20" t="s">
        <v>15</v>
      </c>
      <c r="B55" s="15"/>
      <c r="C55" s="15"/>
      <c r="D55" s="16"/>
    </row>
    <row r="56" spans="1:4" x14ac:dyDescent="0.15">
      <c r="A56" s="35" t="s">
        <v>20</v>
      </c>
      <c r="B56" s="4">
        <v>3</v>
      </c>
      <c r="C56" s="5"/>
      <c r="D56" s="6"/>
    </row>
    <row r="57" spans="1:4" x14ac:dyDescent="0.15">
      <c r="A57" s="35" t="s">
        <v>26</v>
      </c>
      <c r="B57" s="4">
        <v>3</v>
      </c>
      <c r="C57" s="5"/>
      <c r="D57" s="6"/>
    </row>
    <row r="58" spans="1:4" x14ac:dyDescent="0.15">
      <c r="A58" s="35" t="s">
        <v>65</v>
      </c>
      <c r="B58" s="4">
        <v>3</v>
      </c>
      <c r="C58" s="5"/>
      <c r="D58" s="6"/>
    </row>
    <row r="59" spans="1:4" ht="22" x14ac:dyDescent="0.15">
      <c r="A59" s="35" t="s">
        <v>69</v>
      </c>
      <c r="B59" s="4">
        <v>3</v>
      </c>
      <c r="C59" s="5"/>
      <c r="D59" s="6"/>
    </row>
    <row r="60" spans="1:4" ht="22" x14ac:dyDescent="0.15">
      <c r="A60" s="35" t="s">
        <v>16</v>
      </c>
      <c r="B60" s="4">
        <v>3</v>
      </c>
      <c r="C60" s="5"/>
      <c r="D60" s="6"/>
    </row>
    <row r="61" spans="1:4" ht="14" thickBot="1" x14ac:dyDescent="0.2">
      <c r="A61" s="21" t="s">
        <v>17</v>
      </c>
      <c r="B61" s="25">
        <f>SUM(B56:B60)</f>
        <v>15</v>
      </c>
      <c r="C61" s="26">
        <f>B61/(5*COUNT(B56:B60))</f>
        <v>0.6</v>
      </c>
      <c r="D61" s="27"/>
    </row>
    <row r="62" spans="1:4" s="12" customFormat="1" ht="15.75" customHeight="1" x14ac:dyDescent="0.15">
      <c r="A62" s="20" t="s">
        <v>21</v>
      </c>
      <c r="B62" s="15"/>
      <c r="C62" s="15"/>
      <c r="D62" s="16"/>
    </row>
    <row r="63" spans="1:4" x14ac:dyDescent="0.15">
      <c r="A63" s="35" t="s">
        <v>34</v>
      </c>
      <c r="B63" s="4">
        <v>3</v>
      </c>
      <c r="C63" s="5"/>
      <c r="D63" s="6"/>
    </row>
    <row r="64" spans="1:4" ht="22" x14ac:dyDescent="0.15">
      <c r="A64" s="35" t="s">
        <v>35</v>
      </c>
      <c r="B64" s="4">
        <v>3</v>
      </c>
      <c r="C64" s="5"/>
      <c r="D64" s="6"/>
    </row>
    <row r="65" spans="1:4" x14ac:dyDescent="0.15">
      <c r="A65" s="35" t="s">
        <v>36</v>
      </c>
      <c r="B65" s="4">
        <v>3</v>
      </c>
      <c r="C65" s="5"/>
      <c r="D65" s="6"/>
    </row>
    <row r="66" spans="1:4" x14ac:dyDescent="0.15">
      <c r="A66" s="35" t="s">
        <v>66</v>
      </c>
      <c r="B66" s="4">
        <v>3</v>
      </c>
      <c r="C66" s="5"/>
      <c r="D66" s="6"/>
    </row>
    <row r="67" spans="1:4" s="1" customFormat="1" ht="15.75" customHeight="1" x14ac:dyDescent="0.15">
      <c r="A67" s="28" t="s">
        <v>18</v>
      </c>
      <c r="B67" s="45">
        <f>SUM(B63:B66)</f>
        <v>12</v>
      </c>
      <c r="C67" s="46">
        <f>B67/(5*COUNT(B63:B66))</f>
        <v>0.6</v>
      </c>
      <c r="D67" s="44"/>
    </row>
    <row r="68" spans="1:4" ht="5" customHeight="1" x14ac:dyDescent="0.15">
      <c r="A68" s="37"/>
      <c r="B68" s="5"/>
      <c r="C68" s="5"/>
      <c r="D68" s="6"/>
    </row>
    <row r="69" spans="1:4" s="12" customFormat="1" ht="15.75" customHeight="1" x14ac:dyDescent="0.15">
      <c r="A69" s="20" t="s">
        <v>68</v>
      </c>
      <c r="B69" s="15"/>
      <c r="C69" s="15"/>
      <c r="D69" s="16"/>
    </row>
    <row r="70" spans="1:4" x14ac:dyDescent="0.15">
      <c r="A70" s="35" t="s">
        <v>70</v>
      </c>
      <c r="B70" s="4">
        <v>3</v>
      </c>
      <c r="C70" s="5"/>
      <c r="D70" s="6"/>
    </row>
    <row r="71" spans="1:4" x14ac:dyDescent="0.15">
      <c r="A71" s="35" t="s">
        <v>59</v>
      </c>
      <c r="B71" s="4">
        <v>3</v>
      </c>
      <c r="C71" s="5"/>
      <c r="D71" s="6"/>
    </row>
    <row r="72" spans="1:4" x14ac:dyDescent="0.15">
      <c r="A72" s="35" t="s">
        <v>71</v>
      </c>
      <c r="B72" s="4">
        <v>3</v>
      </c>
      <c r="C72" s="5"/>
      <c r="D72" s="6"/>
    </row>
    <row r="73" spans="1:4" x14ac:dyDescent="0.15">
      <c r="A73" s="35" t="s">
        <v>73</v>
      </c>
      <c r="B73" s="4">
        <v>3</v>
      </c>
      <c r="C73" s="5"/>
      <c r="D73" s="6"/>
    </row>
    <row r="74" spans="1:4" x14ac:dyDescent="0.15">
      <c r="A74" s="35" t="s">
        <v>74</v>
      </c>
      <c r="B74" s="4">
        <v>3</v>
      </c>
      <c r="C74" s="5"/>
      <c r="D74" s="6"/>
    </row>
    <row r="75" spans="1:4" x14ac:dyDescent="0.15">
      <c r="A75" s="35" t="s">
        <v>72</v>
      </c>
      <c r="B75" s="4">
        <v>3</v>
      </c>
      <c r="C75" s="5"/>
      <c r="D75" s="6"/>
    </row>
    <row r="76" spans="1:4" ht="14" thickBot="1" x14ac:dyDescent="0.2">
      <c r="A76" s="21" t="s">
        <v>17</v>
      </c>
      <c r="B76" s="25">
        <f>SUM(B70:B75)</f>
        <v>18</v>
      </c>
      <c r="C76" s="26">
        <f>B76/(5*COUNT(B70:B75))</f>
        <v>0.6</v>
      </c>
      <c r="D76" s="27"/>
    </row>
    <row r="77" spans="1:4" s="12" customFormat="1" ht="15.75" customHeight="1" thickBot="1" x14ac:dyDescent="0.2">
      <c r="A77" s="47" t="s">
        <v>28</v>
      </c>
      <c r="B77" s="49">
        <f>B67+B61+B54+B45+B38+B28+B17+B76</f>
        <v>150</v>
      </c>
      <c r="C77" s="50">
        <f>AVERAGE(C67,C61,C54,C45,C38,C28,C17,C76)</f>
        <v>0.6</v>
      </c>
      <c r="D77" s="48"/>
    </row>
    <row r="78" spans="1:4" ht="15" thickTop="1" thickBot="1" x14ac:dyDescent="0.2">
      <c r="A78" s="70"/>
      <c r="B78" s="71"/>
      <c r="C78" s="71"/>
      <c r="D78" s="72"/>
    </row>
    <row r="79" spans="1:4" ht="5" customHeight="1" thickBot="1" x14ac:dyDescent="0.2"/>
    <row r="80" spans="1:4" s="12" customFormat="1" ht="15.75" customHeight="1" x14ac:dyDescent="0.15">
      <c r="A80" s="38" t="s">
        <v>2</v>
      </c>
      <c r="B80" s="23"/>
      <c r="C80" s="23"/>
      <c r="D80" s="24"/>
    </row>
    <row r="81" spans="1:4" x14ac:dyDescent="0.15">
      <c r="A81" s="39" t="str">
        <f>A9</f>
        <v>PI Planning Readiness</v>
      </c>
      <c r="B81" s="17">
        <f>C17</f>
        <v>0.6</v>
      </c>
      <c r="C81" s="17"/>
      <c r="D81" s="40"/>
    </row>
    <row r="82" spans="1:4" x14ac:dyDescent="0.15">
      <c r="A82" s="39" t="str">
        <f>A18</f>
        <v>PI Planning Event</v>
      </c>
      <c r="B82" s="17">
        <f>C28</f>
        <v>0.6</v>
      </c>
      <c r="C82" s="17"/>
      <c r="D82" s="40"/>
    </row>
    <row r="83" spans="1:4" x14ac:dyDescent="0.15">
      <c r="A83" s="39" t="str">
        <f>A29</f>
        <v>PI Execution</v>
      </c>
      <c r="B83" s="17">
        <f>C38</f>
        <v>0.6</v>
      </c>
      <c r="C83" s="17"/>
      <c r="D83" s="40"/>
    </row>
    <row r="84" spans="1:4" x14ac:dyDescent="0.15">
      <c r="A84" s="39" t="str">
        <f>A39</f>
        <v>PI Results</v>
      </c>
      <c r="B84" s="17">
        <f>C45</f>
        <v>0.6</v>
      </c>
      <c r="C84" s="17"/>
      <c r="D84" s="40"/>
    </row>
    <row r="85" spans="1:4" x14ac:dyDescent="0.15">
      <c r="A85" s="39" t="str">
        <f>A46</f>
        <v xml:space="preserve">Inspect and Adapt </v>
      </c>
      <c r="B85" s="17">
        <f>C54</f>
        <v>0.6</v>
      </c>
      <c r="C85" s="17"/>
      <c r="D85" s="40"/>
    </row>
    <row r="86" spans="1:4" x14ac:dyDescent="0.15">
      <c r="A86" s="39" t="str">
        <f>A55</f>
        <v>Stakeholder Engagement</v>
      </c>
      <c r="B86" s="17">
        <f>C61</f>
        <v>0.6</v>
      </c>
      <c r="C86" s="17"/>
      <c r="D86" s="40"/>
    </row>
    <row r="87" spans="1:4" x14ac:dyDescent="0.15">
      <c r="A87" s="73" t="s">
        <v>68</v>
      </c>
      <c r="B87" s="74">
        <f>C76</f>
        <v>0.6</v>
      </c>
      <c r="C87" s="74"/>
      <c r="D87" s="75"/>
    </row>
    <row r="88" spans="1:4" ht="14" thickBot="1" x14ac:dyDescent="0.2">
      <c r="A88" s="41" t="str">
        <f>A62</f>
        <v>Portfolio Alignment</v>
      </c>
      <c r="B88" s="51">
        <f>C67</f>
        <v>0.6</v>
      </c>
      <c r="C88" s="42"/>
      <c r="D88" s="43"/>
    </row>
  </sheetData>
  <mergeCells count="1">
    <mergeCell ref="A78:D78"/>
  </mergeCells>
  <phoneticPr fontId="3" type="noConversion"/>
  <pageMargins left="0.5" right="0.5" top="0.5" bottom="0.5" header="0.5" footer="0.5"/>
  <pageSetup scale="63" orientation="portrait" horizontalDpi="4294967294" verticalDpi="4294967294" r:id="rId1"/>
  <headerFooter alignWithMargins="0">
    <oddFooter>&amp;L&amp;K000000© 2017 Scaled Agile, Inc. All rights reserved.&amp;R&amp;K000000Page &amp;P of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ART Self-Assessment</vt:lpstr>
      <vt:lpstr>Radar Chart</vt:lpstr>
    </vt:vector>
  </TitlesOfParts>
  <Manager/>
  <Company>© 2016 Scaled Agile, Inc. All rights reserved.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 Program Self-Assessment</dc:title>
  <dc:subject/>
  <dc:creator>Scaled Agile, Inc.</dc:creator>
  <cp:keywords/>
  <dc:description>© 2011-2016 Scaled Agile, Inc.  All rights reserved.  The graphics and text in this document are protected by US and International copyright laws and may not be copied, used, or distributed without express permission.</dc:description>
  <cp:lastModifiedBy>Microsoft Office User</cp:lastModifiedBy>
  <cp:lastPrinted>2017-01-04T00:08:47Z</cp:lastPrinted>
  <dcterms:created xsi:type="dcterms:W3CDTF">2005-10-04T20:41:51Z</dcterms:created>
  <dcterms:modified xsi:type="dcterms:W3CDTF">2017-06-16T16:38:57Z</dcterms:modified>
  <cp:category/>
</cp:coreProperties>
</file>