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-okitats\Desktop\"/>
    </mc:Choice>
  </mc:AlternateContent>
  <bookViews>
    <workbookView xWindow="0" yWindow="0" windowWidth="20490" windowHeight="7530" activeTab="1"/>
  </bookViews>
  <sheets>
    <sheet name="Ｔリーグ" sheetId="1" r:id="rId1"/>
    <sheet name="Ｃリーグ" sheetId="2" r:id="rId2"/>
  </sheets>
  <definedNames>
    <definedName name="_xlnm.Print_Area" localSheetId="1">Ｃリーグ!$A$1:$L$32</definedName>
    <definedName name="_xlnm.Print_Area" localSheetId="0">Ｔリーグ!$A$1:$L$32</definedName>
  </definedNames>
  <calcPr calcId="162913"/>
</workbook>
</file>

<file path=xl/calcChain.xml><?xml version="1.0" encoding="utf-8"?>
<calcChain xmlns="http://schemas.openxmlformats.org/spreadsheetml/2006/main">
  <c r="J32" i="2" l="1"/>
  <c r="J31" i="2"/>
  <c r="J30" i="2"/>
  <c r="J29" i="2"/>
  <c r="J28" i="2"/>
  <c r="F27" i="2"/>
  <c r="E27" i="2"/>
  <c r="D27" i="2"/>
  <c r="C27" i="2"/>
  <c r="B27" i="2"/>
  <c r="J24" i="2"/>
  <c r="J23" i="2"/>
  <c r="J22" i="2"/>
  <c r="J21" i="2"/>
  <c r="J20" i="2"/>
  <c r="F19" i="2"/>
  <c r="E19" i="2"/>
  <c r="D19" i="2"/>
  <c r="C19" i="2"/>
  <c r="B19" i="2"/>
  <c r="J16" i="2"/>
  <c r="J15" i="2"/>
  <c r="J14" i="2"/>
  <c r="J13" i="2"/>
  <c r="J12" i="2"/>
  <c r="F11" i="2"/>
  <c r="E11" i="2"/>
  <c r="D11" i="2"/>
  <c r="C11" i="2"/>
  <c r="B11" i="2"/>
  <c r="J8" i="2"/>
  <c r="J7" i="2"/>
  <c r="J6" i="2"/>
  <c r="J5" i="2"/>
  <c r="J4" i="2"/>
  <c r="F3" i="2"/>
  <c r="E3" i="2"/>
  <c r="D3" i="2"/>
  <c r="C3" i="2"/>
  <c r="B3" i="2"/>
  <c r="J32" i="1"/>
  <c r="J31" i="1"/>
  <c r="J30" i="1"/>
  <c r="J29" i="1"/>
  <c r="J28" i="1"/>
  <c r="F27" i="1"/>
  <c r="E27" i="1"/>
  <c r="D27" i="1"/>
  <c r="C27" i="1"/>
  <c r="B27" i="1"/>
  <c r="J24" i="1"/>
  <c r="J23" i="1"/>
  <c r="J22" i="1"/>
  <c r="J21" i="1"/>
  <c r="J20" i="1"/>
  <c r="F19" i="1"/>
  <c r="E19" i="1"/>
  <c r="D19" i="1"/>
  <c r="C19" i="1"/>
  <c r="B19" i="1"/>
  <c r="J16" i="1"/>
  <c r="J15" i="1"/>
  <c r="J14" i="1"/>
  <c r="J13" i="1"/>
  <c r="J12" i="1"/>
  <c r="F11" i="1"/>
  <c r="E11" i="1"/>
  <c r="D11" i="1"/>
  <c r="C11" i="1"/>
  <c r="B11" i="1"/>
  <c r="J8" i="1"/>
  <c r="J7" i="1"/>
  <c r="J6" i="1"/>
  <c r="J5" i="1"/>
  <c r="J4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<sst xmlns="http://schemas.openxmlformats.org/spreadsheetml/2006/main" count="258" uniqueCount="124">
  <si>
    <t>高槻ユースリーグ　（Ｔリーグ）</t>
    <rPh sb="0" eb="2">
      <t>タカツキ</t>
    </rPh>
    <phoneticPr fontId="2"/>
  </si>
  <si>
    <t>Ａリーグ</t>
    <phoneticPr fontId="2"/>
  </si>
  <si>
    <t>勝</t>
    <rPh sb="0" eb="1">
      <t>カ</t>
    </rPh>
    <phoneticPr fontId="2"/>
  </si>
  <si>
    <t>分</t>
    <rPh sb="0" eb="1">
      <t>フン</t>
    </rPh>
    <phoneticPr fontId="2"/>
  </si>
  <si>
    <t>負</t>
    <rPh sb="0" eb="1">
      <t>マ</t>
    </rPh>
    <phoneticPr fontId="2"/>
  </si>
  <si>
    <t>勝点</t>
    <rPh sb="0" eb="1">
      <t>カ</t>
    </rPh>
    <rPh sb="1" eb="2">
      <t>テン</t>
    </rPh>
    <phoneticPr fontId="2"/>
  </si>
  <si>
    <t>差　　</t>
    <rPh sb="0" eb="1">
      <t>サ</t>
    </rPh>
    <phoneticPr fontId="2"/>
  </si>
  <si>
    <t>順位</t>
    <rPh sb="0" eb="2">
      <t>ジュンイ</t>
    </rPh>
    <phoneticPr fontId="2"/>
  </si>
  <si>
    <t>比叡山</t>
    <rPh sb="0" eb="3">
      <t>ヒエイザン</t>
    </rPh>
    <phoneticPr fontId="2"/>
  </si>
  <si>
    <t>●
１－６</t>
    <phoneticPr fontId="2"/>
  </si>
  <si>
    <t>●
０－２</t>
    <phoneticPr fontId="2"/>
  </si>
  <si>
    <t>○
１－０</t>
    <phoneticPr fontId="2"/>
  </si>
  <si>
    <t>香芝</t>
    <rPh sb="0" eb="2">
      <t>カシバ</t>
    </rPh>
    <phoneticPr fontId="2"/>
  </si>
  <si>
    <t>○
６－１</t>
    <phoneticPr fontId="2"/>
  </si>
  <si>
    <t>●
１－２</t>
    <phoneticPr fontId="2"/>
  </si>
  <si>
    <t>賢明学院</t>
    <rPh sb="0" eb="2">
      <t>ケンメイ</t>
    </rPh>
    <rPh sb="2" eb="4">
      <t>ガクイン</t>
    </rPh>
    <phoneticPr fontId="2"/>
  </si>
  <si>
    <t>○
２－０</t>
    <phoneticPr fontId="2"/>
  </si>
  <si>
    <t>○
２－１
２－１</t>
    <phoneticPr fontId="2"/>
  </si>
  <si>
    <t>●
０－３</t>
    <phoneticPr fontId="2"/>
  </si>
  <si>
    <t>●
０－１</t>
    <phoneticPr fontId="2"/>
  </si>
  <si>
    <t>筑紫台</t>
    <rPh sb="0" eb="2">
      <t>チクシ</t>
    </rPh>
    <rPh sb="2" eb="3">
      <t>ダイ</t>
    </rPh>
    <phoneticPr fontId="2"/>
  </si>
  <si>
    <t>○
２－１</t>
    <phoneticPr fontId="2"/>
  </si>
  <si>
    <t>○
３－０</t>
    <phoneticPr fontId="2"/>
  </si>
  <si>
    <t>●
０－５</t>
    <phoneticPr fontId="2"/>
  </si>
  <si>
    <t>金光大阪</t>
    <rPh sb="0" eb="2">
      <t>コンコウ</t>
    </rPh>
    <rPh sb="2" eb="4">
      <t>オオサカ</t>
    </rPh>
    <phoneticPr fontId="2"/>
  </si>
  <si>
    <t>○
５－０</t>
    <phoneticPr fontId="2"/>
  </si>
  <si>
    <t>Ｂリーグ</t>
    <phoneticPr fontId="2"/>
  </si>
  <si>
    <t>立命館宇治</t>
    <rPh sb="0" eb="3">
      <t>リツメイカン</t>
    </rPh>
    <rPh sb="3" eb="5">
      <t>ウジ</t>
    </rPh>
    <phoneticPr fontId="2"/>
  </si>
  <si>
    <t>●
０－１</t>
    <phoneticPr fontId="2"/>
  </si>
  <si>
    <t>○
３－１</t>
    <phoneticPr fontId="2"/>
  </si>
  <si>
    <t>○
１－０</t>
    <phoneticPr fontId="2"/>
  </si>
  <si>
    <t>守山北</t>
    <rPh sb="0" eb="2">
      <t>モリヤマ</t>
    </rPh>
    <rPh sb="2" eb="3">
      <t>キタ</t>
    </rPh>
    <phoneticPr fontId="2"/>
  </si>
  <si>
    <t>○
２－０</t>
    <phoneticPr fontId="2"/>
  </si>
  <si>
    <t>△
０－０</t>
    <phoneticPr fontId="2"/>
  </si>
  <si>
    <t>広島皆実</t>
    <rPh sb="0" eb="2">
      <t>ヒロシマ</t>
    </rPh>
    <rPh sb="2" eb="4">
      <t>ミナミ</t>
    </rPh>
    <phoneticPr fontId="2"/>
  </si>
  <si>
    <t>●
１－３</t>
    <phoneticPr fontId="2"/>
  </si>
  <si>
    <t>△
２－２</t>
    <phoneticPr fontId="2"/>
  </si>
  <si>
    <t>松山北</t>
    <rPh sb="0" eb="2">
      <t>マツヤマ</t>
    </rPh>
    <rPh sb="2" eb="3">
      <t>キタ</t>
    </rPh>
    <phoneticPr fontId="2"/>
  </si>
  <si>
    <t>△
１－１</t>
    <phoneticPr fontId="2"/>
  </si>
  <si>
    <t>高槻北</t>
    <rPh sb="0" eb="2">
      <t>タカツキ</t>
    </rPh>
    <rPh sb="2" eb="3">
      <t>キタ</t>
    </rPh>
    <phoneticPr fontId="2"/>
  </si>
  <si>
    <t>Ｃリーグ</t>
    <phoneticPr fontId="2"/>
  </si>
  <si>
    <t>海星</t>
    <rPh sb="0" eb="2">
      <t>カイセイ</t>
    </rPh>
    <phoneticPr fontId="2"/>
  </si>
  <si>
    <t>△
０－０</t>
    <phoneticPr fontId="2"/>
  </si>
  <si>
    <t>●
１－２</t>
    <phoneticPr fontId="2"/>
  </si>
  <si>
    <t>○
３－０</t>
    <phoneticPr fontId="2"/>
  </si>
  <si>
    <t>近江</t>
    <rPh sb="0" eb="2">
      <t>オウミ</t>
    </rPh>
    <phoneticPr fontId="2"/>
  </si>
  <si>
    <t>△
０－０</t>
    <phoneticPr fontId="2"/>
  </si>
  <si>
    <t>●
０－３</t>
    <phoneticPr fontId="2"/>
  </si>
  <si>
    <t>○
１－０</t>
    <phoneticPr fontId="2"/>
  </si>
  <si>
    <t>△
１－１</t>
    <phoneticPr fontId="2"/>
  </si>
  <si>
    <t>市立尼崎</t>
    <rPh sb="0" eb="2">
      <t>イチリツ</t>
    </rPh>
    <rPh sb="2" eb="4">
      <t>アマガサキ</t>
    </rPh>
    <phoneticPr fontId="2"/>
  </si>
  <si>
    <t>○
２－１</t>
    <phoneticPr fontId="2"/>
  </si>
  <si>
    <t>○
３－０</t>
    <phoneticPr fontId="2"/>
  </si>
  <si>
    <t>●
０－２</t>
    <phoneticPr fontId="2"/>
  </si>
  <si>
    <t>岡山県作陽</t>
    <rPh sb="0" eb="3">
      <t>オカヤマケン</t>
    </rPh>
    <rPh sb="3" eb="5">
      <t>サクヨウ</t>
    </rPh>
    <phoneticPr fontId="2"/>
  </si>
  <si>
    <t>●
０－１</t>
    <phoneticPr fontId="2"/>
  </si>
  <si>
    <t>○
２－０</t>
    <phoneticPr fontId="2"/>
  </si>
  <si>
    <t>阿武野</t>
    <rPh sb="0" eb="3">
      <t>アブノ</t>
    </rPh>
    <phoneticPr fontId="2"/>
  </si>
  <si>
    <t>●
１－３</t>
    <phoneticPr fontId="2"/>
  </si>
  <si>
    <t>△
１－１</t>
    <phoneticPr fontId="2"/>
  </si>
  <si>
    <t>△
０－０</t>
    <phoneticPr fontId="2"/>
  </si>
  <si>
    <t>●
０－３</t>
    <phoneticPr fontId="2"/>
  </si>
  <si>
    <t>Ｄリーグ</t>
    <phoneticPr fontId="2"/>
  </si>
  <si>
    <t>山城</t>
    <rPh sb="0" eb="2">
      <t>ヤマシロ</t>
    </rPh>
    <phoneticPr fontId="2"/>
  </si>
  <si>
    <t>●
１－３</t>
    <phoneticPr fontId="2"/>
  </si>
  <si>
    <t>●
０－２</t>
    <phoneticPr fontId="2"/>
  </si>
  <si>
    <t>和歌山工業</t>
    <rPh sb="0" eb="3">
      <t>ワカヤマ</t>
    </rPh>
    <rPh sb="3" eb="5">
      <t>コウギョウ</t>
    </rPh>
    <phoneticPr fontId="2"/>
  </si>
  <si>
    <t>○
２－１</t>
    <phoneticPr fontId="2"/>
  </si>
  <si>
    <t>県立西宮</t>
    <rPh sb="0" eb="2">
      <t>ケンリツ</t>
    </rPh>
    <rPh sb="2" eb="4">
      <t>ニシノミヤ</t>
    </rPh>
    <phoneticPr fontId="2"/>
  </si>
  <si>
    <t>△
１－１</t>
    <phoneticPr fontId="2"/>
  </si>
  <si>
    <t>東福岡</t>
    <rPh sb="0" eb="1">
      <t>ヒガシ</t>
    </rPh>
    <rPh sb="1" eb="3">
      <t>フクオカ</t>
    </rPh>
    <phoneticPr fontId="2"/>
  </si>
  <si>
    <t>大冠</t>
    <rPh sb="0" eb="1">
      <t>オオ</t>
    </rPh>
    <rPh sb="1" eb="2">
      <t>カンムリ</t>
    </rPh>
    <phoneticPr fontId="2"/>
  </si>
  <si>
    <t>高槻チャレンジリーグ　（Ｃリーグ）</t>
    <rPh sb="0" eb="2">
      <t>タカツキ</t>
    </rPh>
    <phoneticPr fontId="2"/>
  </si>
  <si>
    <t>ａ　リーグ</t>
    <phoneticPr fontId="2"/>
  </si>
  <si>
    <t>京都外大西</t>
    <rPh sb="0" eb="2">
      <t>キョウト</t>
    </rPh>
    <rPh sb="2" eb="4">
      <t>ガイダイ</t>
    </rPh>
    <rPh sb="4" eb="5">
      <t>ニシ</t>
    </rPh>
    <phoneticPr fontId="2"/>
  </si>
  <si>
    <t>○
１１－０</t>
    <phoneticPr fontId="2"/>
  </si>
  <si>
    <t>一条</t>
    <rPh sb="0" eb="2">
      <t>イチジョウ</t>
    </rPh>
    <phoneticPr fontId="2"/>
  </si>
  <si>
    <t>△
０－０</t>
  </si>
  <si>
    <t>○
１２－０</t>
    <phoneticPr fontId="2"/>
  </si>
  <si>
    <t>△
１－１</t>
  </si>
  <si>
    <t>桜井</t>
    <rPh sb="0" eb="2">
      <t>サクライ</t>
    </rPh>
    <phoneticPr fontId="2"/>
  </si>
  <si>
    <t>●
０－１１</t>
  </si>
  <si>
    <t>●
０－１２</t>
    <phoneticPr fontId="2"/>
  </si>
  <si>
    <t>●
１－４</t>
    <phoneticPr fontId="2"/>
  </si>
  <si>
    <t>●
１－５</t>
  </si>
  <si>
    <t>県立伊丹</t>
    <rPh sb="0" eb="2">
      <t>ケンリツ</t>
    </rPh>
    <rPh sb="2" eb="4">
      <t>イタミ</t>
    </rPh>
    <phoneticPr fontId="2"/>
  </si>
  <si>
    <t>○
４－１</t>
    <phoneticPr fontId="2"/>
  </si>
  <si>
    <t>三島</t>
    <rPh sb="0" eb="2">
      <t>ミシマ</t>
    </rPh>
    <phoneticPr fontId="2"/>
  </si>
  <si>
    <t>○
１－０</t>
    <phoneticPr fontId="2"/>
  </si>
  <si>
    <t>○
５－１</t>
    <phoneticPr fontId="2"/>
  </si>
  <si>
    <t>△
１－１</t>
    <phoneticPr fontId="2"/>
  </si>
  <si>
    <t>ｂ　リーグ</t>
    <phoneticPr fontId="2"/>
  </si>
  <si>
    <t>玉川</t>
    <rPh sb="0" eb="2">
      <t>タマガワ</t>
    </rPh>
    <phoneticPr fontId="2"/>
  </si>
  <si>
    <t>向陽</t>
    <rPh sb="0" eb="2">
      <t>コウヨウ</t>
    </rPh>
    <phoneticPr fontId="2"/>
  </si>
  <si>
    <t>△
２－２</t>
    <phoneticPr fontId="2"/>
  </si>
  <si>
    <t>高田ＦＣ</t>
    <rPh sb="0" eb="2">
      <t>タカダ</t>
    </rPh>
    <phoneticPr fontId="2"/>
  </si>
  <si>
    <t>●
０－３</t>
    <phoneticPr fontId="2"/>
  </si>
  <si>
    <t>○
４－０</t>
    <phoneticPr fontId="2"/>
  </si>
  <si>
    <t>三田松聖</t>
    <rPh sb="0" eb="2">
      <t>サンダ</t>
    </rPh>
    <rPh sb="2" eb="3">
      <t>ショウ</t>
    </rPh>
    <rPh sb="3" eb="4">
      <t>セイ</t>
    </rPh>
    <phoneticPr fontId="2"/>
  </si>
  <si>
    <t>島本</t>
    <rPh sb="0" eb="1">
      <t>シマ</t>
    </rPh>
    <rPh sb="1" eb="2">
      <t>モト</t>
    </rPh>
    <phoneticPr fontId="2"/>
  </si>
  <si>
    <t>●
０－４</t>
    <phoneticPr fontId="2"/>
  </si>
  <si>
    <t>ｃ　リーグ</t>
    <phoneticPr fontId="2"/>
  </si>
  <si>
    <t>草津東</t>
    <rPh sb="0" eb="2">
      <t>クサツ</t>
    </rPh>
    <rPh sb="2" eb="3">
      <t>ヒガシ</t>
    </rPh>
    <phoneticPr fontId="2"/>
  </si>
  <si>
    <t>奈良育英</t>
    <rPh sb="0" eb="2">
      <t>ナラ</t>
    </rPh>
    <rPh sb="2" eb="4">
      <t>イクエイ</t>
    </rPh>
    <phoneticPr fontId="2"/>
  </si>
  <si>
    <t>●
０－８</t>
    <phoneticPr fontId="2"/>
  </si>
  <si>
    <t>琴丘</t>
    <rPh sb="0" eb="1">
      <t>コト</t>
    </rPh>
    <rPh sb="1" eb="2">
      <t>オカ</t>
    </rPh>
    <phoneticPr fontId="2"/>
  </si>
  <si>
    <t>小野</t>
    <rPh sb="0" eb="2">
      <t>オノ</t>
    </rPh>
    <phoneticPr fontId="2"/>
  </si>
  <si>
    <t>●
１－２</t>
    <phoneticPr fontId="2"/>
  </si>
  <si>
    <t>槻の木</t>
    <rPh sb="0" eb="1">
      <t>ケヤキ</t>
    </rPh>
    <rPh sb="2" eb="3">
      <t>キ</t>
    </rPh>
    <phoneticPr fontId="2"/>
  </si>
  <si>
    <t>○
８－０</t>
    <phoneticPr fontId="2"/>
  </si>
  <si>
    <t>ｄ　リーグ</t>
    <phoneticPr fontId="2"/>
  </si>
  <si>
    <t>立命館守山</t>
    <rPh sb="0" eb="3">
      <t>リツメイカン</t>
    </rPh>
    <rPh sb="3" eb="5">
      <t>モリヤマ</t>
    </rPh>
    <phoneticPr fontId="2"/>
  </si>
  <si>
    <t>大淀</t>
    <rPh sb="0" eb="2">
      <t>オオヨド</t>
    </rPh>
    <phoneticPr fontId="2"/>
  </si>
  <si>
    <t>御影</t>
    <rPh sb="0" eb="2">
      <t>ミカゲ</t>
    </rPh>
    <phoneticPr fontId="2"/>
  </si>
  <si>
    <t>△
２－２</t>
    <phoneticPr fontId="2"/>
  </si>
  <si>
    <t>○
３－０</t>
    <phoneticPr fontId="2"/>
  </si>
  <si>
    <t>○
２－０</t>
    <phoneticPr fontId="2"/>
  </si>
  <si>
    <t>○
５－０</t>
    <phoneticPr fontId="2"/>
  </si>
  <si>
    <t>姫路東</t>
    <rPh sb="0" eb="2">
      <t>ヒメジ</t>
    </rPh>
    <rPh sb="2" eb="3">
      <t>ヒガシ</t>
    </rPh>
    <phoneticPr fontId="2"/>
  </si>
  <si>
    <t>●
１－２</t>
    <phoneticPr fontId="2"/>
  </si>
  <si>
    <t>●
０－２</t>
    <phoneticPr fontId="2"/>
  </si>
  <si>
    <t>芥川</t>
    <rPh sb="0" eb="2">
      <t>アクタガワ</t>
    </rPh>
    <phoneticPr fontId="2"/>
  </si>
  <si>
    <t>●
０－１</t>
    <phoneticPr fontId="2"/>
  </si>
  <si>
    <t>●
０－５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</si>
</sst>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0" xfId="0" applyFont="1"/>
    <xf numFmtId="0" fontId="3" fillId="0" borderId="1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opLeftCell="A25" workbookViewId="0">
      <selection activeCell="L25" sqref="L25"/>
    </sheetView>
  </sheetViews>
  <sheetFormatPr defaultRowHeight="13.5" x14ac:dyDescent="0.15"/>
  <cols>
    <col min="1" max="6" width="12.625" customWidth="1"/>
    <col min="7" max="9" width="5.625" customWidth="1"/>
    <col min="10" max="10" width="6.75" bestFit="1" customWidth="1"/>
    <col min="11" max="11" width="6.625" customWidth="1"/>
    <col min="12" max="12" width="6.75" bestFit="1" customWidth="1"/>
  </cols>
  <sheetData>
    <row r="1" spans="1:12" ht="30" customHeight="1" x14ac:dyDescent="0.1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8" customHeight="1" thickBot="1" x14ac:dyDescent="0.2">
      <c r="A2" s="50" t="s">
        <v>1</v>
      </c>
      <c r="B2" s="51"/>
    </row>
    <row r="3" spans="1:12" s="8" customFormat="1" ht="30" customHeight="1" thickBot="1" x14ac:dyDescent="0.2">
      <c r="A3" s="1"/>
      <c r="B3" s="2" t="str">
        <f>A4</f>
        <v>比叡山</v>
      </c>
      <c r="C3" s="2" t="str">
        <f>A5</f>
        <v>香芝</v>
      </c>
      <c r="D3" s="2" t="str">
        <f>A6</f>
        <v>賢明学院</v>
      </c>
      <c r="E3" s="2" t="str">
        <f>A7</f>
        <v>筑紫台</v>
      </c>
      <c r="F3" s="3" t="str">
        <f>A8</f>
        <v>金光大阪</v>
      </c>
      <c r="G3" s="4" t="s">
        <v>2</v>
      </c>
      <c r="H3" s="5" t="s">
        <v>3</v>
      </c>
      <c r="I3" s="5" t="s">
        <v>4</v>
      </c>
      <c r="J3" s="5" t="s">
        <v>5</v>
      </c>
      <c r="K3" s="6" t="s">
        <v>6</v>
      </c>
      <c r="L3" s="7" t="s">
        <v>7</v>
      </c>
    </row>
    <row r="4" spans="1:12" s="8" customFormat="1" ht="34.5" customHeight="1" x14ac:dyDescent="0.15">
      <c r="A4" s="9" t="s">
        <v>8</v>
      </c>
      <c r="B4" s="10"/>
      <c r="C4" s="11" t="s">
        <v>9</v>
      </c>
      <c r="D4" s="11" t="s">
        <v>10</v>
      </c>
      <c r="E4" s="12" t="s">
        <v>10</v>
      </c>
      <c r="F4" s="13" t="s">
        <v>11</v>
      </c>
      <c r="G4" s="14">
        <v>1</v>
      </c>
      <c r="H4" s="15">
        <v>0</v>
      </c>
      <c r="I4" s="15">
        <v>3</v>
      </c>
      <c r="J4" s="15">
        <f>G4*3+H4*1</f>
        <v>3</v>
      </c>
      <c r="K4" s="16">
        <v>-8</v>
      </c>
      <c r="L4" s="17">
        <v>5</v>
      </c>
    </row>
    <row r="5" spans="1:12" s="8" customFormat="1" ht="34.5" customHeight="1" x14ac:dyDescent="0.15">
      <c r="A5" s="18" t="s">
        <v>12</v>
      </c>
      <c r="B5" s="19" t="s">
        <v>13</v>
      </c>
      <c r="C5" s="20"/>
      <c r="D5" s="21" t="s">
        <v>14</v>
      </c>
      <c r="E5" s="22" t="s">
        <v>14</v>
      </c>
      <c r="F5" s="23" t="s">
        <v>14</v>
      </c>
      <c r="G5" s="24">
        <v>1</v>
      </c>
      <c r="H5" s="25">
        <v>0</v>
      </c>
      <c r="I5" s="25">
        <v>3</v>
      </c>
      <c r="J5" s="15">
        <f>G5*3+H5*1</f>
        <v>3</v>
      </c>
      <c r="K5" s="26">
        <v>2</v>
      </c>
      <c r="L5" s="27">
        <v>4</v>
      </c>
    </row>
    <row r="6" spans="1:12" s="8" customFormat="1" ht="34.5" customHeight="1" x14ac:dyDescent="0.15">
      <c r="A6" s="18" t="s">
        <v>15</v>
      </c>
      <c r="B6" s="19" t="s">
        <v>16</v>
      </c>
      <c r="C6" s="21" t="s">
        <v>17</v>
      </c>
      <c r="D6" s="20"/>
      <c r="E6" s="22" t="s">
        <v>18</v>
      </c>
      <c r="F6" s="23" t="s">
        <v>19</v>
      </c>
      <c r="G6" s="24">
        <v>2</v>
      </c>
      <c r="H6" s="25">
        <v>0</v>
      </c>
      <c r="I6" s="25">
        <v>2</v>
      </c>
      <c r="J6" s="15">
        <f>G6*3+H6*1</f>
        <v>6</v>
      </c>
      <c r="K6" s="26">
        <v>-1</v>
      </c>
      <c r="L6" s="27">
        <v>3</v>
      </c>
    </row>
    <row r="7" spans="1:12" s="8" customFormat="1" ht="34.5" customHeight="1" x14ac:dyDescent="0.15">
      <c r="A7" s="18" t="s">
        <v>20</v>
      </c>
      <c r="B7" s="28" t="s">
        <v>16</v>
      </c>
      <c r="C7" s="29" t="s">
        <v>21</v>
      </c>
      <c r="D7" s="29" t="s">
        <v>22</v>
      </c>
      <c r="E7" s="20"/>
      <c r="F7" s="30" t="s">
        <v>23</v>
      </c>
      <c r="G7" s="31">
        <v>3</v>
      </c>
      <c r="H7" s="32">
        <v>0</v>
      </c>
      <c r="I7" s="32">
        <v>1</v>
      </c>
      <c r="J7" s="15">
        <f>G7*3+H7*1</f>
        <v>9</v>
      </c>
      <c r="K7" s="33">
        <v>1</v>
      </c>
      <c r="L7" s="34">
        <v>2</v>
      </c>
    </row>
    <row r="8" spans="1:12" s="8" customFormat="1" ht="34.5" customHeight="1" thickBot="1" x14ac:dyDescent="0.2">
      <c r="A8" s="35" t="s">
        <v>24</v>
      </c>
      <c r="B8" s="36" t="s">
        <v>19</v>
      </c>
      <c r="C8" s="37" t="s">
        <v>21</v>
      </c>
      <c r="D8" s="37" t="s">
        <v>11</v>
      </c>
      <c r="E8" s="38" t="s">
        <v>25</v>
      </c>
      <c r="F8" s="39"/>
      <c r="G8" s="40">
        <v>3</v>
      </c>
      <c r="H8" s="41">
        <v>0</v>
      </c>
      <c r="I8" s="41">
        <v>1</v>
      </c>
      <c r="J8" s="41">
        <f>G8*3+H8*1</f>
        <v>9</v>
      </c>
      <c r="K8" s="42">
        <v>6</v>
      </c>
      <c r="L8" s="43">
        <v>1</v>
      </c>
    </row>
    <row r="9" spans="1:12" s="44" customFormat="1" x14ac:dyDescent="0.15"/>
    <row r="10" spans="1:12" s="44" customFormat="1" ht="18" customHeight="1" thickBot="1" x14ac:dyDescent="0.2">
      <c r="A10" s="50" t="s">
        <v>26</v>
      </c>
      <c r="B10" s="51"/>
    </row>
    <row r="11" spans="1:12" s="8" customFormat="1" ht="30" customHeight="1" thickBot="1" x14ac:dyDescent="0.2">
      <c r="A11" s="1"/>
      <c r="B11" s="2" t="str">
        <f>A12</f>
        <v>立命館宇治</v>
      </c>
      <c r="C11" s="2" t="str">
        <f>A13</f>
        <v>守山北</v>
      </c>
      <c r="D11" s="2" t="str">
        <f>A14</f>
        <v>広島皆実</v>
      </c>
      <c r="E11" s="2" t="str">
        <f>A15</f>
        <v>松山北</v>
      </c>
      <c r="F11" s="3" t="str">
        <f>A16</f>
        <v>高槻北</v>
      </c>
      <c r="G11" s="4" t="s">
        <v>2</v>
      </c>
      <c r="H11" s="5" t="s">
        <v>3</v>
      </c>
      <c r="I11" s="5" t="s">
        <v>4</v>
      </c>
      <c r="J11" s="5" t="s">
        <v>5</v>
      </c>
      <c r="K11" s="6" t="s">
        <v>6</v>
      </c>
      <c r="L11" s="7" t="s">
        <v>7</v>
      </c>
    </row>
    <row r="12" spans="1:12" s="8" customFormat="1" ht="34.5" customHeight="1" x14ac:dyDescent="0.15">
      <c r="A12" s="9" t="s">
        <v>27</v>
      </c>
      <c r="B12" s="10"/>
      <c r="C12" s="11" t="s">
        <v>28</v>
      </c>
      <c r="D12" s="11" t="s">
        <v>29</v>
      </c>
      <c r="E12" s="12" t="s">
        <v>28</v>
      </c>
      <c r="F12" s="13" t="s">
        <v>30</v>
      </c>
      <c r="G12" s="14">
        <v>2</v>
      </c>
      <c r="H12" s="15">
        <v>0</v>
      </c>
      <c r="I12" s="15">
        <v>2</v>
      </c>
      <c r="J12" s="15">
        <f>G12*3+H12*1</f>
        <v>6</v>
      </c>
      <c r="K12" s="45">
        <v>1</v>
      </c>
      <c r="L12" s="17">
        <v>2</v>
      </c>
    </row>
    <row r="13" spans="1:12" s="8" customFormat="1" ht="34.5" customHeight="1" x14ac:dyDescent="0.15">
      <c r="A13" s="18" t="s">
        <v>31</v>
      </c>
      <c r="B13" s="19" t="s">
        <v>30</v>
      </c>
      <c r="C13" s="20"/>
      <c r="D13" s="21" t="s">
        <v>32</v>
      </c>
      <c r="E13" s="21" t="s">
        <v>30</v>
      </c>
      <c r="F13" s="46" t="s">
        <v>33</v>
      </c>
      <c r="G13" s="24">
        <v>3</v>
      </c>
      <c r="H13" s="25">
        <v>1</v>
      </c>
      <c r="I13" s="25">
        <v>0</v>
      </c>
      <c r="J13" s="15">
        <f>G13*3+H13*1</f>
        <v>10</v>
      </c>
      <c r="K13" s="26">
        <v>4</v>
      </c>
      <c r="L13" s="27">
        <v>1</v>
      </c>
    </row>
    <row r="14" spans="1:12" s="8" customFormat="1" ht="34.5" customHeight="1" x14ac:dyDescent="0.15">
      <c r="A14" s="18" t="s">
        <v>34</v>
      </c>
      <c r="B14" s="19" t="s">
        <v>35</v>
      </c>
      <c r="C14" s="21" t="s">
        <v>10</v>
      </c>
      <c r="D14" s="20"/>
      <c r="E14" s="22" t="s">
        <v>11</v>
      </c>
      <c r="F14" s="23" t="s">
        <v>36</v>
      </c>
      <c r="G14" s="24">
        <v>1</v>
      </c>
      <c r="H14" s="25">
        <v>1</v>
      </c>
      <c r="I14" s="25">
        <v>2</v>
      </c>
      <c r="J14" s="15">
        <f>G14*3+H14*1</f>
        <v>4</v>
      </c>
      <c r="K14" s="26">
        <v>-3</v>
      </c>
      <c r="L14" s="27">
        <v>4</v>
      </c>
    </row>
    <row r="15" spans="1:12" s="8" customFormat="1" ht="34.5" customHeight="1" x14ac:dyDescent="0.15">
      <c r="A15" s="18" t="s">
        <v>37</v>
      </c>
      <c r="B15" s="28" t="s">
        <v>11</v>
      </c>
      <c r="C15" s="21" t="s">
        <v>19</v>
      </c>
      <c r="D15" s="47" t="s">
        <v>19</v>
      </c>
      <c r="E15" s="20"/>
      <c r="F15" s="30" t="s">
        <v>38</v>
      </c>
      <c r="G15" s="31">
        <v>1</v>
      </c>
      <c r="H15" s="32">
        <v>1</v>
      </c>
      <c r="I15" s="32">
        <v>2</v>
      </c>
      <c r="J15" s="15">
        <f>G15*3+H15*1</f>
        <v>4</v>
      </c>
      <c r="K15" s="48">
        <v>-1</v>
      </c>
      <c r="L15" s="34">
        <v>3</v>
      </c>
    </row>
    <row r="16" spans="1:12" s="8" customFormat="1" ht="34.5" customHeight="1" thickBot="1" x14ac:dyDescent="0.2">
      <c r="A16" s="35" t="s">
        <v>39</v>
      </c>
      <c r="B16" s="36" t="s">
        <v>19</v>
      </c>
      <c r="C16" s="37" t="s">
        <v>33</v>
      </c>
      <c r="D16" s="37" t="s">
        <v>36</v>
      </c>
      <c r="E16" s="38" t="s">
        <v>38</v>
      </c>
      <c r="F16" s="39"/>
      <c r="G16" s="40">
        <v>0</v>
      </c>
      <c r="H16" s="41">
        <v>3</v>
      </c>
      <c r="I16" s="41">
        <v>1</v>
      </c>
      <c r="J16" s="41">
        <f>G16*3+H16*1</f>
        <v>3</v>
      </c>
      <c r="K16" s="42">
        <v>-1</v>
      </c>
      <c r="L16" s="43">
        <v>5</v>
      </c>
    </row>
    <row r="17" spans="1:12" s="44" customFormat="1" x14ac:dyDescent="0.15"/>
    <row r="18" spans="1:12" s="44" customFormat="1" ht="18" customHeight="1" thickBot="1" x14ac:dyDescent="0.2">
      <c r="A18" s="50" t="s">
        <v>40</v>
      </c>
      <c r="B18" s="51"/>
    </row>
    <row r="19" spans="1:12" s="8" customFormat="1" ht="33" customHeight="1" thickBot="1" x14ac:dyDescent="0.2">
      <c r="A19" s="1"/>
      <c r="B19" s="2" t="str">
        <f>A20</f>
        <v>海星</v>
      </c>
      <c r="C19" s="2" t="str">
        <f>A21</f>
        <v>近江</v>
      </c>
      <c r="D19" s="2" t="str">
        <f>A22</f>
        <v>市立尼崎</v>
      </c>
      <c r="E19" s="2" t="str">
        <f>A23</f>
        <v>岡山県作陽</v>
      </c>
      <c r="F19" s="3" t="str">
        <f>A24</f>
        <v>阿武野</v>
      </c>
      <c r="G19" s="4" t="s">
        <v>2</v>
      </c>
      <c r="H19" s="5" t="s">
        <v>3</v>
      </c>
      <c r="I19" s="5" t="s">
        <v>4</v>
      </c>
      <c r="J19" s="5" t="s">
        <v>5</v>
      </c>
      <c r="K19" s="6" t="s">
        <v>6</v>
      </c>
      <c r="L19" s="7" t="s">
        <v>7</v>
      </c>
    </row>
    <row r="20" spans="1:12" s="8" customFormat="1" ht="34.5" customHeight="1" x14ac:dyDescent="0.15">
      <c r="A20" s="9" t="s">
        <v>41</v>
      </c>
      <c r="B20" s="10"/>
      <c r="C20" s="11" t="s">
        <v>42</v>
      </c>
      <c r="D20" s="11" t="s">
        <v>43</v>
      </c>
      <c r="E20" s="12" t="s">
        <v>44</v>
      </c>
      <c r="F20" s="13" t="s">
        <v>29</v>
      </c>
      <c r="G20" s="14">
        <v>2</v>
      </c>
      <c r="H20" s="15">
        <v>1</v>
      </c>
      <c r="I20" s="15">
        <v>1</v>
      </c>
      <c r="J20" s="15">
        <f>G20*3+H20*1</f>
        <v>7</v>
      </c>
      <c r="K20" s="45">
        <v>4</v>
      </c>
      <c r="L20" s="17">
        <v>1</v>
      </c>
    </row>
    <row r="21" spans="1:12" s="8" customFormat="1" ht="34.5" customHeight="1" x14ac:dyDescent="0.15">
      <c r="A21" s="18" t="s">
        <v>45</v>
      </c>
      <c r="B21" s="19" t="s">
        <v>46</v>
      </c>
      <c r="C21" s="20"/>
      <c r="D21" s="21" t="s">
        <v>47</v>
      </c>
      <c r="E21" s="22" t="s">
        <v>48</v>
      </c>
      <c r="F21" s="23" t="s">
        <v>49</v>
      </c>
      <c r="G21" s="24">
        <v>1</v>
      </c>
      <c r="H21" s="25">
        <v>2</v>
      </c>
      <c r="I21" s="25">
        <v>1</v>
      </c>
      <c r="J21" s="15">
        <f>G21*3+H21*1</f>
        <v>5</v>
      </c>
      <c r="K21" s="26">
        <v>-2</v>
      </c>
      <c r="L21" s="27">
        <v>4</v>
      </c>
    </row>
    <row r="22" spans="1:12" s="8" customFormat="1" ht="34.5" customHeight="1" x14ac:dyDescent="0.15">
      <c r="A22" s="18" t="s">
        <v>50</v>
      </c>
      <c r="B22" s="19" t="s">
        <v>51</v>
      </c>
      <c r="C22" s="21" t="s">
        <v>52</v>
      </c>
      <c r="D22" s="20"/>
      <c r="E22" s="22" t="s">
        <v>53</v>
      </c>
      <c r="F22" s="23" t="s">
        <v>46</v>
      </c>
      <c r="G22" s="24">
        <v>2</v>
      </c>
      <c r="H22" s="25">
        <v>1</v>
      </c>
      <c r="I22" s="25">
        <v>1</v>
      </c>
      <c r="J22" s="15">
        <f>G22*3+H22*1</f>
        <v>7</v>
      </c>
      <c r="K22" s="26">
        <v>2</v>
      </c>
      <c r="L22" s="27">
        <v>2</v>
      </c>
    </row>
    <row r="23" spans="1:12" s="8" customFormat="1" ht="34.5" customHeight="1" x14ac:dyDescent="0.15">
      <c r="A23" s="18" t="s">
        <v>54</v>
      </c>
      <c r="B23" s="28" t="s">
        <v>47</v>
      </c>
      <c r="C23" s="29" t="s">
        <v>55</v>
      </c>
      <c r="D23" s="29" t="s">
        <v>56</v>
      </c>
      <c r="E23" s="20"/>
      <c r="F23" s="30" t="s">
        <v>52</v>
      </c>
      <c r="G23" s="31">
        <v>2</v>
      </c>
      <c r="H23" s="32">
        <v>0</v>
      </c>
      <c r="I23" s="32">
        <v>2</v>
      </c>
      <c r="J23" s="15">
        <f>G23*3+H23*1</f>
        <v>6</v>
      </c>
      <c r="K23" s="48">
        <v>1</v>
      </c>
      <c r="L23" s="34">
        <v>3</v>
      </c>
    </row>
    <row r="24" spans="1:12" s="8" customFormat="1" ht="34.5" customHeight="1" thickBot="1" x14ac:dyDescent="0.2">
      <c r="A24" s="35" t="s">
        <v>57</v>
      </c>
      <c r="B24" s="36" t="s">
        <v>58</v>
      </c>
      <c r="C24" s="37" t="s">
        <v>59</v>
      </c>
      <c r="D24" s="37" t="s">
        <v>60</v>
      </c>
      <c r="E24" s="38" t="s">
        <v>61</v>
      </c>
      <c r="F24" s="39"/>
      <c r="G24" s="40">
        <v>0</v>
      </c>
      <c r="H24" s="41">
        <v>2</v>
      </c>
      <c r="I24" s="41">
        <v>2</v>
      </c>
      <c r="J24" s="41">
        <f>G24*3+H24*1</f>
        <v>2</v>
      </c>
      <c r="K24" s="42">
        <v>-5</v>
      </c>
      <c r="L24" s="43">
        <v>5</v>
      </c>
    </row>
    <row r="25" spans="1:12" s="44" customFormat="1" x14ac:dyDescent="0.15"/>
    <row r="26" spans="1:12" s="44" customFormat="1" ht="18" customHeight="1" thickBot="1" x14ac:dyDescent="0.2">
      <c r="A26" s="50" t="s">
        <v>62</v>
      </c>
      <c r="B26" s="51"/>
    </row>
    <row r="27" spans="1:12" s="8" customFormat="1" ht="33" customHeight="1" thickBot="1" x14ac:dyDescent="0.2">
      <c r="A27" s="1"/>
      <c r="B27" s="2" t="str">
        <f>A28</f>
        <v>山城</v>
      </c>
      <c r="C27" s="2" t="str">
        <f>A29</f>
        <v>和歌山工業</v>
      </c>
      <c r="D27" s="2" t="str">
        <f>A30</f>
        <v>県立西宮</v>
      </c>
      <c r="E27" s="2" t="str">
        <f>A31</f>
        <v>東福岡</v>
      </c>
      <c r="F27" s="3" t="str">
        <f>A32</f>
        <v>大冠</v>
      </c>
      <c r="G27" s="4" t="s">
        <v>2</v>
      </c>
      <c r="H27" s="5" t="s">
        <v>3</v>
      </c>
      <c r="I27" s="5" t="s">
        <v>4</v>
      </c>
      <c r="J27" s="5" t="s">
        <v>5</v>
      </c>
      <c r="K27" s="6" t="s">
        <v>6</v>
      </c>
      <c r="L27" s="7" t="s">
        <v>7</v>
      </c>
    </row>
    <row r="28" spans="1:12" s="8" customFormat="1" ht="34.5" customHeight="1" x14ac:dyDescent="0.15">
      <c r="A28" s="9" t="s">
        <v>63</v>
      </c>
      <c r="B28" s="10"/>
      <c r="C28" s="11" t="s">
        <v>64</v>
      </c>
      <c r="D28" s="11" t="s">
        <v>65</v>
      </c>
      <c r="E28" s="12" t="s">
        <v>43</v>
      </c>
      <c r="F28" s="13" t="s">
        <v>65</v>
      </c>
      <c r="G28" s="14">
        <v>0</v>
      </c>
      <c r="H28" s="15">
        <v>0</v>
      </c>
      <c r="I28" s="15">
        <v>4</v>
      </c>
      <c r="J28" s="15">
        <f>G28*3+H28*1</f>
        <v>0</v>
      </c>
      <c r="K28" s="45">
        <v>-7</v>
      </c>
      <c r="L28" s="17">
        <v>5</v>
      </c>
    </row>
    <row r="29" spans="1:12" s="8" customFormat="1" ht="34.5" customHeight="1" x14ac:dyDescent="0.15">
      <c r="A29" s="18" t="s">
        <v>66</v>
      </c>
      <c r="B29" s="19" t="s">
        <v>29</v>
      </c>
      <c r="C29" s="20"/>
      <c r="D29" s="21" t="s">
        <v>30</v>
      </c>
      <c r="E29" s="22" t="s">
        <v>67</v>
      </c>
      <c r="F29" s="23" t="s">
        <v>30</v>
      </c>
      <c r="G29" s="24">
        <v>4</v>
      </c>
      <c r="H29" s="25">
        <v>0</v>
      </c>
      <c r="I29" s="25">
        <v>0</v>
      </c>
      <c r="J29" s="15">
        <f>G29*3+H29*1</f>
        <v>12</v>
      </c>
      <c r="K29" s="26">
        <v>5</v>
      </c>
      <c r="L29" s="27">
        <v>1</v>
      </c>
    </row>
    <row r="30" spans="1:12" s="8" customFormat="1" ht="34.5" customHeight="1" x14ac:dyDescent="0.15">
      <c r="A30" s="18" t="s">
        <v>68</v>
      </c>
      <c r="B30" s="19" t="s">
        <v>32</v>
      </c>
      <c r="C30" s="21" t="s">
        <v>28</v>
      </c>
      <c r="D30" s="20"/>
      <c r="E30" s="22" t="s">
        <v>65</v>
      </c>
      <c r="F30" s="23" t="s">
        <v>69</v>
      </c>
      <c r="G30" s="24">
        <v>1</v>
      </c>
      <c r="H30" s="25">
        <v>1</v>
      </c>
      <c r="I30" s="25">
        <v>2</v>
      </c>
      <c r="J30" s="15">
        <f>G30*3+H30*1</f>
        <v>4</v>
      </c>
      <c r="K30" s="26">
        <v>-1</v>
      </c>
      <c r="L30" s="27">
        <v>4</v>
      </c>
    </row>
    <row r="31" spans="1:12" s="8" customFormat="1" ht="34.5" customHeight="1" x14ac:dyDescent="0.15">
      <c r="A31" s="18" t="s">
        <v>70</v>
      </c>
      <c r="B31" s="28" t="s">
        <v>67</v>
      </c>
      <c r="C31" s="29" t="s">
        <v>43</v>
      </c>
      <c r="D31" s="29" t="s">
        <v>32</v>
      </c>
      <c r="E31" s="20"/>
      <c r="F31" s="30" t="s">
        <v>43</v>
      </c>
      <c r="G31" s="31">
        <v>2</v>
      </c>
      <c r="H31" s="32">
        <v>0</v>
      </c>
      <c r="I31" s="32">
        <v>2</v>
      </c>
      <c r="J31" s="15">
        <f>G31*3+H31*1</f>
        <v>6</v>
      </c>
      <c r="K31" s="48">
        <v>1</v>
      </c>
      <c r="L31" s="34">
        <v>3</v>
      </c>
    </row>
    <row r="32" spans="1:12" s="8" customFormat="1" ht="34.5" customHeight="1" thickBot="1" x14ac:dyDescent="0.2">
      <c r="A32" s="35" t="s">
        <v>71</v>
      </c>
      <c r="B32" s="36" t="s">
        <v>32</v>
      </c>
      <c r="C32" s="37" t="s">
        <v>28</v>
      </c>
      <c r="D32" s="37" t="s">
        <v>69</v>
      </c>
      <c r="E32" s="38" t="s">
        <v>67</v>
      </c>
      <c r="F32" s="39"/>
      <c r="G32" s="40">
        <v>2</v>
      </c>
      <c r="H32" s="41">
        <v>1</v>
      </c>
      <c r="I32" s="41">
        <v>1</v>
      </c>
      <c r="J32" s="41">
        <f>G32*3+H32*1</f>
        <v>7</v>
      </c>
      <c r="K32" s="42">
        <v>2</v>
      </c>
      <c r="L32" s="43">
        <v>2</v>
      </c>
    </row>
  </sheetData>
  <mergeCells count="5">
    <mergeCell ref="A1:L1"/>
    <mergeCell ref="A2:B2"/>
    <mergeCell ref="A10:B10"/>
    <mergeCell ref="A18:B18"/>
    <mergeCell ref="A26:B2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 alignWithMargins="0">
    <oddHeader xml:space="preserve">&amp;L&amp;14 2019年第33回高槻ユースサッカー・サマーフェスティバル　監督会議資料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workbookViewId="0">
      <selection activeCell="L25" sqref="L25"/>
    </sheetView>
  </sheetViews>
  <sheetFormatPr defaultRowHeight="13.5" x14ac:dyDescent="0.15"/>
  <cols>
    <col min="1" max="6" width="12.625" customWidth="1"/>
    <col min="7" max="11" width="6.75" customWidth="1"/>
    <col min="12" max="12" width="6.75" bestFit="1" customWidth="1"/>
  </cols>
  <sheetData>
    <row r="1" spans="1:12" ht="30" customHeight="1" x14ac:dyDescent="0.15">
      <c r="A1" s="49" t="s">
        <v>72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8" customHeight="1" thickBot="1" x14ac:dyDescent="0.2">
      <c r="A2" s="50" t="s">
        <v>73</v>
      </c>
      <c r="B2" s="51"/>
    </row>
    <row r="3" spans="1:12" s="8" customFormat="1" ht="30" customHeight="1" thickBot="1" x14ac:dyDescent="0.2">
      <c r="A3" s="1"/>
      <c r="B3" s="2" t="str">
        <f>A4</f>
        <v>京都外大西</v>
      </c>
      <c r="C3" s="2" t="str">
        <f>A5</f>
        <v>一条</v>
      </c>
      <c r="D3" s="2" t="str">
        <f>A6</f>
        <v>桜井</v>
      </c>
      <c r="E3" s="2" t="str">
        <f>A7</f>
        <v>県立伊丹</v>
      </c>
      <c r="F3" s="3" t="str">
        <f>A8</f>
        <v>三島</v>
      </c>
      <c r="G3" s="4" t="s">
        <v>2</v>
      </c>
      <c r="H3" s="5" t="s">
        <v>3</v>
      </c>
      <c r="I3" s="5" t="s">
        <v>4</v>
      </c>
      <c r="J3" s="5" t="s">
        <v>5</v>
      </c>
      <c r="K3" s="6" t="s">
        <v>6</v>
      </c>
      <c r="L3" s="7" t="s">
        <v>7</v>
      </c>
    </row>
    <row r="4" spans="1:12" s="8" customFormat="1" ht="34.5" customHeight="1" x14ac:dyDescent="0.15">
      <c r="A4" s="9" t="s">
        <v>74</v>
      </c>
      <c r="B4" s="10"/>
      <c r="C4" s="11" t="s">
        <v>42</v>
      </c>
      <c r="D4" s="11" t="s">
        <v>75</v>
      </c>
      <c r="E4" s="12" t="s">
        <v>69</v>
      </c>
      <c r="F4" s="13" t="s">
        <v>28</v>
      </c>
      <c r="G4" s="14">
        <v>1</v>
      </c>
      <c r="H4" s="15">
        <v>2</v>
      </c>
      <c r="I4" s="15">
        <v>1</v>
      </c>
      <c r="J4" s="15">
        <f>G4*3+H4*1</f>
        <v>5</v>
      </c>
      <c r="K4" s="16">
        <v>10</v>
      </c>
      <c r="L4" s="17">
        <v>4</v>
      </c>
    </row>
    <row r="5" spans="1:12" s="8" customFormat="1" ht="34.5" customHeight="1" x14ac:dyDescent="0.15">
      <c r="A5" s="18" t="s">
        <v>76</v>
      </c>
      <c r="B5" s="19" t="s">
        <v>77</v>
      </c>
      <c r="C5" s="20"/>
      <c r="D5" s="21" t="s">
        <v>78</v>
      </c>
      <c r="E5" s="22" t="s">
        <v>79</v>
      </c>
      <c r="F5" s="23" t="s">
        <v>28</v>
      </c>
      <c r="G5" s="24">
        <v>1</v>
      </c>
      <c r="H5" s="25">
        <v>2</v>
      </c>
      <c r="I5" s="25">
        <v>1</v>
      </c>
      <c r="J5" s="15">
        <f>G5*3+H5*1</f>
        <v>5</v>
      </c>
      <c r="K5" s="26">
        <v>11</v>
      </c>
      <c r="L5" s="27">
        <v>3</v>
      </c>
    </row>
    <row r="6" spans="1:12" s="8" customFormat="1" ht="34.5" customHeight="1" x14ac:dyDescent="0.15">
      <c r="A6" s="18" t="s">
        <v>80</v>
      </c>
      <c r="B6" s="19" t="s">
        <v>81</v>
      </c>
      <c r="C6" s="21" t="s">
        <v>82</v>
      </c>
      <c r="D6" s="20"/>
      <c r="E6" s="22" t="s">
        <v>83</v>
      </c>
      <c r="F6" s="23" t="s">
        <v>84</v>
      </c>
      <c r="G6" s="24">
        <v>0</v>
      </c>
      <c r="H6" s="25">
        <v>0</v>
      </c>
      <c r="I6" s="25">
        <v>4</v>
      </c>
      <c r="J6" s="15">
        <f>G6*3+H6*1</f>
        <v>0</v>
      </c>
      <c r="K6" s="26">
        <v>-30</v>
      </c>
      <c r="L6" s="27">
        <v>5</v>
      </c>
    </row>
    <row r="7" spans="1:12" s="8" customFormat="1" ht="34.5" customHeight="1" x14ac:dyDescent="0.15">
      <c r="A7" s="18" t="s">
        <v>85</v>
      </c>
      <c r="B7" s="28" t="s">
        <v>69</v>
      </c>
      <c r="C7" s="29" t="s">
        <v>69</v>
      </c>
      <c r="D7" s="29" t="s">
        <v>86</v>
      </c>
      <c r="E7" s="20"/>
      <c r="F7" s="30" t="s">
        <v>79</v>
      </c>
      <c r="G7" s="31">
        <v>1</v>
      </c>
      <c r="H7" s="32">
        <v>3</v>
      </c>
      <c r="I7" s="32">
        <v>0</v>
      </c>
      <c r="J7" s="15">
        <f>G7*3+H7*1</f>
        <v>6</v>
      </c>
      <c r="K7" s="33">
        <v>3</v>
      </c>
      <c r="L7" s="34">
        <v>2</v>
      </c>
    </row>
    <row r="8" spans="1:12" s="8" customFormat="1" ht="34.5" customHeight="1" thickBot="1" x14ac:dyDescent="0.2">
      <c r="A8" s="35" t="s">
        <v>87</v>
      </c>
      <c r="B8" s="36" t="s">
        <v>88</v>
      </c>
      <c r="C8" s="37" t="s">
        <v>88</v>
      </c>
      <c r="D8" s="37" t="s">
        <v>89</v>
      </c>
      <c r="E8" s="38" t="s">
        <v>90</v>
      </c>
      <c r="F8" s="39"/>
      <c r="G8" s="40">
        <v>3</v>
      </c>
      <c r="H8" s="41">
        <v>1</v>
      </c>
      <c r="I8" s="41">
        <v>0</v>
      </c>
      <c r="J8" s="41">
        <f>G8*3+H8*1</f>
        <v>10</v>
      </c>
      <c r="K8" s="42">
        <v>6</v>
      </c>
      <c r="L8" s="43">
        <v>1</v>
      </c>
    </row>
    <row r="9" spans="1:12" s="44" customFormat="1" x14ac:dyDescent="0.15"/>
    <row r="10" spans="1:12" s="44" customFormat="1" ht="18" customHeight="1" thickBot="1" x14ac:dyDescent="0.2">
      <c r="A10" s="50" t="s">
        <v>91</v>
      </c>
      <c r="B10" s="51"/>
    </row>
    <row r="11" spans="1:12" s="8" customFormat="1" ht="30" customHeight="1" thickBot="1" x14ac:dyDescent="0.2">
      <c r="A11" s="1"/>
      <c r="B11" s="2" t="str">
        <f>A12</f>
        <v>玉川</v>
      </c>
      <c r="C11" s="2" t="str">
        <f>A13</f>
        <v>向陽</v>
      </c>
      <c r="D11" s="2" t="str">
        <f>A14</f>
        <v>高田ＦＣ</v>
      </c>
      <c r="E11" s="2" t="str">
        <f>A15</f>
        <v>三田松聖</v>
      </c>
      <c r="F11" s="3" t="str">
        <f>A16</f>
        <v>島本</v>
      </c>
      <c r="G11" s="4" t="s">
        <v>2</v>
      </c>
      <c r="H11" s="5" t="s">
        <v>3</v>
      </c>
      <c r="I11" s="5" t="s">
        <v>4</v>
      </c>
      <c r="J11" s="5" t="s">
        <v>5</v>
      </c>
      <c r="K11" s="6" t="s">
        <v>6</v>
      </c>
      <c r="L11" s="7" t="s">
        <v>7</v>
      </c>
    </row>
    <row r="12" spans="1:12" s="8" customFormat="1" ht="34.5" customHeight="1" x14ac:dyDescent="0.15">
      <c r="A12" s="9" t="s">
        <v>92</v>
      </c>
      <c r="B12" s="10"/>
      <c r="C12" s="11" t="s">
        <v>42</v>
      </c>
      <c r="D12" s="11" t="s">
        <v>30</v>
      </c>
      <c r="E12" s="12" t="s">
        <v>30</v>
      </c>
      <c r="F12" s="13" t="s">
        <v>44</v>
      </c>
      <c r="G12" s="14">
        <v>3</v>
      </c>
      <c r="H12" s="15">
        <v>1</v>
      </c>
      <c r="I12" s="15">
        <v>0</v>
      </c>
      <c r="J12" s="15">
        <f>G12*3+H12*1</f>
        <v>10</v>
      </c>
      <c r="K12" s="16">
        <v>5</v>
      </c>
      <c r="L12" s="17">
        <v>1</v>
      </c>
    </row>
    <row r="13" spans="1:12" s="8" customFormat="1" ht="34.5" customHeight="1" x14ac:dyDescent="0.15">
      <c r="A13" s="18" t="s">
        <v>93</v>
      </c>
      <c r="B13" s="19" t="s">
        <v>42</v>
      </c>
      <c r="C13" s="20"/>
      <c r="D13" s="21" t="s">
        <v>69</v>
      </c>
      <c r="E13" s="22" t="s">
        <v>94</v>
      </c>
      <c r="F13" s="23" t="s">
        <v>30</v>
      </c>
      <c r="G13" s="24">
        <v>1</v>
      </c>
      <c r="H13" s="25">
        <v>3</v>
      </c>
      <c r="I13" s="25">
        <v>0</v>
      </c>
      <c r="J13" s="15">
        <f>G13*3+H13*1</f>
        <v>6</v>
      </c>
      <c r="K13" s="26">
        <v>1</v>
      </c>
      <c r="L13" s="27">
        <v>3</v>
      </c>
    </row>
    <row r="14" spans="1:12" s="8" customFormat="1" ht="34.5" customHeight="1" x14ac:dyDescent="0.15">
      <c r="A14" s="18" t="s">
        <v>95</v>
      </c>
      <c r="B14" s="19" t="s">
        <v>28</v>
      </c>
      <c r="C14" s="21" t="s">
        <v>69</v>
      </c>
      <c r="D14" s="20"/>
      <c r="E14" s="22" t="s">
        <v>96</v>
      </c>
      <c r="F14" s="23" t="s">
        <v>97</v>
      </c>
      <c r="G14" s="24">
        <v>1</v>
      </c>
      <c r="H14" s="25">
        <v>1</v>
      </c>
      <c r="I14" s="25">
        <v>2</v>
      </c>
      <c r="J14" s="15">
        <f>G14*3+H14*1</f>
        <v>4</v>
      </c>
      <c r="K14" s="26">
        <v>0</v>
      </c>
      <c r="L14" s="27">
        <v>4</v>
      </c>
    </row>
    <row r="15" spans="1:12" s="8" customFormat="1" ht="34.5" customHeight="1" x14ac:dyDescent="0.15">
      <c r="A15" s="18" t="s">
        <v>98</v>
      </c>
      <c r="B15" s="28" t="s">
        <v>28</v>
      </c>
      <c r="C15" s="29" t="s">
        <v>94</v>
      </c>
      <c r="D15" s="29" t="s">
        <v>44</v>
      </c>
      <c r="E15" s="20"/>
      <c r="F15" s="30" t="s">
        <v>32</v>
      </c>
      <c r="G15" s="31">
        <v>2</v>
      </c>
      <c r="H15" s="32">
        <v>1</v>
      </c>
      <c r="I15" s="32">
        <v>1</v>
      </c>
      <c r="J15" s="15">
        <f>G15*3+H15*1</f>
        <v>7</v>
      </c>
      <c r="K15" s="33">
        <v>4</v>
      </c>
      <c r="L15" s="34">
        <v>2</v>
      </c>
    </row>
    <row r="16" spans="1:12" s="8" customFormat="1" ht="34.5" customHeight="1" thickBot="1" x14ac:dyDescent="0.2">
      <c r="A16" s="35" t="s">
        <v>99</v>
      </c>
      <c r="B16" s="36" t="s">
        <v>96</v>
      </c>
      <c r="C16" s="37" t="s">
        <v>28</v>
      </c>
      <c r="D16" s="37" t="s">
        <v>100</v>
      </c>
      <c r="E16" s="38" t="s">
        <v>65</v>
      </c>
      <c r="F16" s="39"/>
      <c r="G16" s="40">
        <v>0</v>
      </c>
      <c r="H16" s="41">
        <v>0</v>
      </c>
      <c r="I16" s="41">
        <v>4</v>
      </c>
      <c r="J16" s="41">
        <f>G16*3+H16*1</f>
        <v>0</v>
      </c>
      <c r="K16" s="42">
        <v>-10</v>
      </c>
      <c r="L16" s="43">
        <v>5</v>
      </c>
    </row>
    <row r="17" spans="1:12" s="44" customFormat="1" x14ac:dyDescent="0.15"/>
    <row r="18" spans="1:12" s="44" customFormat="1" ht="18" customHeight="1" thickBot="1" x14ac:dyDescent="0.2">
      <c r="A18" s="50" t="s">
        <v>101</v>
      </c>
      <c r="B18" s="51"/>
    </row>
    <row r="19" spans="1:12" s="8" customFormat="1" ht="33" customHeight="1" thickBot="1" x14ac:dyDescent="0.2">
      <c r="A19" s="1"/>
      <c r="B19" s="2" t="str">
        <f>A20</f>
        <v>草津東</v>
      </c>
      <c r="C19" s="2" t="str">
        <f>A21</f>
        <v>奈良育英</v>
      </c>
      <c r="D19" s="2" t="str">
        <f>A22</f>
        <v>琴丘</v>
      </c>
      <c r="E19" s="2" t="str">
        <f>A23</f>
        <v>小野</v>
      </c>
      <c r="F19" s="3" t="str">
        <f>A24</f>
        <v>槻の木</v>
      </c>
      <c r="G19" s="4" t="s">
        <v>2</v>
      </c>
      <c r="H19" s="5" t="s">
        <v>3</v>
      </c>
      <c r="I19" s="5" t="s">
        <v>4</v>
      </c>
      <c r="J19" s="5" t="s">
        <v>5</v>
      </c>
      <c r="K19" s="6" t="s">
        <v>6</v>
      </c>
      <c r="L19" s="7" t="s">
        <v>7</v>
      </c>
    </row>
    <row r="20" spans="1:12" s="8" customFormat="1" ht="34.5" customHeight="1" x14ac:dyDescent="0.15">
      <c r="A20" s="9" t="s">
        <v>102</v>
      </c>
      <c r="B20" s="10"/>
      <c r="C20" s="11" t="s">
        <v>44</v>
      </c>
      <c r="D20" s="11" t="s">
        <v>30</v>
      </c>
      <c r="E20" s="12" t="s">
        <v>67</v>
      </c>
      <c r="F20" s="13" t="s">
        <v>43</v>
      </c>
      <c r="G20" s="14">
        <v>3</v>
      </c>
      <c r="H20" s="15">
        <v>0</v>
      </c>
      <c r="I20" s="15">
        <v>1</v>
      </c>
      <c r="J20" s="15">
        <f>G20*3+H20*1</f>
        <v>9</v>
      </c>
      <c r="K20" s="16">
        <v>4</v>
      </c>
      <c r="L20" s="17">
        <v>2</v>
      </c>
    </row>
    <row r="21" spans="1:12" s="8" customFormat="1" ht="34.5" customHeight="1" x14ac:dyDescent="0.15">
      <c r="A21" s="18" t="s">
        <v>103</v>
      </c>
      <c r="B21" s="19" t="s">
        <v>96</v>
      </c>
      <c r="C21" s="20"/>
      <c r="D21" s="21" t="s">
        <v>96</v>
      </c>
      <c r="E21" s="22" t="s">
        <v>96</v>
      </c>
      <c r="F21" s="23" t="s">
        <v>104</v>
      </c>
      <c r="G21" s="24">
        <v>0</v>
      </c>
      <c r="H21" s="25">
        <v>0</v>
      </c>
      <c r="I21" s="25">
        <v>4</v>
      </c>
      <c r="J21" s="15">
        <f>G21*3+H21*1</f>
        <v>0</v>
      </c>
      <c r="K21" s="26">
        <v>-17</v>
      </c>
      <c r="L21" s="27">
        <v>5</v>
      </c>
    </row>
    <row r="22" spans="1:12" s="8" customFormat="1" ht="34.5" customHeight="1" x14ac:dyDescent="0.15">
      <c r="A22" s="18" t="s">
        <v>105</v>
      </c>
      <c r="B22" s="19" t="s">
        <v>28</v>
      </c>
      <c r="C22" s="21" t="s">
        <v>44</v>
      </c>
      <c r="D22" s="20"/>
      <c r="E22" s="22" t="s">
        <v>69</v>
      </c>
      <c r="F22" s="23" t="s">
        <v>69</v>
      </c>
      <c r="G22" s="24">
        <v>1</v>
      </c>
      <c r="H22" s="25">
        <v>2</v>
      </c>
      <c r="I22" s="25">
        <v>1</v>
      </c>
      <c r="J22" s="15">
        <f>G22*3+H22*1</f>
        <v>5</v>
      </c>
      <c r="K22" s="26">
        <v>2</v>
      </c>
      <c r="L22" s="27">
        <v>3</v>
      </c>
    </row>
    <row r="23" spans="1:12" s="8" customFormat="1" ht="34.5" customHeight="1" x14ac:dyDescent="0.15">
      <c r="A23" s="18" t="s">
        <v>106</v>
      </c>
      <c r="B23" s="28" t="s">
        <v>107</v>
      </c>
      <c r="C23" s="29" t="s">
        <v>52</v>
      </c>
      <c r="D23" s="29" t="s">
        <v>49</v>
      </c>
      <c r="E23" s="20"/>
      <c r="F23" s="30" t="s">
        <v>47</v>
      </c>
      <c r="G23" s="31">
        <v>1</v>
      </c>
      <c r="H23" s="32">
        <v>1</v>
      </c>
      <c r="I23" s="32">
        <v>2</v>
      </c>
      <c r="J23" s="15">
        <f>G23*3+H23*1</f>
        <v>4</v>
      </c>
      <c r="K23" s="33">
        <v>-1</v>
      </c>
      <c r="L23" s="34">
        <v>4</v>
      </c>
    </row>
    <row r="24" spans="1:12" s="8" customFormat="1" ht="34.5" customHeight="1" thickBot="1" x14ac:dyDescent="0.2">
      <c r="A24" s="35" t="s">
        <v>108</v>
      </c>
      <c r="B24" s="36" t="s">
        <v>51</v>
      </c>
      <c r="C24" s="37" t="s">
        <v>109</v>
      </c>
      <c r="D24" s="37" t="s">
        <v>49</v>
      </c>
      <c r="E24" s="38" t="s">
        <v>52</v>
      </c>
      <c r="F24" s="39"/>
      <c r="G24" s="40">
        <v>3</v>
      </c>
      <c r="H24" s="41">
        <v>1</v>
      </c>
      <c r="I24" s="41">
        <v>0</v>
      </c>
      <c r="J24" s="41">
        <f>G24*3+H24*1</f>
        <v>10</v>
      </c>
      <c r="K24" s="42">
        <v>12</v>
      </c>
      <c r="L24" s="43">
        <v>1</v>
      </c>
    </row>
    <row r="25" spans="1:12" s="44" customFormat="1" x14ac:dyDescent="0.15"/>
    <row r="26" spans="1:12" s="44" customFormat="1" ht="18" customHeight="1" thickBot="1" x14ac:dyDescent="0.2">
      <c r="A26" s="50" t="s">
        <v>110</v>
      </c>
      <c r="B26" s="51"/>
    </row>
    <row r="27" spans="1:12" s="8" customFormat="1" ht="33" customHeight="1" thickBot="1" x14ac:dyDescent="0.2">
      <c r="A27" s="1"/>
      <c r="B27" s="2" t="str">
        <f>A28</f>
        <v>立命館守山</v>
      </c>
      <c r="C27" s="2" t="str">
        <f>A29</f>
        <v>大淀</v>
      </c>
      <c r="D27" s="2" t="str">
        <f>A30</f>
        <v>御影</v>
      </c>
      <c r="E27" s="2" t="str">
        <f>A31</f>
        <v>姫路東</v>
      </c>
      <c r="F27" s="3" t="str">
        <f>A32</f>
        <v>芥川</v>
      </c>
      <c r="G27" s="4" t="s">
        <v>2</v>
      </c>
      <c r="H27" s="5" t="s">
        <v>3</v>
      </c>
      <c r="I27" s="5" t="s">
        <v>4</v>
      </c>
      <c r="J27" s="5" t="s">
        <v>5</v>
      </c>
      <c r="K27" s="6" t="s">
        <v>6</v>
      </c>
      <c r="L27" s="7" t="s">
        <v>7</v>
      </c>
    </row>
    <row r="28" spans="1:12" s="8" customFormat="1" ht="34.5" customHeight="1" x14ac:dyDescent="0.15">
      <c r="A28" s="9" t="s">
        <v>111</v>
      </c>
      <c r="B28" s="10"/>
      <c r="C28" s="11" t="s">
        <v>86</v>
      </c>
      <c r="D28" s="11" t="s">
        <v>94</v>
      </c>
      <c r="E28" s="12" t="s">
        <v>28</v>
      </c>
      <c r="F28" s="13" t="s">
        <v>30</v>
      </c>
      <c r="G28" s="14">
        <v>2</v>
      </c>
      <c r="H28" s="15">
        <v>1</v>
      </c>
      <c r="I28" s="15">
        <v>1</v>
      </c>
      <c r="J28" s="15">
        <f>G28*3+H28*1</f>
        <v>7</v>
      </c>
      <c r="K28" s="16">
        <v>3</v>
      </c>
      <c r="L28" s="17">
        <v>2</v>
      </c>
    </row>
    <row r="29" spans="1:12" s="8" customFormat="1" ht="34.5" customHeight="1" x14ac:dyDescent="0.15">
      <c r="A29" s="18" t="s">
        <v>112</v>
      </c>
      <c r="B29" s="19" t="s">
        <v>83</v>
      </c>
      <c r="C29" s="20"/>
      <c r="D29" s="21" t="s">
        <v>96</v>
      </c>
      <c r="E29" s="22" t="s">
        <v>67</v>
      </c>
      <c r="F29" s="23" t="s">
        <v>69</v>
      </c>
      <c r="G29" s="24">
        <v>1</v>
      </c>
      <c r="H29" s="25">
        <v>1</v>
      </c>
      <c r="I29" s="25">
        <v>2</v>
      </c>
      <c r="J29" s="15">
        <f>G29*3+H29*1</f>
        <v>4</v>
      </c>
      <c r="K29" s="26">
        <v>-5</v>
      </c>
      <c r="L29" s="27">
        <v>4</v>
      </c>
    </row>
    <row r="30" spans="1:12" s="8" customFormat="1" ht="34.5" customHeight="1" x14ac:dyDescent="0.15">
      <c r="A30" s="18" t="s">
        <v>113</v>
      </c>
      <c r="B30" s="19" t="s">
        <v>114</v>
      </c>
      <c r="C30" s="21" t="s">
        <v>115</v>
      </c>
      <c r="D30" s="20"/>
      <c r="E30" s="22" t="s">
        <v>116</v>
      </c>
      <c r="F30" s="23" t="s">
        <v>117</v>
      </c>
      <c r="G30" s="24">
        <v>3</v>
      </c>
      <c r="H30" s="25">
        <v>1</v>
      </c>
      <c r="I30" s="25">
        <v>0</v>
      </c>
      <c r="J30" s="15">
        <f>G30*3+H30*1</f>
        <v>10</v>
      </c>
      <c r="K30" s="26">
        <v>10</v>
      </c>
      <c r="L30" s="27">
        <v>1</v>
      </c>
    </row>
    <row r="31" spans="1:12" s="8" customFormat="1" ht="34.5" customHeight="1" x14ac:dyDescent="0.15">
      <c r="A31" s="18" t="s">
        <v>118</v>
      </c>
      <c r="B31" s="28" t="s">
        <v>88</v>
      </c>
      <c r="C31" s="29" t="s">
        <v>119</v>
      </c>
      <c r="D31" s="29" t="s">
        <v>120</v>
      </c>
      <c r="E31" s="20"/>
      <c r="F31" s="30" t="s">
        <v>88</v>
      </c>
      <c r="G31" s="31">
        <v>2</v>
      </c>
      <c r="H31" s="32">
        <v>0</v>
      </c>
      <c r="I31" s="32">
        <v>2</v>
      </c>
      <c r="J31" s="15">
        <f>G31*3+H31*1</f>
        <v>6</v>
      </c>
      <c r="K31" s="33">
        <v>-1</v>
      </c>
      <c r="L31" s="34">
        <v>3</v>
      </c>
    </row>
    <row r="32" spans="1:12" s="8" customFormat="1" ht="34.5" customHeight="1" thickBot="1" x14ac:dyDescent="0.2">
      <c r="A32" s="35" t="s">
        <v>121</v>
      </c>
      <c r="B32" s="36" t="s">
        <v>122</v>
      </c>
      <c r="C32" s="37" t="s">
        <v>90</v>
      </c>
      <c r="D32" s="37" t="s">
        <v>123</v>
      </c>
      <c r="E32" s="38" t="s">
        <v>122</v>
      </c>
      <c r="F32" s="39"/>
      <c r="G32" s="40">
        <v>0</v>
      </c>
      <c r="H32" s="41">
        <v>1</v>
      </c>
      <c r="I32" s="41">
        <v>3</v>
      </c>
      <c r="J32" s="41">
        <f>G32*3+H32*1</f>
        <v>1</v>
      </c>
      <c r="K32" s="42">
        <v>-7</v>
      </c>
      <c r="L32" s="43">
        <v>5</v>
      </c>
    </row>
  </sheetData>
  <mergeCells count="5">
    <mergeCell ref="A1:L1"/>
    <mergeCell ref="A2:B2"/>
    <mergeCell ref="A10:B10"/>
    <mergeCell ref="A18:B18"/>
    <mergeCell ref="A26:B26"/>
  </mergeCells>
  <phoneticPr fontId="2"/>
  <printOptions horizontalCentered="1"/>
  <pageMargins left="0.39370078740157483" right="0.11811023622047245" top="0.59055118110236227" bottom="0.55118110236220474" header="0.62992125984251968" footer="0.51181102362204722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Ｔリーグ</vt:lpstr>
      <vt:lpstr>Ｃリーグ</vt:lpstr>
      <vt:lpstr>Ｃリーグ!Print_Area</vt:lpstr>
      <vt:lpstr>Ｔリーグ!Print_Area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T-OginoSIn</dc:creator>
  <cp:lastModifiedBy>大北　剛</cp:lastModifiedBy>
  <dcterms:created xsi:type="dcterms:W3CDTF">2019-09-10T04:35:09Z</dcterms:created>
  <dcterms:modified xsi:type="dcterms:W3CDTF">2019-09-11T04:47:52Z</dcterms:modified>
</cp:coreProperties>
</file>