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campora\Box Sync\Documents\Outreach ag programs\2020-2021\winter sowing class\"/>
    </mc:Choice>
  </mc:AlternateContent>
  <xr:revisionPtr revIDLastSave="0" documentId="13_ncr:1_{CFDE202A-B6F3-4892-88D9-7CB928EDFBD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egetables" sheetId="1" r:id="rId1"/>
    <sheet name="Flowers" sheetId="2" r:id="rId2"/>
    <sheet name="Herbs" sheetId="3" r:id="rId3"/>
  </sheets>
  <definedNames>
    <definedName name="_xlnm.Print_Area" localSheetId="0">Vegetables!$A$1:$M$41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<sst xmlns="http://schemas.openxmlformats.org/spreadsheetml/2006/main" count="1132" uniqueCount="498">
  <si>
    <t>Name</t>
  </si>
  <si>
    <t>Spring</t>
  </si>
  <si>
    <t>Fall</t>
  </si>
  <si>
    <t>Stert</t>
  </si>
  <si>
    <t>Mo</t>
  </si>
  <si>
    <t>WS</t>
  </si>
  <si>
    <t>IS</t>
  </si>
  <si>
    <t>DS</t>
  </si>
  <si>
    <t>Pref</t>
  </si>
  <si>
    <t>Germ.</t>
  </si>
  <si>
    <t>Matures</t>
  </si>
  <si>
    <t>Light</t>
  </si>
  <si>
    <t>Seed Starting Tips</t>
  </si>
  <si>
    <t>Space</t>
  </si>
  <si>
    <t>Rows</t>
  </si>
  <si>
    <t>Ht</t>
  </si>
  <si>
    <t>W</t>
  </si>
  <si>
    <t>#/sq ft</t>
  </si>
  <si>
    <t>Start Date</t>
  </si>
  <si>
    <t>INSIDE START PREFERRED</t>
  </si>
  <si>
    <t>n/a</t>
  </si>
  <si>
    <r>
      <rPr>
        <sz val="16"/>
        <rFont val="Arial"/>
      </rPr>
      <t>Onion (seed)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Allium cepa</t>
    </r>
    <r>
      <rPr>
        <sz val="10"/>
        <color rgb="FF000000"/>
        <rFont val="Arial"/>
      </rPr>
      <t xml:space="preserve">
biennial
(grown annual)</t>
    </r>
  </si>
  <si>
    <t>7-14 days
 at 60-80 F</t>
  </si>
  <si>
    <t>100-110</t>
  </si>
  <si>
    <t>Dark</t>
  </si>
  <si>
    <t>- sow 2 seeds 1/4 inch deep, thin at 2 inch 
- min soil temp &gt; 45 F, optimal 60-85 F
- IS tranplant at -6 to -4 weeks
- stop watering after Aug to prep for harvest
- harvest when tops have fallen over &amp; yellow
- bend tops to hasten harvest</t>
  </si>
  <si>
    <t>4</t>
  </si>
  <si>
    <t>12-16</t>
  </si>
  <si>
    <t>--</t>
  </si>
  <si>
    <t>2-3</t>
  </si>
  <si>
    <t>9</t>
  </si>
  <si>
    <r>
      <rPr>
        <sz val="16"/>
        <rFont val="Arial"/>
      </rPr>
      <t xml:space="preserve">Eggplant
</t>
    </r>
    <r>
      <rPr>
        <i/>
        <sz val="10"/>
        <rFont val="Arial"/>
      </rPr>
      <t>Solanum melongena</t>
    </r>
    <r>
      <rPr>
        <sz val="10"/>
        <color rgb="FF000000"/>
        <rFont val="Arial"/>
      </rPr>
      <t xml:space="preserve">
tender periennial
</t>
    </r>
  </si>
  <si>
    <t>-6</t>
  </si>
  <si>
    <t>10-20 days
at 80-90 F</t>
  </si>
  <si>
    <t>75</t>
  </si>
  <si>
    <t>Either</t>
  </si>
  <si>
    <t>- sow 2-3 seeds 1/4 inch deep, thin at 3 inch
- grow at least 6-8 wk under grow lights
- tranplant after soil &amp; night air &gt; 60 F
- harvest while skin is shiny, best early
- harvest freq for max production</t>
  </si>
  <si>
    <t>18</t>
  </si>
  <si>
    <t>36</t>
  </si>
  <si>
    <t>14-20</t>
  </si>
  <si>
    <t>1</t>
  </si>
  <si>
    <r>
      <rPr>
        <sz val="16"/>
        <rFont val="Arial"/>
      </rPr>
      <t>Onions, Green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Allium fistulosum</t>
    </r>
    <r>
      <rPr>
        <sz val="10"/>
        <color rgb="FF000000"/>
        <rFont val="Arial"/>
      </rPr>
      <t xml:space="preserve">
perennial
(grown annual)</t>
    </r>
  </si>
  <si>
    <t>-12</t>
  </si>
  <si>
    <t>10-15 days
 at 60-85 F</t>
  </si>
  <si>
    <t>65</t>
  </si>
  <si>
    <t>- scatter seed, 1/3 inch deep, thin only if needed
- IS transplant at -6 to -4 weeks
- sow w/soil &gt; 45 F  &amp; q 2 wk until Sept 
- interplant w/companion plants to max space</t>
  </si>
  <si>
    <t>1/2</t>
  </si>
  <si>
    <t>12</t>
  </si>
  <si>
    <t>16-18</t>
  </si>
  <si>
    <t>1/4</t>
  </si>
  <si>
    <t>24</t>
  </si>
  <si>
    <r>
      <rPr>
        <sz val="16"/>
        <rFont val="Arial"/>
      </rPr>
      <t>Peppers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Pisum sativum</t>
    </r>
    <r>
      <rPr>
        <sz val="10"/>
        <color rgb="FF000000"/>
        <rFont val="Arial"/>
      </rPr>
      <t xml:space="preserve">
tender perennial
(grown annual)</t>
    </r>
  </si>
  <si>
    <t>10-25 days
 at 70-90 F</t>
  </si>
  <si>
    <t>65-85</t>
  </si>
  <si>
    <t>- sow 2-3 seeds 1/4 inch deep, thin at 2 inch
- grow min 6-8 wk under grow lights
- transplant 2-4 wk after last frost, min days &gt; 70 F
- provide extra Ca+ at transplant</t>
  </si>
  <si>
    <t>18-36</t>
  </si>
  <si>
    <t>12-18</t>
  </si>
  <si>
    <t>2</t>
  </si>
  <si>
    <r>
      <rPr>
        <sz val="16"/>
        <rFont val="Arial"/>
      </rPr>
      <t>Tomatoes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Solanum lycopersicum</t>
    </r>
    <r>
      <rPr>
        <sz val="10"/>
        <color rgb="FF000000"/>
        <rFont val="Arial"/>
      </rPr>
      <t xml:space="preserve">
tender annual</t>
    </r>
  </si>
  <si>
    <t>5-10 days
 at 70-90 F</t>
  </si>
  <si>
    <t>55-100</t>
  </si>
  <si>
    <t>- sow 3 seed 1/4 deep, thin at 2 inch
- needs 6-8 wk min under grow lights
- transplant when air &gt; 45 F, ~ +1-2 wk
- harvest when fully red with slight give to touch</t>
  </si>
  <si>
    <t>24-36</t>
  </si>
  <si>
    <t>30-100+</t>
  </si>
  <si>
    <t>INSIDE OR OUTSIDE START ACCEPTABLE</t>
  </si>
  <si>
    <r>
      <rPr>
        <sz val="16"/>
        <rFont val="Arial"/>
      </rPr>
      <t>Peas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Pisum sativum</t>
    </r>
    <r>
      <rPr>
        <sz val="10"/>
        <color rgb="FF000000"/>
        <rFont val="Arial"/>
      </rPr>
      <t xml:space="preserve">
hardy annual</t>
    </r>
  </si>
  <si>
    <t>Feb</t>
  </si>
  <si>
    <t>-8</t>
  </si>
  <si>
    <t>5-10 days
 at 60-80 F</t>
  </si>
  <si>
    <t>60-65</t>
  </si>
  <si>
    <t>- sow seed 1 inch deep, thin only as needed
- sow when soil temps &gt; 40 F, best grown cool
- grown as spring and/or fall crop</t>
  </si>
  <si>
    <t>18-72</t>
  </si>
  <si>
    <t>10</t>
  </si>
  <si>
    <t>8</t>
  </si>
  <si>
    <r>
      <rPr>
        <sz val="16"/>
        <rFont val="Arial"/>
      </rPr>
      <t>Cabbage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Brassica oleracea</t>
    </r>
    <r>
      <rPr>
        <sz val="10"/>
        <color rgb="FF000000"/>
        <rFont val="Arial"/>
      </rPr>
      <t xml:space="preserve">
frost tolerant annual</t>
    </r>
  </si>
  <si>
    <t>7-12 days
at 75-85 F</t>
  </si>
  <si>
    <t>65-70</t>
  </si>
  <si>
    <t>- sow 3 seeds 1/4 inch deep, thin at 3 inch
- transplant in short season climates
- prefers cool temps (50-60 F)
- harvest heads when solid and firm</t>
  </si>
  <si>
    <t>12-24</t>
  </si>
  <si>
    <t>.25</t>
  </si>
  <si>
    <r>
      <rPr>
        <sz val="16"/>
        <rFont val="Arial"/>
      </rPr>
      <t>Spinach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Spinacia oleracea</t>
    </r>
    <r>
      <rPr>
        <sz val="10"/>
        <color rgb="FF000000"/>
        <rFont val="Arial"/>
      </rPr>
      <t xml:space="preserve">
hardy annual</t>
    </r>
  </si>
  <si>
    <t>5-10 days
 at 50-75 F</t>
  </si>
  <si>
    <t>28-45</t>
  </si>
  <si>
    <t>- sow 3 seeds 1/2 deep q 6 inch, thin at 2 inch tall
- sow when soil &gt; 40 and q 3 wk until Sept
- prefers cool temps, temps &gt; 85 halts germ
- pick leaf &amp; stem to prevent dz</t>
  </si>
  <si>
    <t>6</t>
  </si>
  <si>
    <t>6-8</t>
  </si>
  <si>
    <r>
      <rPr>
        <sz val="16"/>
        <rFont val="Arial"/>
      </rPr>
      <t>Lettuce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Lactuca sativa</t>
    </r>
    <r>
      <rPr>
        <sz val="10"/>
        <color rgb="FF000000"/>
        <rFont val="Arial"/>
      </rPr>
      <t xml:space="preserve">
hardy annual</t>
    </r>
  </si>
  <si>
    <t>if soil
&gt; 80</t>
  </si>
  <si>
    <t>-16</t>
  </si>
  <si>
    <t>5-10 days
at 60-70 F</t>
  </si>
  <si>
    <t>60-85</t>
  </si>
  <si>
    <t>- surface sow 3 seeds, thin at 1/2 inch
- DS w/soil temp at least 40 F and q 3 wk until Sept
-  harvest in am with at ground level or &lt; 1/2 leaves</t>
  </si>
  <si>
    <t>6-12</t>
  </si>
  <si>
    <t>1-4</t>
  </si>
  <si>
    <r>
      <rPr>
        <sz val="16"/>
        <rFont val="Arial"/>
      </rPr>
      <t>Swiss Chard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Beta vulgaris</t>
    </r>
    <r>
      <rPr>
        <sz val="10"/>
        <color rgb="FF000000"/>
        <rFont val="Arial"/>
      </rPr>
      <t xml:space="preserve">
semi-hardy biennial
</t>
    </r>
  </si>
  <si>
    <t>5-10 days
 at 75-90 F</t>
  </si>
  <si>
    <t>52-60</t>
  </si>
  <si>
    <t>- sow 2 seeds 1/2 inch deep, thin at 1/2 inch
- plant/transplant when soil &gt; 40 F
- remove any flower stalks</t>
  </si>
  <si>
    <t>20</t>
  </si>
  <si>
    <r>
      <rPr>
        <sz val="16"/>
        <rFont val="Arial"/>
      </rPr>
      <t>Broccoli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Brassica oleracea
</t>
    </r>
    <r>
      <rPr>
        <sz val="10"/>
        <color rgb="FF000000"/>
        <rFont val="Arial"/>
      </rPr>
      <t>frost tolerant annual</t>
    </r>
  </si>
  <si>
    <t>7-10 days 
at 60-85 F</t>
  </si>
  <si>
    <t>50-75</t>
  </si>
  <si>
    <t>- sow 3-4 seeds 1/8 inch deep, thin at 2 inch tall
- grows at cool temps ~60 F
- harvest head at 4-6 inch w/sm florets closed</t>
  </si>
  <si>
    <t>20-24</t>
  </si>
  <si>
    <r>
      <rPr>
        <sz val="16"/>
        <rFont val="Arial"/>
      </rPr>
      <t>Cauliflower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Brassica oleracea</t>
    </r>
    <r>
      <rPr>
        <sz val="10"/>
        <color rgb="FF000000"/>
        <rFont val="Arial"/>
      </rPr>
      <t xml:space="preserve">
frost tolerant biennial
</t>
    </r>
  </si>
  <si>
    <t>8-10 days
 at 70-85 F</t>
  </si>
  <si>
    <t>70-80</t>
  </si>
  <si>
    <t>- sow 3 seeds 1/4 inch deep, thin at 3 inch
- transplant in short season climates
- prefers cool temps (50-60 F)
- harvest when head solid &amp; firm
- dunk in ice water to chill, dry and store</t>
  </si>
  <si>
    <t>24-30</t>
  </si>
  <si>
    <t>OUTSIDE START PREFERRED</t>
  </si>
  <si>
    <r>
      <rPr>
        <sz val="16"/>
        <rFont val="Arial"/>
      </rPr>
      <t xml:space="preserve">Potatoes
</t>
    </r>
    <r>
      <rPr>
        <i/>
        <sz val="10"/>
        <rFont val="Arial"/>
      </rPr>
      <t>Solanum tuberosum</t>
    </r>
    <r>
      <rPr>
        <sz val="10"/>
        <color rgb="FF000000"/>
        <rFont val="Arial"/>
      </rPr>
      <t xml:space="preserve">
hardy annual</t>
    </r>
  </si>
  <si>
    <t>Aug</t>
  </si>
  <si>
    <t xml:space="preserve">14-28 days
min soil </t>
  </si>
  <si>
    <t>early-70
2nd-100
main-140</t>
  </si>
  <si>
    <t>- pre-sprout and divide spuds 2-6 wk before planting
- dig 6 in W x 8 in D trench, apply compost/manure
- sow seeds q 12-14 inch, cover w/3 inch soil, 
- continue hilling w/soil or straw until flowers appear
- harvest baby spuds 2 wk after flowers drop
- cut back and harvest when foliage wilts/yellows
- harvest when dry, do not clean newly dug spuds
- cure x 2 wk in a shaded place, brush off &amp; store</t>
  </si>
  <si>
    <t>12-14</t>
  </si>
  <si>
    <r>
      <rPr>
        <sz val="17"/>
        <rFont val="Arial"/>
      </rPr>
      <t>Radish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Raphanus sativus</t>
    </r>
    <r>
      <rPr>
        <sz val="10"/>
        <color rgb="FF000000"/>
        <rFont val="Arial"/>
      </rPr>
      <t xml:space="preserve">
hardy annual</t>
    </r>
  </si>
  <si>
    <t>5-10 days
 at 65-85 F</t>
  </si>
  <si>
    <t>- sow seed 1/2 inch deep, thin at 1 inch
- sow w/soil &gt; 40 F and q 2 wk until late 
- sow fall crop late summer &amp; q 2 wk until Sept
- interplant with tomatoes</t>
  </si>
  <si>
    <t>3</t>
  </si>
  <si>
    <t>16</t>
  </si>
  <si>
    <r>
      <rPr>
        <sz val="16"/>
        <rFont val="Arial"/>
      </rPr>
      <t>Beets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Beta vulgaris
</t>
    </r>
    <r>
      <rPr>
        <sz val="10"/>
        <color rgb="FF000000"/>
        <rFont val="Arial"/>
      </rPr>
      <t>frost tolerant biennial</t>
    </r>
  </si>
  <si>
    <t>5-21 days
at 65-80 F</t>
  </si>
  <si>
    <t>50-60</t>
  </si>
  <si>
    <t>- sow seed 1/2 inch deep, thin at 2 inch
- grows best in cool weather, harvest before heat
- sow +12 to +14 for fall crop
- harvest fall crop prior to deep freeze</t>
  </si>
  <si>
    <t>3-4</t>
  </si>
  <si>
    <r>
      <rPr>
        <sz val="16"/>
        <rFont val="Arial"/>
      </rPr>
      <t>Carrots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Daucus carota</t>
    </r>
    <r>
      <rPr>
        <sz val="10"/>
        <color rgb="FF000000"/>
        <rFont val="Arial"/>
      </rPr>
      <t xml:space="preserve">
frost tolerant biennial
grown as annual</t>
    </r>
  </si>
  <si>
    <t>10-25 days
 at 60-85 F</t>
  </si>
  <si>
    <t>65-75</t>
  </si>
  <si>
    <t>- sprinkle seed, 1/4 deep, thin at 1 inch
- sow when soil &gt; 45 F, plant q month until Aug
- harvest when opt size, water deeply prior
- light frost increase sweetness</t>
  </si>
  <si>
    <t>var</t>
  </si>
  <si>
    <r>
      <rPr>
        <sz val="16"/>
        <rFont val="Arial"/>
      </rPr>
      <t>Beans, Pole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Phaseolus vulgaris
</t>
    </r>
    <r>
      <rPr>
        <sz val="10"/>
        <color rgb="FF000000"/>
        <rFont val="Arial"/>
      </rPr>
      <t>tender annual</t>
    </r>
  </si>
  <si>
    <t>6-12 days
at 70-85 F</t>
  </si>
  <si>
    <t>58</t>
  </si>
  <si>
    <t>- sow seed 1 inch deep, thinning not needed
- sow q 2 wk until +8 wk for cont harvest
- avoid sowing in heat &gt; 90 F, plants will not form</t>
  </si>
  <si>
    <t>60-92</t>
  </si>
  <si>
    <r>
      <rPr>
        <sz val="16"/>
        <rFont val="Arial"/>
      </rPr>
      <t>Beans, Bush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Phaseolus vulgaris
</t>
    </r>
    <r>
      <rPr>
        <sz val="10"/>
        <color rgb="FF000000"/>
        <rFont val="Arial"/>
      </rPr>
      <t>tender annual</t>
    </r>
  </si>
  <si>
    <t>8--10</t>
  </si>
  <si>
    <t>1-2</t>
  </si>
  <si>
    <r>
      <rPr>
        <sz val="16"/>
        <rFont val="Arial"/>
      </rPr>
      <t>Squash, Summer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Cucurbita pepo</t>
    </r>
    <r>
      <rPr>
        <sz val="10"/>
        <color rgb="FF000000"/>
        <rFont val="Arial"/>
      </rPr>
      <t xml:space="preserve">
tender annual</t>
    </r>
  </si>
  <si>
    <t>5-10 days
 at 70-85 F</t>
  </si>
  <si>
    <t>45-55</t>
  </si>
  <si>
    <t>- sow 3 seeds 1 inch deep, thin at 3 leaves to one
- plant/transplant w/soil ≥ 60 F into mounds of soil
- sensitive roots, use bio pots w/IS
- harvest freq for max yield, cut stem with sharp tools</t>
  </si>
  <si>
    <t>24-72</t>
  </si>
  <si>
    <r>
      <rPr>
        <sz val="16"/>
        <rFont val="Arial"/>
      </rPr>
      <t>Squash, Winter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Cucurbita pepo
moschata, maxima</t>
    </r>
    <r>
      <rPr>
        <sz val="10"/>
        <color rgb="FF000000"/>
        <rFont val="Arial"/>
      </rPr>
      <t xml:space="preserve">
tender annual</t>
    </r>
  </si>
  <si>
    <t xml:space="preserve">5-12 days
 at 70-85 F </t>
  </si>
  <si>
    <t>90</t>
  </si>
  <si>
    <t>- sow 3 seeds 1 inch deep, thin at 3 leaves
- plant/transplant w/soil ≥ 60 F
- bush and vine type plant require lg spaces</t>
  </si>
  <si>
    <t>48</t>
  </si>
  <si>
    <t>48-60</t>
  </si>
  <si>
    <t>24-72+</t>
  </si>
  <si>
    <r>
      <rPr>
        <sz val="15"/>
        <rFont val="Arial"/>
      </rPr>
      <t>Sweet Potatoes</t>
    </r>
    <r>
      <rPr>
        <sz val="14"/>
        <rFont val="Arial"/>
      </rPr>
      <t xml:space="preserve">
</t>
    </r>
    <r>
      <rPr>
        <i/>
        <sz val="10"/>
        <rFont val="Arial"/>
      </rPr>
      <t xml:space="preserve">Ipomoea batata
</t>
    </r>
    <r>
      <rPr>
        <sz val="10"/>
        <color rgb="FF000000"/>
        <rFont val="Arial"/>
      </rPr>
      <t>tender annual
(tropical)</t>
    </r>
  </si>
  <si>
    <t>pre-
sprouted</t>
  </si>
  <si>
    <t>early
90
main
120</t>
  </si>
  <si>
    <t>- sow "slips" after all frost danger, soil &gt; 60 F
- provide temp shade to transplants as needed
- clip tops off container sown slips to enc root spread
- vigorous vines, provide ample room, avoid clipping
- clip off vines, use fork to gently harvest &amp; lift tubers
- cure x10 days at ~80 F, use damaged fruits right away</t>
  </si>
  <si>
    <t>72++</t>
  </si>
  <si>
    <r>
      <rPr>
        <sz val="16"/>
        <rFont val="Arial"/>
      </rPr>
      <t>Cucumbers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Cucumis sativus</t>
    </r>
    <r>
      <rPr>
        <sz val="10"/>
        <color rgb="FF000000"/>
        <rFont val="Arial"/>
      </rPr>
      <t xml:space="preserve">
tender annual</t>
    </r>
  </si>
  <si>
    <t>7-10 days
 at 70-90 F</t>
  </si>
  <si>
    <t>50-65</t>
  </si>
  <si>
    <t>- plant/transplant w/soil &gt; 60 F
- sow 2 seeds 1/2 inch deep, thin at 3 leaves
- roots sensitive to disturbance
- cut stem to pick, dunk in ice water
- harvest freq for max production</t>
  </si>
  <si>
    <t>48-72</t>
  </si>
  <si>
    <r>
      <rPr>
        <sz val="16"/>
        <rFont val="Arial"/>
      </rPr>
      <t>Garlic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Allium sativum</t>
    </r>
    <r>
      <rPr>
        <sz val="10"/>
        <color rgb="FF000000"/>
        <rFont val="Arial"/>
      </rPr>
      <t xml:space="preserve">
hardy annual</t>
    </r>
  </si>
  <si>
    <t>Sep
Oct</t>
  </si>
  <si>
    <t>14-21 days</t>
  </si>
  <si>
    <t>90-240
May
June</t>
  </si>
  <si>
    <t xml:space="preserve">- store seed &lt; 75 F, if higher will not grow
- requires min 40 days of &lt; 40 F to form bulbs
- opt: pre-soak in baking soda/water then alcohol 
- prep soil w/fertilizer, bone meal or fish meal 
- sow 4-8 inch deep, point up, mulch w/straw
- harvest w/foliage wilts, bend to hasten
- dry a few hours in sun, cure 2-3 wk </t>
  </si>
  <si>
    <t>4-8</t>
  </si>
  <si>
    <t>8-10</t>
  </si>
  <si>
    <t>18-24</t>
  </si>
  <si>
    <t>Start</t>
  </si>
  <si>
    <t>2020 Cut Flower Seeds - Zone 6a</t>
  </si>
  <si>
    <t>WS#</t>
  </si>
  <si>
    <t>OS</t>
  </si>
  <si>
    <t>Sun</t>
  </si>
  <si>
    <t>Blooms</t>
  </si>
  <si>
    <t>Attributes</t>
  </si>
  <si>
    <r>
      <rPr>
        <sz val="14"/>
        <rFont val="Arial"/>
      </rPr>
      <t>Columbine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aquilegia
</t>
    </r>
    <r>
      <rPr>
        <sz val="10"/>
        <color rgb="FF000000"/>
        <rFont val="Arial"/>
      </rPr>
      <t>perennial</t>
    </r>
  </si>
  <si>
    <t>Jan</t>
  </si>
  <si>
    <t>21-28 days 
at 70-75 F</t>
  </si>
  <si>
    <t>- surface sow 3-4 seeds, thin at 2-3 inch
-  fall sowing very effective</t>
  </si>
  <si>
    <t>10-15</t>
  </si>
  <si>
    <t>26-36</t>
  </si>
  <si>
    <t>Partial Shade</t>
  </si>
  <si>
    <t>Spring to Early Summer</t>
  </si>
  <si>
    <t>- attracts pollenators
- attracts hummingbirds
- cut flower
- deer resistant</t>
  </si>
  <si>
    <r>
      <rPr>
        <sz val="14"/>
        <rFont val="Arial"/>
      </rPr>
      <t>Coneflower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echinacea
</t>
    </r>
    <r>
      <rPr>
        <sz val="10"/>
        <color rgb="FF000000"/>
        <rFont val="Arial"/>
      </rPr>
      <t>perennial</t>
    </r>
  </si>
  <si>
    <t>10-15 days 
at 65-70 F</t>
  </si>
  <si>
    <t>120-165</t>
  </si>
  <si>
    <t>- sow 3 seeds 1/4 inch deep, thin at 1 inch
- transplant in late spring
- fall sowing very effective</t>
  </si>
  <si>
    <t>36-48</t>
  </si>
  <si>
    <t>Sun to Partial Shade</t>
  </si>
  <si>
    <t>Summer to Frost</t>
  </si>
  <si>
    <t>- cut flowers
- deer resistant</t>
  </si>
  <si>
    <r>
      <rPr>
        <sz val="14"/>
        <rFont val="Arial"/>
      </rPr>
      <t>Heliotrope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Heliotropium arborescens
</t>
    </r>
    <r>
      <rPr>
        <sz val="10"/>
        <color rgb="FF000000"/>
        <rFont val="Arial"/>
      </rPr>
      <t>tender perennial</t>
    </r>
  </si>
  <si>
    <t>- surface sow 3 seeds, thin at 2 inch tall
- grow in pm shade to elongate stems for cutting
- appreciates pm shade in hot summers</t>
  </si>
  <si>
    <t>Sun/Partial Shade</t>
  </si>
  <si>
    <t>- attracts pollenators
- cut flowers
- deer resistant
- good for containers</t>
  </si>
  <si>
    <r>
      <rPr>
        <sz val="14"/>
        <rFont val="Arial"/>
      </rPr>
      <t>Bee Balm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monardo
</t>
    </r>
    <r>
      <rPr>
        <sz val="10"/>
        <color rgb="FF000000"/>
        <rFont val="Arial"/>
      </rPr>
      <t>perennial</t>
    </r>
  </si>
  <si>
    <t>10-14 days 
at 68-72 F</t>
  </si>
  <si>
    <t>- surface sow 5 seeds, thin at 1 inch
- transplant after all danger of frost
- fall sowing very effective</t>
  </si>
  <si>
    <t>26-44</t>
  </si>
  <si>
    <t>Summer</t>
  </si>
  <si>
    <t>-attracts pollinators
-cut flower
-deer resistant</t>
  </si>
  <si>
    <r>
      <rPr>
        <sz val="14"/>
        <rFont val="Arial"/>
      </rPr>
      <t>Black-eyed Susan</t>
    </r>
    <r>
      <rPr>
        <sz val="10"/>
        <color rgb="FF000000"/>
        <rFont val="Arial"/>
      </rPr>
      <t xml:space="preserve">
aka gloriosa daisy
</t>
    </r>
    <r>
      <rPr>
        <i/>
        <sz val="10"/>
        <rFont val="Arial"/>
      </rPr>
      <t xml:space="preserve">rudbeckia
</t>
    </r>
    <r>
      <rPr>
        <sz val="10"/>
        <color rgb="FF000000"/>
        <rFont val="Arial"/>
      </rPr>
      <t>tender perennial</t>
    </r>
  </si>
  <si>
    <t>8-14 days 
at 68-72 F</t>
  </si>
  <si>
    <t>110-120</t>
  </si>
  <si>
    <t>- surface sow 3 seeds, thin at 1-2 inch
- fall sowing very effective</t>
  </si>
  <si>
    <t>Full Sun</t>
  </si>
  <si>
    <t>- attracts pollinators
- cut flower
- deer resistant</t>
  </si>
  <si>
    <r>
      <rPr>
        <sz val="14"/>
        <rFont val="Arial"/>
      </rPr>
      <t>Carnation</t>
    </r>
    <r>
      <rPr>
        <sz val="10"/>
        <color rgb="FF000000"/>
        <rFont val="Arial"/>
      </rPr>
      <t xml:space="preserve">
Sweet William
</t>
    </r>
    <r>
      <rPr>
        <i/>
        <sz val="10"/>
        <rFont val="Arial"/>
      </rPr>
      <t xml:space="preserve">dianthus
</t>
    </r>
    <r>
      <rPr>
        <sz val="10"/>
        <color rgb="FF000000"/>
        <rFont val="Arial"/>
      </rPr>
      <t>tender perennial</t>
    </r>
  </si>
  <si>
    <t>7-14 days 
at 65-72 F</t>
  </si>
  <si>
    <t>130-140</t>
  </si>
  <si>
    <t>- surface sow 3-4 seeds, thin at 1 inch
- pot up w/ 2-3 true leaves
- plant at 4-5 leaves and after last frost
- fall sowing very effective</t>
  </si>
  <si>
    <t>- cut flower
- deer resistant
- good for containers</t>
  </si>
  <si>
    <r>
      <rPr>
        <sz val="14"/>
        <rFont val="Arial"/>
      </rPr>
      <t>Lobelia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lobelia
</t>
    </r>
    <r>
      <rPr>
        <sz val="10"/>
        <color rgb="FF000000"/>
        <rFont val="Arial"/>
      </rPr>
      <t>tender perennial</t>
    </r>
  </si>
  <si>
    <t>15-20 days 
at 60-70 F</t>
  </si>
  <si>
    <t>- sow 12-20 seeds pressed on the surface
- thinning optional
- in ideal conditions the plant will reseed</t>
  </si>
  <si>
    <t>4-6</t>
  </si>
  <si>
    <t>Spring to Partial Shade</t>
  </si>
  <si>
    <t>- attracts pollenators
- deer resistant
- good for containers
- attracts beneficials</t>
  </si>
  <si>
    <r>
      <rPr>
        <sz val="14"/>
        <rFont val="Arial"/>
      </rPr>
      <t>Pansy</t>
    </r>
    <r>
      <rPr>
        <sz val="10"/>
        <color rgb="FF000000"/>
        <rFont val="Arial"/>
      </rPr>
      <t xml:space="preserve">
(&amp; Johnny Jump Up)
</t>
    </r>
    <r>
      <rPr>
        <i/>
        <sz val="10"/>
        <rFont val="Arial"/>
      </rPr>
      <t>viola</t>
    </r>
    <r>
      <rPr>
        <sz val="10"/>
        <color rgb="FF000000"/>
        <rFont val="Arial"/>
      </rPr>
      <t xml:space="preserve">
biennial</t>
    </r>
  </si>
  <si>
    <t>7-10 days
at 62-68 F</t>
  </si>
  <si>
    <t>- sow 3 seeds barely cover, thin at 1 inch
- optional sow midsummer for fall &amp; spring bloom
- blooms best in cool weather</t>
  </si>
  <si>
    <t>Spring and Fall</t>
  </si>
  <si>
    <t>- deer resistant
- good for containers
- edible flowers</t>
  </si>
  <si>
    <r>
      <rPr>
        <sz val="14"/>
        <rFont val="Arial"/>
      </rPr>
      <t>Salpiglossis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Salpiglossis sinuata</t>
    </r>
    <r>
      <rPr>
        <sz val="10"/>
        <color rgb="FF000000"/>
        <rFont val="Arial"/>
      </rPr>
      <t xml:space="preserve">
annual</t>
    </r>
  </si>
  <si>
    <t>10-15 days at 65-75 F</t>
  </si>
  <si>
    <t>-sow 1/4 inch deep 1 inch apart in container
-pot up asap, 2-3 inch apart
-tranplant after frost passes &amp; before buds form
-cool nights (50 F) &amp; pm shade increases blooms</t>
  </si>
  <si>
    <t>Fall Sun w/pm shade</t>
  </si>
  <si>
    <t>Summer to Fall</t>
  </si>
  <si>
    <t>- attracts pollenators
- cut flowers
- good for containers</t>
  </si>
  <si>
    <r>
      <rPr>
        <sz val="14"/>
        <rFont val="Arial"/>
      </rPr>
      <t>Snapdragon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antirrhinum
</t>
    </r>
    <r>
      <rPr>
        <sz val="10"/>
        <color rgb="FF000000"/>
        <rFont val="Arial"/>
      </rPr>
      <t>hardy annual</t>
    </r>
  </si>
  <si>
    <t>ASAP</t>
  </si>
  <si>
    <t>7-14 days 
at 70-75 F</t>
  </si>
  <si>
    <t>Dwarf: 
65-75
Std:
 110-120</t>
  </si>
  <si>
    <t>- surface sow 3 seeds, thin at 1/2 inch
- fall sowing very effective</t>
  </si>
  <si>
    <t>Dwarf: 8-12
Std: 40-60</t>
  </si>
  <si>
    <t>Spring to Fall</t>
  </si>
  <si>
    <t>- attracts pollenators
- cut flowers
- deer resistant
- edilble flowers
- good for containers</t>
  </si>
  <si>
    <r>
      <rPr>
        <sz val="14"/>
        <rFont val="Arial"/>
      </rPr>
      <t>Yarrow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achilea
</t>
    </r>
    <r>
      <rPr>
        <sz val="10"/>
        <color rgb="FF000000"/>
        <rFont val="Arial"/>
      </rPr>
      <t>perennial</t>
    </r>
  </si>
  <si>
    <t>10-14  days 
at 65-70 F</t>
  </si>
  <si>
    <t>120-130</t>
  </si>
  <si>
    <t>- surface sow 3 seeds, thin at 2 inch
- support may be needed for blooms
- fall sowing very effective</t>
  </si>
  <si>
    <t>- attracts pollenators
- cut flowers
- deer resistant
- drought tolerant
- attracts beneficials</t>
  </si>
  <si>
    <r>
      <rPr>
        <sz val="14"/>
        <rFont val="Arial"/>
      </rPr>
      <t>Aster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aster
</t>
    </r>
    <r>
      <rPr>
        <sz val="10"/>
        <color rgb="FF000000"/>
        <rFont val="Arial"/>
      </rPr>
      <t>annual</t>
    </r>
  </si>
  <si>
    <t>10-14 days 
at 70-72 F</t>
  </si>
  <si>
    <t>- sow 4 seeds and cover lightly
- thin when 2 inch tall
- row covers help minimize leafhopper damage</t>
  </si>
  <si>
    <t>Mid-summer to Fall</t>
  </si>
  <si>
    <t xml:space="preserve">-attracts pollenators
-cut flower
</t>
  </si>
  <si>
    <r>
      <rPr>
        <sz val="14"/>
        <rFont val="Arial"/>
      </rPr>
      <t>Balsam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impatiens
</t>
    </r>
    <r>
      <rPr>
        <sz val="10"/>
        <color rgb="FF000000"/>
        <rFont val="Arial"/>
      </rPr>
      <t>tender annual</t>
    </r>
  </si>
  <si>
    <t>5-10 days</t>
  </si>
  <si>
    <t>- sow 3 seeds pressed on surface
- thin when 2 inch tall
- frost sensitive, plant out after all danger of frost</t>
  </si>
  <si>
    <r>
      <rPr>
        <sz val="14"/>
        <rFont val="Arial"/>
      </rPr>
      <t>Belles of Ireland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moluccella laevis
</t>
    </r>
    <r>
      <rPr>
        <sz val="10"/>
        <color rgb="FF000000"/>
        <rFont val="Arial"/>
      </rPr>
      <t>annual</t>
    </r>
  </si>
  <si>
    <t>12-21 days 
at 65-68 F</t>
  </si>
  <si>
    <t>90-110</t>
  </si>
  <si>
    <t>- pre-chill seeds for 1-2 weeks at 35-40 F
- sow 3 seeds on surface
- thin when 2 inch tall
- IS in separate cells or bio pots, roots sensitive</t>
  </si>
  <si>
    <t>-cut flower</t>
  </si>
  <si>
    <r>
      <rPr>
        <sz val="14"/>
        <rFont val="Arial"/>
      </rPr>
      <t>Calendula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condula
</t>
    </r>
    <r>
      <rPr>
        <sz val="10"/>
        <color rgb="FF000000"/>
        <rFont val="Arial"/>
      </rPr>
      <t>hardy annual</t>
    </r>
  </si>
  <si>
    <t>7-14 days 
at 70 F</t>
  </si>
  <si>
    <t>55-60</t>
  </si>
  <si>
    <t>- sow 3 seeds 1/4 - 1/2 inch deep
- thin to 1 when 2 inch tall
- transplant after last frost and soil warmed
- pinch when 9 inch tall</t>
  </si>
  <si>
    <t>36-40</t>
  </si>
  <si>
    <t>Spring to Frost</t>
  </si>
  <si>
    <t>-attracts pollinators
-cut flower
-deer resistant
-drought tolerant
-edible flower</t>
  </si>
  <si>
    <r>
      <rPr>
        <sz val="14"/>
        <rFont val="Arial"/>
      </rPr>
      <t>Celosia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celosia
</t>
    </r>
    <r>
      <rPr>
        <sz val="10"/>
        <color rgb="FF000000"/>
        <rFont val="Arial"/>
      </rPr>
      <t>annual</t>
    </r>
  </si>
  <si>
    <t>7-14 days at 68-72 F</t>
  </si>
  <si>
    <t>85-90</t>
  </si>
  <si>
    <t>-surface sow pinch of seeds, pot up at 2 inch
-transplant after all frost and soil &gt; 60 F
-pinch 1st bud to increase branching</t>
  </si>
  <si>
    <t>30-40</t>
  </si>
  <si>
    <t xml:space="preserve">-cut flower
-heat and drought tolerant
-used for drying </t>
  </si>
  <si>
    <r>
      <rPr>
        <sz val="14"/>
        <rFont val="Arial"/>
      </rPr>
      <t>Chocolate Lace Flower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daucusncarota
</t>
    </r>
    <r>
      <rPr>
        <sz val="10"/>
        <color rgb="FF000000"/>
        <rFont val="Arial"/>
      </rPr>
      <t>hardy annual</t>
    </r>
  </si>
  <si>
    <t>14-21 days 
at 70-72</t>
  </si>
  <si>
    <t>95-100</t>
  </si>
  <si>
    <t>- sow 3 seeds lightly covered
 - thin when 2 inches tall
- roots sensitive to disturbance, use care moving</t>
  </si>
  <si>
    <t>- cut flower
- attracts beneficials</t>
  </si>
  <si>
    <r>
      <rPr>
        <sz val="14"/>
        <rFont val="Arial"/>
      </rPr>
      <t>Coleus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plectranthus
</t>
    </r>
    <r>
      <rPr>
        <sz val="10"/>
        <color rgb="FF000000"/>
        <rFont val="Arial"/>
      </rPr>
      <t>tender perennial</t>
    </r>
  </si>
  <si>
    <t>10-15 days 
at 70-80 F</t>
  </si>
  <si>
    <t>60-110</t>
  </si>
  <si>
    <t>- surface sow 2-3 seeds, thin at 1 inch
- pot up to separate cell/pot at 15 days</t>
  </si>
  <si>
    <t>- deer resistant
- good for containers</t>
  </si>
  <si>
    <r>
      <rPr>
        <sz val="14"/>
        <rFont val="Arial"/>
      </rPr>
      <t>Lupine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lupinus
</t>
    </r>
    <r>
      <rPr>
        <sz val="10"/>
        <color rgb="FF000000"/>
        <rFont val="Arial"/>
      </rPr>
      <t>periennial</t>
    </r>
  </si>
  <si>
    <t>14-21 day 
at 65-75 F</t>
  </si>
  <si>
    <t>- sow 2-3 seeds 1/8 inch deep, thin at 1 inch
- fall sowing very effective</t>
  </si>
  <si>
    <t>10-12</t>
  </si>
  <si>
    <t>30-36</t>
  </si>
  <si>
    <t>Late Spring to Summer</t>
  </si>
  <si>
    <t xml:space="preserve">- attracts pollenators
- deer resistant
</t>
  </si>
  <si>
    <r>
      <rPr>
        <sz val="14"/>
        <rFont val="Arial"/>
      </rPr>
      <t>Mexican Sunflower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tithonia
</t>
    </r>
    <r>
      <rPr>
        <sz val="10"/>
        <color rgb="FF000000"/>
        <rFont val="Arial"/>
      </rPr>
      <t>hardy annual</t>
    </r>
  </si>
  <si>
    <t>- sow 3 seeds on surface w/soil 70-85 F
- thin when 3 inch tall
- excess nitrogen reduces flowering</t>
  </si>
  <si>
    <t>60-72</t>
  </si>
  <si>
    <t>- attracts pollenators
- cut flowers
- drought tolerant
- heat resistant</t>
  </si>
  <si>
    <r>
      <rPr>
        <sz val="14"/>
        <rFont val="Arial"/>
      </rPr>
      <t>Milkweed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asclepias
</t>
    </r>
    <r>
      <rPr>
        <sz val="10"/>
        <color rgb="FF000000"/>
        <rFont val="Arial"/>
      </rPr>
      <t>aka Butterfly Weed
perennial</t>
    </r>
  </si>
  <si>
    <t>14-21 days 
at 65-70 F</t>
  </si>
  <si>
    <t>- sow 3 seeds 1/4 inch deep, thin at 3 inch
- deep cell/root trainer recommended
- pot up after 3-5 weeks in 3-4 inch pots
- transplant promptly after frost danger</t>
  </si>
  <si>
    <t>- cut flower
- drought tolerant</t>
  </si>
  <si>
    <r>
      <rPr>
        <sz val="14"/>
        <rFont val="Arial"/>
      </rPr>
      <t>Penstemon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penstemon
</t>
    </r>
    <r>
      <rPr>
        <sz val="10"/>
        <color rgb="FF000000"/>
        <rFont val="Arial"/>
      </rPr>
      <t>perennial</t>
    </r>
  </si>
  <si>
    <t>14-35 days 
at 55 F</t>
  </si>
  <si>
    <t>- surface sow 3 seeds, thin at 2 inch
- fall sowing very effective</t>
  </si>
  <si>
    <t>12-60</t>
  </si>
  <si>
    <t>Spring to Summer</t>
  </si>
  <si>
    <t>- attracts pollenators
- cut flowers
- drought tolerant</t>
  </si>
  <si>
    <r>
      <rPr>
        <sz val="14"/>
        <rFont val="Arial"/>
      </rPr>
      <t>Poppy Oriental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papaver orientale
</t>
    </r>
    <r>
      <rPr>
        <sz val="10"/>
        <color rgb="FF000000"/>
        <rFont val="Arial"/>
      </rPr>
      <t>hardy annual</t>
    </r>
  </si>
  <si>
    <t>10-15 days</t>
  </si>
  <si>
    <t>- sow 3 seeds pressed on surface
- thin when 2 inche tall
- sow in early to late fall for early spring blooms</t>
  </si>
  <si>
    <t>- attracts pollenators
- cut flowers
- deer resistant
- drought tolerant</t>
  </si>
  <si>
    <r>
      <rPr>
        <sz val="14"/>
        <rFont val="Arial"/>
      </rPr>
      <t>Shasta Daisy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Leucanthemum</t>
    </r>
    <r>
      <rPr>
        <sz val="10"/>
        <color rgb="FF000000"/>
        <rFont val="Arial"/>
      </rPr>
      <t xml:space="preserve">
hardy perennial</t>
    </r>
  </si>
  <si>
    <t>90-120</t>
  </si>
  <si>
    <t>- surface 3 seeds, thin at 1-2 inch
- fall sowing very effective</t>
  </si>
  <si>
    <t>- attracts pollenators
- cut flowers</t>
  </si>
  <si>
    <r>
      <rPr>
        <sz val="14"/>
        <rFont val="Arial"/>
      </rPr>
      <t>Alyssum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Lobularia maritima</t>
    </r>
    <r>
      <rPr>
        <sz val="10"/>
        <color rgb="FF000000"/>
        <rFont val="Arial"/>
      </rPr>
      <t xml:space="preserve">
tender perennial</t>
    </r>
  </si>
  <si>
    <t>8-10 days
at 65-70 F</t>
  </si>
  <si>
    <t>- surface sow pinch of seeds, dust w/VM
- thinning not necessary
- transplant when soil reaches 60/no frost danger</t>
  </si>
  <si>
    <t>- attracts pollenators
- cut flowers
- deer resistant
- drought &amp; heat tolerant
- good for containers
- edible flowers</t>
  </si>
  <si>
    <r>
      <rPr>
        <sz val="14"/>
        <rFont val="Arial"/>
      </rPr>
      <t>Amaranthus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amaranthus
</t>
    </r>
    <r>
      <rPr>
        <sz val="10"/>
        <color rgb="FF000000"/>
        <rFont val="Arial"/>
      </rPr>
      <t>hardy annual</t>
    </r>
  </si>
  <si>
    <t>7-10 days 
at 70-75 F</t>
  </si>
  <si>
    <t>67-75</t>
  </si>
  <si>
    <t>- sow 3 seeds on surface/barely covered
- thin when 3 inch tall
- harden at 62-65 and transplant after last frost
- space closely for more manageable stems*</t>
  </si>
  <si>
    <t>12-15
or
3-6*</t>
  </si>
  <si>
    <t>60-84</t>
  </si>
  <si>
    <t>- drought tolerant</t>
  </si>
  <si>
    <r>
      <rPr>
        <sz val="14"/>
        <rFont val="Arial"/>
      </rPr>
      <t>Ammi</t>
    </r>
    <r>
      <rPr>
        <sz val="10"/>
        <color rgb="FF000000"/>
        <rFont val="Arial"/>
      </rPr>
      <t xml:space="preserve">
(False Queen Anne's Lace)
</t>
    </r>
    <r>
      <rPr>
        <i/>
        <sz val="10"/>
        <rFont val="Arial"/>
      </rPr>
      <t xml:space="preserve">ammi
</t>
    </r>
    <r>
      <rPr>
        <sz val="10"/>
        <color rgb="FF000000"/>
        <rFont val="Arial"/>
      </rPr>
      <t>annual</t>
    </r>
  </si>
  <si>
    <t>12-16 days 
at 60-65 F</t>
  </si>
  <si>
    <t>- sow 3 seeds lightly covered
- thin when 2 inches tall
- use successive sowings for cont harvest
- roots sensitive to transfer</t>
  </si>
  <si>
    <t>36-50</t>
  </si>
  <si>
    <t>- attracts beneficials
- cut flowers
- drought tolerant</t>
  </si>
  <si>
    <r>
      <rPr>
        <sz val="14"/>
        <rFont val="Arial"/>
      </rPr>
      <t>Bachelor Buttons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centaurea
</t>
    </r>
    <r>
      <rPr>
        <sz val="10"/>
        <color rgb="FF000000"/>
        <rFont val="Arial"/>
      </rPr>
      <t>hardy annual</t>
    </r>
  </si>
  <si>
    <t>7-14 days 
at 60-65 F</t>
  </si>
  <si>
    <t>- sow 3 seeds and cover lightly
- thin when 1-2 inch tall
- roots sensitive to transplanting</t>
  </si>
  <si>
    <t>2-9</t>
  </si>
  <si>
    <t>30-38</t>
  </si>
  <si>
    <t>- attracts pollinators
-attracts beneficial Insects
-cut flower
-deer resistant
-drought tolerant
-edible flower</t>
  </si>
  <si>
    <r>
      <rPr>
        <sz val="14"/>
        <rFont val="Arial"/>
      </rPr>
      <t>Cosmos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cosmos
</t>
    </r>
    <r>
      <rPr>
        <sz val="10"/>
        <color rgb="FF000000"/>
        <rFont val="Arial"/>
      </rPr>
      <t>hardy annual</t>
    </r>
  </si>
  <si>
    <t>7-10 days 
at 75 F</t>
  </si>
  <si>
    <t>75-90</t>
  </si>
  <si>
    <t>- sow 2 seeds, barely covered w/ soil &gt; 60 F
- thin when 1-2 inch tall</t>
  </si>
  <si>
    <t>- attracts pollenators
- attracts hummingbirds
- cut flower
- drought tolerant</t>
  </si>
  <si>
    <r>
      <rPr>
        <sz val="14"/>
        <rFont val="Arial"/>
      </rPr>
      <t>Honeywort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cerinthe major
</t>
    </r>
    <r>
      <rPr>
        <sz val="10"/>
        <color rgb="FF000000"/>
        <rFont val="Arial"/>
      </rPr>
      <t>annual</t>
    </r>
  </si>
  <si>
    <t>5-21 days 
at 65-85 F</t>
  </si>
  <si>
    <t xml:space="preserve">- sow 3 seeds 1/4 inch deep, thiin at 3 inch
- sucession sow for continual harvesting </t>
  </si>
  <si>
    <t>28-32</t>
  </si>
  <si>
    <t>- attracts pollenators
- cut flowers
- deer resistant
- drought &amp; heat tolerant</t>
  </si>
  <si>
    <r>
      <rPr>
        <sz val="14"/>
        <rFont val="Arial"/>
      </rPr>
      <t>Marigold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tagetes
</t>
    </r>
    <r>
      <rPr>
        <sz val="10"/>
        <color rgb="FF000000"/>
        <rFont val="Arial"/>
      </rPr>
      <t>annual</t>
    </r>
  </si>
  <si>
    <t>4-7 days 
at 75-80 F</t>
  </si>
  <si>
    <t>- sow 3 seeds 1/4 inch deep, thin at 1 inch
- transplant after all frost danger and &gt;70</t>
  </si>
  <si>
    <t>- attracts pollenators
- cut flowers
- deer resistant
- drought tolerant
- good for containers
- edible flowers</t>
  </si>
  <si>
    <r>
      <rPr>
        <sz val="14"/>
        <rFont val="Arial"/>
      </rPr>
      <t>Orlaya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orlaya
</t>
    </r>
    <r>
      <rPr>
        <sz val="10"/>
        <color rgb="FF000000"/>
        <rFont val="Arial"/>
      </rPr>
      <t>annual</t>
    </r>
  </si>
  <si>
    <t xml:space="preserve">7-14 days 
at 68-86 F
</t>
  </si>
  <si>
    <t>- sow 3 seeds covered lightly, thin at 1 inch
- tranplant after last frost
- fall sowing very effective
- use successive sowings for continual harvesting</t>
  </si>
  <si>
    <t>18-30</t>
  </si>
  <si>
    <t>- attracts pollenators
- attracts beneficials
- cut flower</t>
  </si>
  <si>
    <r>
      <rPr>
        <sz val="14"/>
        <rFont val="Arial"/>
      </rPr>
      <t>Sweet Peas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lathyrus odoratus
</t>
    </r>
    <r>
      <rPr>
        <sz val="10"/>
        <color rgb="FF000000"/>
        <rFont val="Arial"/>
      </rPr>
      <t>hardy annual</t>
    </r>
  </si>
  <si>
    <t>14-21 days 
at 55-65 F</t>
  </si>
  <si>
    <t>75-85</t>
  </si>
  <si>
    <t>- sow 1 seed per deep root cell/pot, no heat
- keep in sunny area with cool nights (55 F)
- tranplant after threat of heavy frost
- handle roots very carefully</t>
  </si>
  <si>
    <t>72-96</t>
  </si>
  <si>
    <t>- attracts pollenators
- cut flowers
- deer resistant</t>
  </si>
  <si>
    <r>
      <rPr>
        <sz val="14"/>
        <rFont val="Arial"/>
      </rPr>
      <t>Zinnia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zinnia
</t>
    </r>
    <r>
      <rPr>
        <sz val="10"/>
        <color rgb="FF000000"/>
        <rFont val="Arial"/>
      </rPr>
      <t>tender annual</t>
    </r>
  </si>
  <si>
    <t>3-5 days 
at 80-85 F</t>
  </si>
  <si>
    <t>- sow 3 seeds, lightly covered, thin at 2 inch
- for max vase life pick before bloom fully open</t>
  </si>
  <si>
    <t>8-12</t>
  </si>
  <si>
    <t>- attracts pollenators
- cut flowers
- deer resistant
- heat tolerant
- good for containers</t>
  </si>
  <si>
    <r>
      <rPr>
        <sz val="14"/>
        <rFont val="Arial"/>
      </rPr>
      <t>Nasturtium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tropaeolum
</t>
    </r>
    <r>
      <rPr>
        <sz val="10"/>
        <color rgb="FF000000"/>
        <rFont val="Arial"/>
      </rPr>
      <t>hardy annual</t>
    </r>
  </si>
  <si>
    <t>Mar</t>
  </si>
  <si>
    <t>60-79</t>
  </si>
  <si>
    <t>- sow 3 seeds 1/2 to 1 inch deep
- thin when 1 inch tall
- harden and transplant after last frost
- sow in fall for early spring blooms
- roots sensitive to transplant</t>
  </si>
  <si>
    <t>10-72</t>
  </si>
  <si>
    <t>- attracts pollenators
- deer resistant
- drought tolerant
- edible flowers</t>
  </si>
  <si>
    <r>
      <rPr>
        <sz val="14"/>
        <rFont val="Arial"/>
      </rPr>
      <t>Sunflower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helianthus
</t>
    </r>
    <r>
      <rPr>
        <sz val="10"/>
        <color rgb="FF000000"/>
        <rFont val="Arial"/>
      </rPr>
      <t>hardy annual</t>
    </r>
  </si>
  <si>
    <t>60-80</t>
  </si>
  <si>
    <t>- sow 3 seeds 1/4 to 1/2 inch deep
- thin when 3 inches tall 
- space closer to reduce bloom size
- roots sensitive to disturbance</t>
  </si>
  <si>
    <t>- attracts pollenators
- cut flowers
- drought tolerant
- heat tolerant</t>
  </si>
  <si>
    <r>
      <rPr>
        <sz val="14"/>
        <rFont val="Arial"/>
      </rPr>
      <t>Love-in-a-Mist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nigella
</t>
    </r>
    <r>
      <rPr>
        <sz val="10"/>
        <color rgb="FF000000"/>
        <rFont val="Arial"/>
      </rPr>
      <t>hardy annual</t>
    </r>
  </si>
  <si>
    <t>10-14 days 
at 60-65 F</t>
  </si>
  <si>
    <t>- sow 3 seeds, barely cover w/soil &gt; 60 F
- thin when 1 inch tall
- use successive sowing for cont harvest</t>
  </si>
  <si>
    <r>
      <rPr>
        <sz val="14"/>
        <rFont val="Arial"/>
      </rPr>
      <t>Poppy California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eschscholzia california
</t>
    </r>
    <r>
      <rPr>
        <sz val="10"/>
        <color rgb="FF000000"/>
        <rFont val="Arial"/>
      </rPr>
      <t>hardy annual</t>
    </r>
  </si>
  <si>
    <t>14-21 days 
at 60-65 F</t>
  </si>
  <si>
    <t>- scatter seed and rake lightly when soil 50-60 F
- thin when 1 inch tall 
- sow in early to late fall for early spring blooms</t>
  </si>
  <si>
    <t>- attracts pollenators
- deer resistant
- drought tolerant
- heat tolerant</t>
  </si>
  <si>
    <r>
      <rPr>
        <sz val="14"/>
        <rFont val="Arial"/>
      </rPr>
      <t>Lacy Flower</t>
    </r>
    <r>
      <rPr>
        <sz val="10"/>
        <color rgb="FF000000"/>
        <rFont val="Arial"/>
      </rPr>
      <t xml:space="preserve">
(Didiscus)
</t>
    </r>
    <r>
      <rPr>
        <i/>
        <sz val="10"/>
        <rFont val="Arial"/>
      </rPr>
      <t xml:space="preserve">trachymene
</t>
    </r>
    <r>
      <rPr>
        <sz val="10"/>
        <color rgb="FF000000"/>
        <rFont val="Arial"/>
      </rPr>
      <t>hardy annual</t>
    </r>
  </si>
  <si>
    <r>
      <rPr>
        <sz val="14"/>
        <rFont val="Arial"/>
      </rPr>
      <t>Mountain Snow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euphorbia
</t>
    </r>
    <r>
      <rPr>
        <sz val="10"/>
        <color rgb="FF000000"/>
        <rFont val="Arial"/>
      </rPr>
      <t>annual</t>
    </r>
  </si>
  <si>
    <t>10-14 days 
at 65-75 F</t>
  </si>
  <si>
    <t>- sow 2-3 seeds 1/4 inch deep, thin at 2 inch
- use successive sowing for cont harvest
- harvest when bracts fully colored but not open
- milky sap irritating, wear gloves to harvest</t>
  </si>
  <si>
    <t>- cut flower</t>
  </si>
  <si>
    <r>
      <rPr>
        <sz val="14"/>
        <rFont val="Arial"/>
      </rPr>
      <t>Black-eyed Susan Vine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thunbergia alata
</t>
    </r>
    <r>
      <rPr>
        <sz val="10"/>
        <color rgb="FF000000"/>
        <rFont val="Arial"/>
      </rPr>
      <t>tender perennial</t>
    </r>
  </si>
  <si>
    <t>15-20 days</t>
  </si>
  <si>
    <t>56-60</t>
  </si>
  <si>
    <t>- sow 1 seed  1/8 inch deep q 6 inch
- sow when soil reaches 60-70 F
- roots sensitive to disturbance</t>
  </si>
  <si>
    <t>5-8 ft
up to 20 ft</t>
  </si>
  <si>
    <r>
      <rPr>
        <sz val="14"/>
        <rFont val="Arial"/>
      </rPr>
      <t>Foxglove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 xml:space="preserve">digitalis
</t>
    </r>
    <r>
      <rPr>
        <sz val="10"/>
        <color rgb="FF000000"/>
        <rFont val="Arial"/>
      </rPr>
      <t>biennial</t>
    </r>
  </si>
  <si>
    <t>- surface sow 3 seeds dust w/VM, thin at 2 inch
- fall sowing very effective
- ALL PLANT PARTS POISONOUS IF INGESTED</t>
  </si>
  <si>
    <t>36-60</t>
  </si>
  <si>
    <t>2020 Herb Seeds - Zone 6a</t>
  </si>
  <si>
    <t>WS 
Mo</t>
  </si>
  <si>
    <t>#/sf</t>
  </si>
  <si>
    <t>Winter Prep</t>
  </si>
  <si>
    <r>
      <rPr>
        <sz val="14"/>
        <rFont val="Arial"/>
      </rPr>
      <t>Cat Grass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Avena sativa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Triticum aestivum
Hordeum vulgare</t>
    </r>
    <r>
      <rPr>
        <sz val="10"/>
        <color rgb="FF000000"/>
        <rFont val="Arial"/>
      </rPr>
      <t xml:space="preserve">
Annual</t>
    </r>
  </si>
  <si>
    <t>3-8 days</t>
  </si>
  <si>
    <t>- scatter seed densely, lighly cover w/soil
- plant inside in heavy pot, hard to knock over
- sow q 2 wk for year-round harvest
- blend of barley, oats &amp; wheat aids in digestion</t>
  </si>
  <si>
    <r>
      <rPr>
        <sz val="14"/>
        <rFont val="Arial"/>
      </rPr>
      <t>Rosemary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Rosmarinus officinalis</t>
    </r>
    <r>
      <rPr>
        <sz val="10"/>
        <color rgb="FF000000"/>
        <rFont val="Arial"/>
      </rPr>
      <t xml:space="preserve">
tender perennial</t>
    </r>
  </si>
  <si>
    <t>15-30 days
at 65-75 F</t>
  </si>
  <si>
    <t>80-100</t>
  </si>
  <si>
    <t>- IS: freeze 3-5 days pre-planting
- surface sow 5 seeds, thin at 1 inch
- transplant outdoors after last frost
- harvest sprigs as needed, prune x 1-2 a season</t>
  </si>
  <si>
    <t>12-36</t>
  </si>
  <si>
    <t>23-48</t>
  </si>
  <si>
    <t>cut back to 2 in
mulch w/ 3 in straw or wood chips</t>
  </si>
  <si>
    <r>
      <rPr>
        <sz val="14"/>
        <rFont val="Arial"/>
      </rPr>
      <t>Dill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Anethum graveolens</t>
    </r>
    <r>
      <rPr>
        <sz val="10"/>
        <color rgb="FF000000"/>
        <rFont val="Arial"/>
      </rPr>
      <t xml:space="preserve">
tender annul</t>
    </r>
  </si>
  <si>
    <t>7-21 days
60-70 F</t>
  </si>
  <si>
    <t>40-45</t>
  </si>
  <si>
    <t>- surface sow 3 seeds, thin at 3 inch
- sow/transplant outside when soil at least 60 F
- harvest foliage at anytime, cut down to stem
- harvest seed after flowers brown before they drop
- dry bundle in paper bags shake to loosen seed</t>
  </si>
  <si>
    <r>
      <rPr>
        <sz val="14"/>
        <rFont val="Arial"/>
      </rPr>
      <t>Lavender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lavamdur</t>
    </r>
    <r>
      <rPr>
        <sz val="10"/>
        <color rgb="FF000000"/>
        <rFont val="Arial"/>
      </rPr>
      <t xml:space="preserve">
tender perennial
</t>
    </r>
  </si>
  <si>
    <t>14-21 days
at 65-70 F</t>
  </si>
  <si>
    <t>- IS: pre-freeze 7 days
- surface sow 3 seeds, dust w/VM, thin at 1 inch
- prefers gravely south facing protected locations
- fall sowing very 
- prune dead wood, trim top &amp; mulch well for winter</t>
  </si>
  <si>
    <t xml:space="preserve">to prevent dz cut &amp; remove foliage in the fall, rotate yearly
</t>
  </si>
  <si>
    <r>
      <rPr>
        <sz val="14"/>
        <rFont val="Arial"/>
      </rPr>
      <t>Savory Summer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Satureja hortensis</t>
    </r>
    <r>
      <rPr>
        <sz val="10"/>
        <color rgb="FF000000"/>
        <rFont val="Arial"/>
      </rPr>
      <t xml:space="preserve">
annual</t>
    </r>
  </si>
  <si>
    <t>10-15 days
at 75-85 F</t>
  </si>
  <si>
    <t>66-70</t>
  </si>
  <si>
    <t>- surface sow 6 seeds, thin at 1 inch
- transplant after all danger of frost
- harvest sprigs at any time, up to 1/3 of plant
- flavor is best prior to flowering
- snip flowers off top if desired</t>
  </si>
  <si>
    <r>
      <rPr>
        <sz val="14"/>
        <rFont val="Arial"/>
      </rPr>
      <t>Savory Winter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Satureja montana</t>
    </r>
    <r>
      <rPr>
        <sz val="10"/>
        <color rgb="FF000000"/>
        <rFont val="Arial"/>
      </rPr>
      <t xml:space="preserve">
perennial</t>
    </r>
  </si>
  <si>
    <t>10-20 days
at 65-70</t>
  </si>
  <si>
    <t>- surface sow 3 seeds, thin at 1 inch 
- may harvest leaves anytime, stems at 6 inch
- don't remove more than 1/3  at a time
- most intense right before flowering
- evergreen but flavor less pungent in winter
- excellent in containers, rock gardens
- foliage turns red in the fall</t>
  </si>
  <si>
    <r>
      <rPr>
        <sz val="14"/>
        <rFont val="Arial"/>
      </rPr>
      <t>Stevia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Stevia rebaudiana</t>
    </r>
    <r>
      <rPr>
        <sz val="10"/>
        <color rgb="FF000000"/>
        <rFont val="Arial"/>
      </rPr>
      <t xml:space="preserve">
tender perennial
(grown as annual)</t>
    </r>
  </si>
  <si>
    <t>7-21 days
at 68-75 F</t>
  </si>
  <si>
    <t>100-120</t>
  </si>
  <si>
    <t>- sow 1-2 seeds,, barely cover, thinning not needed
- transplant after last frost has past
- pinch q 2 wk for 1-2 mo for bushier plants
- will not tolerate temps &lt; 45 F</t>
  </si>
  <si>
    <t>prune dead wood, lightly trim top leaves and mulch well</t>
  </si>
  <si>
    <r>
      <rPr>
        <sz val="14"/>
        <rFont val="Arial"/>
      </rPr>
      <t>Thyme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Thymus vulgaris</t>
    </r>
    <r>
      <rPr>
        <sz val="10"/>
        <color rgb="FF000000"/>
        <rFont val="Arial"/>
      </rPr>
      <t xml:space="preserve">
perennial</t>
    </r>
  </si>
  <si>
    <t>10-15 days
at 70-80 F</t>
  </si>
  <si>
    <t>90-95</t>
  </si>
  <si>
    <t xml:space="preserve">- sow 3 seeds 1/8 inch deep, thin at 1 inch
- tranplant after all danger of frost
- to harvest pick sprigs as needed
- prune to 4 inch if spindley to enc flush growth
</t>
  </si>
  <si>
    <t>Harvest foliage
mulch well</t>
  </si>
  <si>
    <r>
      <rPr>
        <sz val="14"/>
        <rFont val="Arial"/>
      </rPr>
      <t>Catnip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Nepeta cataria</t>
    </r>
    <r>
      <rPr>
        <sz val="10"/>
        <color rgb="FF000000"/>
        <rFont val="Arial"/>
      </rPr>
      <t xml:space="preserve">
hardy periennial</t>
    </r>
  </si>
  <si>
    <t>10-15 days
at 60-70 F</t>
  </si>
  <si>
    <t>- sow 3 seeds barely cover, thin at 2 inch
- can be grown inside or outside
- pinch for bushier plants
- harvest 4 inch from ground, 
- bundle &amp; dry upside down in paper bag
- crumble leaves &amp; flowers, discard stems</t>
  </si>
  <si>
    <t>dig up or 
plant annually</t>
  </si>
  <si>
    <r>
      <rPr>
        <sz val="14"/>
        <rFont val="Arial"/>
      </rPr>
      <t>Chives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Allium schoenoprasum</t>
    </r>
    <r>
      <rPr>
        <sz val="10"/>
        <color rgb="FF000000"/>
        <rFont val="Arial"/>
      </rPr>
      <t xml:space="preserve">
hardy annual</t>
    </r>
  </si>
  <si>
    <t>80-90</t>
  </si>
  <si>
    <t>- sow 10 seeds, lighly cover, thining not needed
- cut back to 2 inch x2/season for better growth
- divide q 2-3 years to best results
- seeds lose viability quickly, use fresh seeds
- before winter cut to 2 in, mulch w/3 in straw, etc</t>
  </si>
  <si>
    <r>
      <rPr>
        <sz val="14"/>
        <rFont val="Arial"/>
      </rPr>
      <t>Cumin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Cuminum cyminum</t>
    </r>
    <r>
      <rPr>
        <sz val="10"/>
        <color rgb="FF000000"/>
        <rFont val="Arial"/>
      </rPr>
      <t xml:space="preserve">
tender annual</t>
    </r>
  </si>
  <si>
    <t>7-14 days
at 60 F</t>
  </si>
  <si>
    <t>- sown 4 seeds 1/4 deep, thin at 2 inch
- transplant when air temps reg &gt; 60 F
- harvest seed when begin to drop off plant
- hang in bags upside down inside to dry
- flowers attracts beneficials, begins mid-summer.</t>
  </si>
  <si>
    <t xml:space="preserve">Cut to the ground and strip leaves and dry.  Pinch new shoots in spring for fuller growth. May propagate by root division in autumn or spring.
</t>
  </si>
  <si>
    <r>
      <rPr>
        <sz val="14"/>
        <rFont val="Arial"/>
      </rPr>
      <t>Lemon Grass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Melissa officinalis</t>
    </r>
    <r>
      <rPr>
        <sz val="10"/>
        <color rgb="FF000000"/>
        <rFont val="Arial"/>
      </rPr>
      <t xml:space="preserve">
tender perennial</t>
    </r>
  </si>
  <si>
    <t>10-15 days
at 65-75 F</t>
  </si>
  <si>
    <t>- surface sow 4 seeds, thin at 1 inch
- use bottom heat, don't over-water
- plant in blocks or clumps
- transplant outside when 3-4 in tall and soil &gt; 45 F</t>
  </si>
  <si>
    <r>
      <rPr>
        <sz val="14"/>
        <rFont val="Arial"/>
      </rPr>
      <t>Mint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Mentha sp.</t>
    </r>
    <r>
      <rPr>
        <sz val="10"/>
        <color rgb="FF000000"/>
        <rFont val="Arial"/>
      </rPr>
      <t xml:space="preserve">
perennial</t>
    </r>
  </si>
  <si>
    <t>10-14 days
at 68-75 F</t>
  </si>
  <si>
    <t>- surface sow 3 seeds, thin at 1-2 inch
- pinch reg for healthier plants
- transplant at 3-4 in, water deeply not freq
- sink container outside to prevent invasive growth
- harvest leaves at anytime</t>
  </si>
  <si>
    <t>prune dead wood, lighly trim top leaves, mulch well, replace q 4 year</t>
  </si>
  <si>
    <r>
      <rPr>
        <sz val="14"/>
        <rFont val="Arial"/>
      </rPr>
      <t>Oregano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Origanum vulgare</t>
    </r>
    <r>
      <rPr>
        <sz val="10"/>
        <color rgb="FF000000"/>
        <rFont val="Arial"/>
      </rPr>
      <t xml:space="preserve">
perennial</t>
    </r>
  </si>
  <si>
    <t>7-14 days
at 70-78 F</t>
  </si>
  <si>
    <t>- surface sow a pinch of seed, thin at 3 inch
- tranplant when weather warms and settled
- harvest leaves down to 2-4 left on stem or
- prune regularly to enc full fresh growth</t>
  </si>
  <si>
    <t>18-25</t>
  </si>
  <si>
    <t>prune dead wood,  lighly trim top leaves and mulch well</t>
  </si>
  <si>
    <r>
      <rPr>
        <sz val="14"/>
        <rFont val="Arial"/>
      </rPr>
      <t>Parsley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Petroselinum crispum</t>
    </r>
    <r>
      <rPr>
        <sz val="10"/>
        <color rgb="FF000000"/>
        <rFont val="Arial"/>
      </rPr>
      <t xml:space="preserve">
biennial
(grown as annual)</t>
    </r>
  </si>
  <si>
    <t>14-28 days
at 50-85 F</t>
  </si>
  <si>
    <t>75-80</t>
  </si>
  <si>
    <t>- IS: pre-chill 3-5 days, pre-soak 3-5 days 
- sow 3 seeds 1/4 inch deep, thin at 1 inch
- harvest entire stalk cut to the ground
- don't harvest &gt; 2/3 of plant at a time
- plant annually for better tasting leaves</t>
  </si>
  <si>
    <t>if grown in containers bring in and keep watered over winter</t>
  </si>
  <si>
    <r>
      <rPr>
        <sz val="14"/>
        <rFont val="Arial"/>
      </rPr>
      <t>Sage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Salvia officinalis</t>
    </r>
    <r>
      <rPr>
        <sz val="10"/>
        <color rgb="FF000000"/>
        <rFont val="Arial"/>
      </rPr>
      <t xml:space="preserve">
hardy perennial</t>
    </r>
  </si>
  <si>
    <t>7-21 days
at 60 F</t>
  </si>
  <si>
    <t>- sow 3 seeds 1/4 inch deep, thin at 2 inch
- transplant +2 wk and soil &gt; 50 min
- harvest leaves at 6 inch tall, stalks at 12 inch
- may be grown in containers</t>
  </si>
  <si>
    <t>prune dead wood, lighly trim top leaves, mulch well</t>
  </si>
  <si>
    <r>
      <rPr>
        <sz val="14"/>
        <rFont val="Arial"/>
      </rPr>
      <t>Chamomile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Matricaria recutita</t>
    </r>
    <r>
      <rPr>
        <sz val="10"/>
        <color rgb="FF000000"/>
        <rFont val="Arial"/>
      </rPr>
      <t xml:space="preserve">
annual</t>
    </r>
  </si>
  <si>
    <t>10-15 days
at 65-85 F</t>
  </si>
  <si>
    <t>- surface sow pinch of seeds, thin at 1/2-1 inch
- may be grown in containers
- harvest in am before flowers fully open
- dry on screen covered w/cheescloth/hang top down</t>
  </si>
  <si>
    <t>grown as an annual in cool climates</t>
  </si>
  <si>
    <r>
      <rPr>
        <sz val="14"/>
        <rFont val="Arial"/>
      </rPr>
      <t>Fennel</t>
    </r>
    <r>
      <rPr>
        <sz val="10"/>
        <color rgb="FF000000"/>
        <rFont val="Arial"/>
      </rPr>
      <t xml:space="preserve">
</t>
    </r>
    <r>
      <rPr>
        <i/>
        <sz val="10"/>
        <rFont val="Arial"/>
      </rPr>
      <t>Foeniculum vulgare</t>
    </r>
    <r>
      <rPr>
        <sz val="10"/>
        <color rgb="FF000000"/>
        <rFont val="Arial"/>
      </rPr>
      <t xml:space="preserve">
perennial
(grown as annual)</t>
    </r>
  </si>
  <si>
    <t>7-14 days
at 60-70 F</t>
  </si>
  <si>
    <t>- for opt bulbs DS midsummer for a fall harvest
- for opt seed IS and tranplant at last frost
- sow 3 seeds 1/4 deep, thin at 1 inch
- roots sensitive to disturbance, use bio pot for IS
- harvest seed when to go to grey green prior to drop</t>
  </si>
  <si>
    <t>24-48</t>
  </si>
  <si>
    <t>don't cut woody part or prune heavily in fall; it may affect winter hardiness.</t>
  </si>
  <si>
    <r>
      <rPr>
        <sz val="14"/>
        <rFont val="Arial"/>
      </rPr>
      <t xml:space="preserve">Watercress
</t>
    </r>
    <r>
      <rPr>
        <i/>
        <sz val="10"/>
        <rFont val="Arial"/>
      </rPr>
      <t>Nasturtium officinale</t>
    </r>
    <r>
      <rPr>
        <sz val="10"/>
        <color rgb="FF000000"/>
        <rFont val="Arial"/>
      </rPr>
      <t xml:space="preserve">
perennial zone 6-9</t>
    </r>
  </si>
  <si>
    <t>5-15 days
at 50-60 F</t>
  </si>
  <si>
    <t>- surface sow 3 seeds, thin at 1 inch 
- may harvest at 6 in tall, clip tops up to 1/2 of plant
- top tips are the most tender sweetest parts
- bitter flavor after plants flower in summer heat
- high water req, does best by water, p.shade</t>
  </si>
  <si>
    <r>
      <rPr>
        <sz val="14"/>
        <rFont val="Arial"/>
      </rPr>
      <t>Basil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ocimum</t>
    </r>
    <r>
      <rPr>
        <sz val="10"/>
        <color rgb="FF000000"/>
        <rFont val="Arial"/>
      </rPr>
      <t xml:space="preserve">
tender annual
</t>
    </r>
  </si>
  <si>
    <t>0-2</t>
  </si>
  <si>
    <t>5-10 days
at 65-85 F</t>
  </si>
  <si>
    <t>- sow 2-3 seeds 1/4 inch deep, thin at 2 inch
- keep at 70 F unti planting
- tranplant w/3-4 leave &amp; nights &gt; 50 F
- cut back 1/2 at 1st bloom for 2nd flush of growth</t>
  </si>
  <si>
    <r>
      <rPr>
        <sz val="14"/>
        <rFont val="Arial"/>
      </rPr>
      <t>Borage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Borago officinalis</t>
    </r>
    <r>
      <rPr>
        <sz val="10"/>
        <color rgb="FF000000"/>
        <rFont val="Arial"/>
      </rPr>
      <t xml:space="preserve">
annual</t>
    </r>
  </si>
  <si>
    <t>5-20 days
at 70-90 F</t>
  </si>
  <si>
    <t>- sow 3 seeds 1/2 deep, thin at 2 inch
- leaves best harvested young, flowers anytime
- does not transplant well (lg tap root)
- re-seeds readily, flowers edible</t>
  </si>
  <si>
    <r>
      <rPr>
        <sz val="14"/>
        <rFont val="Arial"/>
      </rPr>
      <t>Cilantro</t>
    </r>
    <r>
      <rPr>
        <sz val="10"/>
        <color rgb="FF000000"/>
        <rFont val="Arial"/>
      </rPr>
      <t xml:space="preserve">
</t>
    </r>
    <r>
      <rPr>
        <sz val="10"/>
        <color rgb="FF000000"/>
        <rFont val="Arial"/>
      </rPr>
      <t>Coriandrum sativum</t>
    </r>
    <r>
      <rPr>
        <sz val="10"/>
        <color rgb="FF000000"/>
        <rFont val="Arial"/>
      </rPr>
      <t xml:space="preserve">
annual</t>
    </r>
  </si>
  <si>
    <t>10-15 days
at 55-68 F</t>
  </si>
  <si>
    <t>50-55</t>
  </si>
  <si>
    <t>- sow 3 seeds 1/2 inch deep, thinning not needed
- sow w/soil temps 55-68, grows better in cool temps
- sow q 3 wk until Sept for cont harvest
- harvest before leaves feather and flowers appear
- harvest seed before brown and drops</t>
  </si>
  <si>
    <t>UPDATE: Key to Select Abbreviations &amp; Columns</t>
  </si>
  <si>
    <t>COLUMN. Explanation</t>
  </si>
  <si>
    <t>START. Used to document my seed start date</t>
  </si>
  <si>
    <t>WS #. Winter Sow month number - hidden for printing &amp; used to sort sheet by WS start month</t>
  </si>
  <si>
    <t>WS month that I wanted to start the seed using WS</t>
  </si>
  <si>
    <t>IS. Inside Sow recommended date - weeks before last frost</t>
  </si>
  <si>
    <t>Germ. Estimated germination time and ideal germ temp</t>
  </si>
  <si>
    <t>Matures. Estimated time until bloom</t>
  </si>
  <si>
    <t>Light. Is Dark or light needed for germination</t>
  </si>
  <si>
    <t>DS. Direct  Sow recommended date for direct or outside sowing - weeks before last frost</t>
  </si>
  <si>
    <t>2021 Vegetable Seeds - Zone 6a</t>
  </si>
  <si>
    <t>From Winter Sowers Facebook Group from Brenda Weishaidle Collins upload</t>
  </si>
  <si>
    <t>https://morningchores.com/frost-dates/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</si>
</sst>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&quot;-&quot;d"/>
    <numFmt numFmtId="165" formatCode="m\-d"/>
  </numFmts>
  <fonts count="16" x14ac:knownFonts="1">
    <font>
      <sz val="10"/>
      <color rgb="FF000000"/>
      <name val="Arial"/>
    </font>
    <font>
      <b/>
      <sz val="18"/>
      <color rgb="FFFFFFFF"/>
      <name val="Montserrat"/>
    </font>
    <font>
      <sz val="10"/>
      <color rgb="FFFFFFFF"/>
      <name val="Montserrat"/>
    </font>
    <font>
      <b/>
      <sz val="13"/>
      <color rgb="FFFFFFFF"/>
      <name val="Montserrat"/>
    </font>
    <font>
      <sz val="13"/>
      <color rgb="FFFFFFFF"/>
      <name val="Montserrat"/>
    </font>
    <font>
      <b/>
      <sz val="14"/>
      <color rgb="FFFFFFFF"/>
      <name val="Montserrat"/>
    </font>
    <font>
      <b/>
      <sz val="12"/>
      <name val="Montserrat"/>
    </font>
    <font>
      <sz val="10"/>
      <name val="Montserrat"/>
    </font>
    <font>
      <sz val="12"/>
      <name val="Montserrat"/>
    </font>
    <font>
      <b/>
      <sz val="14"/>
      <color rgb="FF000000"/>
      <name val="Montserrat"/>
    </font>
    <font>
      <b/>
      <sz val="14"/>
      <name val="Montserrat"/>
    </font>
    <font>
      <sz val="16"/>
      <name val="Arial"/>
    </font>
    <font>
      <i/>
      <sz val="10"/>
      <name val="Arial"/>
    </font>
    <font>
      <sz val="17"/>
      <name val="Arial"/>
    </font>
    <font>
      <sz val="15"/>
      <name val="Arial"/>
    </font>
    <font>
      <sz val="14"/>
      <name val="Arial"/>
    </font>
  </fonts>
  <fills count="28">
    <fill>
      <patternFill patternType="none"/>
    </fill>
    <fill>
      <patternFill patternType="gray125"/>
    </fill>
    <fill>
      <patternFill patternType="solid">
        <fgColor rgb="FF63D297"/>
        <bgColor rgb="FF63D297"/>
      </patternFill>
    </fill>
    <fill>
      <patternFill patternType="solid">
        <fgColor rgb="FFF1C232"/>
        <bgColor rgb="FFF1C232"/>
      </patternFill>
    </fill>
    <fill>
      <patternFill patternType="solid">
        <fgColor rgb="FFBF9000"/>
        <bgColor rgb="FFBF9000"/>
      </patternFill>
    </fill>
    <fill>
      <patternFill patternType="solid">
        <fgColor rgb="FFE7F9EF"/>
        <bgColor rgb="FFE7F9EF"/>
      </patternFill>
    </fill>
    <fill>
      <patternFill patternType="solid">
        <fgColor rgb="FFFEFFA6"/>
        <bgColor rgb="FFFEFFA6"/>
      </patternFill>
    </fill>
    <fill>
      <patternFill patternType="solid">
        <fgColor rgb="FFFFEAB2"/>
        <bgColor rgb="FFFFEAB2"/>
      </patternFill>
    </fill>
    <fill>
      <patternFill patternType="solid">
        <fgColor rgb="FFFFFFFF"/>
        <bgColor rgb="FFFFFFFF"/>
      </patternFill>
    </fill>
    <fill>
      <patternFill patternType="solid">
        <fgColor rgb="FF02D5D5"/>
        <bgColor rgb="FF02D5D5"/>
      </patternFill>
    </fill>
    <fill>
      <patternFill patternType="solid">
        <fgColor rgb="FFB2ECEC"/>
        <bgColor rgb="FFB2ECEC"/>
      </patternFill>
    </fill>
    <fill>
      <patternFill patternType="solid">
        <fgColor rgb="FFDDF2F0"/>
        <bgColor rgb="FFDDF2F0"/>
      </patternFill>
    </fill>
    <fill>
      <patternFill patternType="solid">
        <fgColor rgb="FF99FFFF"/>
        <bgColor rgb="FF99FFFF"/>
      </patternFill>
    </fill>
    <fill>
      <patternFill patternType="solid">
        <fgColor rgb="FFAAEF5A"/>
        <bgColor rgb="FFAAEF5A"/>
      </patternFill>
    </fill>
    <fill>
      <patternFill patternType="solid">
        <fgColor rgb="FFB4FFB4"/>
        <bgColor rgb="FFB4FFB4"/>
      </patternFill>
    </fill>
    <fill>
      <patternFill patternType="solid">
        <fgColor rgb="FFE91D63"/>
        <bgColor rgb="FFE91D63"/>
      </patternFill>
    </fill>
    <fill>
      <patternFill patternType="solid">
        <fgColor rgb="FFE97394"/>
        <bgColor rgb="FFE97394"/>
      </patternFill>
    </fill>
    <fill>
      <patternFill patternType="solid">
        <fgColor rgb="FF33CCFF"/>
        <bgColor rgb="FF33CCFF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D1FEFE"/>
        <bgColor rgb="FFD1FEFE"/>
      </patternFill>
    </fill>
    <fill>
      <patternFill patternType="solid">
        <fgColor rgb="FFFDDCE8"/>
        <bgColor rgb="FFFDDCE8"/>
      </patternFill>
    </fill>
    <fill>
      <patternFill patternType="solid">
        <fgColor rgb="FFFFE599"/>
        <bgColor rgb="FFFFE599"/>
      </patternFill>
    </fill>
    <fill>
      <patternFill patternType="solid">
        <fgColor rgb="FF33CCCC"/>
        <bgColor rgb="FF33CCCC"/>
      </patternFill>
    </fill>
    <fill>
      <patternFill patternType="solid">
        <fgColor rgb="FFC5FFC5"/>
        <bgColor rgb="FFC5FFC5"/>
      </patternFill>
    </fill>
    <fill>
      <patternFill patternType="solid">
        <fgColor rgb="FF8BC34A"/>
        <bgColor rgb="FF8BC34A"/>
      </patternFill>
    </fill>
    <fill>
      <patternFill patternType="solid">
        <fgColor rgb="FFEEF7E3"/>
        <bgColor rgb="FFEEF7E3"/>
      </patternFill>
    </fill>
    <fill>
      <patternFill patternType="solid">
        <fgColor rgb="FFA9F3FF"/>
        <bgColor rgb="FFA9F3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8">
    <xf numFmtId="0" fontId="0" fillId="0" borderId="0" xfId="0" applyFont="1" applyAlignme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center"/>
    </xf>
    <xf numFmtId="0" fontId="2" fillId="2" borderId="0" xfId="0" applyFont="1" applyFill="1"/>
    <xf numFmtId="0" fontId="3" fillId="3" borderId="0" xfId="0" applyFont="1" applyFill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49" fontId="5" fillId="4" borderId="0" xfId="0" applyNumberFormat="1" applyFont="1" applyFill="1" applyAlignment="1">
      <alignment vertical="top"/>
    </xf>
    <xf numFmtId="49" fontId="5" fillId="4" borderId="0" xfId="0" applyNumberFormat="1" applyFont="1" applyFill="1" applyAlignment="1">
      <alignment horizontal="center" vertical="top"/>
    </xf>
    <xf numFmtId="49" fontId="5" fillId="4" borderId="0" xfId="0" applyNumberFormat="1" applyFont="1" applyFill="1" applyAlignment="1">
      <alignment horizontal="left" vertical="center"/>
    </xf>
    <xf numFmtId="1" fontId="5" fillId="4" borderId="0" xfId="0" applyNumberFormat="1" applyFont="1" applyFill="1" applyAlignment="1">
      <alignment horizontal="center" vertical="top"/>
    </xf>
    <xf numFmtId="0" fontId="5" fillId="4" borderId="0" xfId="0" applyFont="1" applyFill="1" applyAlignment="1">
      <alignment horizontal="left" vertical="top" wrapText="1"/>
    </xf>
    <xf numFmtId="49" fontId="5" fillId="4" borderId="0" xfId="0" applyNumberFormat="1" applyFont="1" applyFill="1" applyAlignment="1">
      <alignment horizontal="center" vertical="top" wrapText="1"/>
    </xf>
    <xf numFmtId="49" fontId="5" fillId="4" borderId="0" xfId="0" applyNumberFormat="1" applyFont="1" applyFill="1" applyAlignment="1">
      <alignment horizontal="center" vertical="top"/>
    </xf>
    <xf numFmtId="0" fontId="5" fillId="4" borderId="0" xfId="0" applyFont="1" applyFill="1"/>
    <xf numFmtId="49" fontId="6" fillId="5" borderId="0" xfId="0" applyNumberFormat="1" applyFont="1" applyFill="1" applyAlignment="1">
      <alignment vertical="top"/>
    </xf>
    <xf numFmtId="49" fontId="6" fillId="5" borderId="0" xfId="0" applyNumberFormat="1" applyFont="1" applyFill="1" applyAlignment="1">
      <alignment horizontal="center" vertical="top"/>
    </xf>
    <xf numFmtId="49" fontId="6" fillId="6" borderId="0" xfId="0" applyNumberFormat="1" applyFont="1" applyFill="1" applyAlignment="1">
      <alignment horizontal="center" vertical="top"/>
    </xf>
    <xf numFmtId="1" fontId="6" fillId="6" borderId="0" xfId="0" applyNumberFormat="1" applyFont="1" applyFill="1" applyAlignment="1">
      <alignment horizontal="center" vertical="top"/>
    </xf>
    <xf numFmtId="49" fontId="6" fillId="7" borderId="0" xfId="0" applyNumberFormat="1" applyFont="1" applyFill="1" applyAlignment="1">
      <alignment horizontal="center" vertical="top"/>
    </xf>
    <xf numFmtId="0" fontId="6" fillId="5" borderId="0" xfId="0" applyFont="1" applyFill="1" applyAlignment="1">
      <alignment horizontal="left" vertical="top" wrapText="1"/>
    </xf>
    <xf numFmtId="49" fontId="6" fillId="5" borderId="0" xfId="0" applyNumberFormat="1" applyFont="1" applyFill="1" applyAlignment="1">
      <alignment horizontal="center" vertical="top" wrapText="1"/>
    </xf>
    <xf numFmtId="49" fontId="6" fillId="5" borderId="0" xfId="0" applyNumberFormat="1" applyFont="1" applyFill="1" applyAlignment="1">
      <alignment horizontal="center" vertical="top"/>
    </xf>
    <xf numFmtId="0" fontId="7" fillId="5" borderId="0" xfId="0" applyFont="1" applyFill="1"/>
    <xf numFmtId="49" fontId="6" fillId="8" borderId="0" xfId="0" applyNumberFormat="1" applyFont="1" applyFill="1" applyAlignment="1">
      <alignment vertical="top"/>
    </xf>
    <xf numFmtId="49" fontId="6" fillId="8" borderId="0" xfId="0" applyNumberFormat="1" applyFont="1" applyFill="1" applyAlignment="1">
      <alignment horizontal="center" vertical="top"/>
    </xf>
    <xf numFmtId="49" fontId="6" fillId="8" borderId="0" xfId="0" applyNumberFormat="1" applyFont="1" applyFill="1" applyAlignment="1">
      <alignment horizontal="center" vertical="top"/>
    </xf>
    <xf numFmtId="0" fontId="6" fillId="8" borderId="0" xfId="0" applyFont="1" applyFill="1" applyAlignment="1">
      <alignment horizontal="left" vertical="top" wrapText="1"/>
    </xf>
    <xf numFmtId="49" fontId="6" fillId="8" borderId="0" xfId="0" applyNumberFormat="1" applyFont="1" applyFill="1" applyAlignment="1">
      <alignment horizontal="center" vertical="top" wrapText="1"/>
    </xf>
    <xf numFmtId="0" fontId="7" fillId="8" borderId="0" xfId="0" applyFont="1" applyFill="1"/>
    <xf numFmtId="49" fontId="5" fillId="9" borderId="0" xfId="0" applyNumberFormat="1" applyFont="1" applyFill="1" applyAlignment="1">
      <alignment horizontal="left" vertical="center"/>
    </xf>
    <xf numFmtId="49" fontId="5" fillId="9" borderId="0" xfId="0" applyNumberFormat="1" applyFont="1" applyFill="1" applyAlignment="1">
      <alignment horizontal="center" vertical="center"/>
    </xf>
    <xf numFmtId="1" fontId="5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5" fillId="9" borderId="0" xfId="0" applyFont="1" applyFill="1" applyAlignment="1">
      <alignment vertical="center"/>
    </xf>
    <xf numFmtId="49" fontId="6" fillId="8" borderId="0" xfId="0" applyNumberFormat="1" applyFont="1" applyFill="1" applyAlignment="1">
      <alignment vertical="top"/>
    </xf>
    <xf numFmtId="49" fontId="6" fillId="8" borderId="0" xfId="0" applyNumberFormat="1" applyFont="1" applyFill="1" applyAlignment="1">
      <alignment horizontal="center" vertical="top"/>
    </xf>
    <xf numFmtId="1" fontId="6" fillId="10" borderId="0" xfId="0" applyNumberFormat="1" applyFont="1" applyFill="1" applyAlignment="1">
      <alignment horizontal="center" vertical="top"/>
    </xf>
    <xf numFmtId="0" fontId="6" fillId="8" borderId="0" xfId="0" applyFont="1" applyFill="1" applyAlignment="1">
      <alignment horizontal="left" vertical="top" wrapText="1"/>
    </xf>
    <xf numFmtId="49" fontId="6" fillId="8" borderId="0" xfId="0" applyNumberFormat="1" applyFont="1" applyFill="1" applyAlignment="1">
      <alignment horizontal="center" vertical="top" wrapText="1"/>
    </xf>
    <xf numFmtId="49" fontId="6" fillId="8" borderId="0" xfId="0" applyNumberFormat="1" applyFont="1" applyFill="1" applyAlignment="1">
      <alignment horizontal="center" vertical="top"/>
    </xf>
    <xf numFmtId="0" fontId="7" fillId="8" borderId="0" xfId="0" applyFont="1" applyFill="1"/>
    <xf numFmtId="49" fontId="6" fillId="11" borderId="0" xfId="0" applyNumberFormat="1" applyFont="1" applyFill="1" applyAlignment="1">
      <alignment horizontal="center" vertical="top"/>
    </xf>
    <xf numFmtId="49" fontId="6" fillId="11" borderId="0" xfId="0" applyNumberFormat="1" applyFont="1" applyFill="1" applyAlignment="1">
      <alignment vertical="top"/>
    </xf>
    <xf numFmtId="49" fontId="6" fillId="12" borderId="0" xfId="0" applyNumberFormat="1" applyFont="1" applyFill="1" applyAlignment="1">
      <alignment horizontal="center" vertical="top"/>
    </xf>
    <xf numFmtId="0" fontId="6" fillId="11" borderId="0" xfId="0" applyFont="1" applyFill="1" applyAlignment="1">
      <alignment horizontal="left" vertical="top" wrapText="1"/>
    </xf>
    <xf numFmtId="49" fontId="6" fillId="11" borderId="0" xfId="0" applyNumberFormat="1" applyFont="1" applyFill="1" applyAlignment="1">
      <alignment horizontal="center" vertical="top" wrapText="1"/>
    </xf>
    <xf numFmtId="49" fontId="6" fillId="11" borderId="0" xfId="0" applyNumberFormat="1" applyFont="1" applyFill="1" applyAlignment="1">
      <alignment horizontal="center" vertical="top"/>
    </xf>
    <xf numFmtId="1" fontId="6" fillId="10" borderId="0" xfId="0" applyNumberFormat="1" applyFont="1" applyFill="1" applyAlignment="1">
      <alignment horizontal="center" vertical="top"/>
    </xf>
    <xf numFmtId="49" fontId="6" fillId="11" borderId="0" xfId="0" applyNumberFormat="1" applyFont="1" applyFill="1" applyAlignment="1">
      <alignment horizontal="left" vertical="top"/>
    </xf>
    <xf numFmtId="49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49" fontId="5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6" fillId="11" borderId="0" xfId="0" applyFont="1" applyFill="1" applyAlignment="1">
      <alignment horizontal="center" vertical="top"/>
    </xf>
    <xf numFmtId="0" fontId="6" fillId="11" borderId="0" xfId="0" applyFont="1" applyFill="1" applyAlignment="1">
      <alignment vertical="top"/>
    </xf>
    <xf numFmtId="0" fontId="6" fillId="13" borderId="0" xfId="0" applyFont="1" applyFill="1" applyAlignment="1">
      <alignment horizontal="center" vertical="top"/>
    </xf>
    <xf numFmtId="1" fontId="6" fillId="14" borderId="0" xfId="0" applyNumberFormat="1" applyFont="1" applyFill="1" applyAlignment="1">
      <alignment horizontal="center" vertical="top"/>
    </xf>
    <xf numFmtId="0" fontId="6" fillId="11" borderId="0" xfId="0" applyFont="1" applyFill="1" applyAlignment="1">
      <alignment horizontal="left" vertical="top"/>
    </xf>
    <xf numFmtId="49" fontId="6" fillId="13" borderId="0" xfId="0" applyNumberFormat="1" applyFont="1" applyFill="1" applyAlignment="1">
      <alignment horizontal="center" vertical="top"/>
    </xf>
    <xf numFmtId="0" fontId="6" fillId="14" borderId="0" xfId="0" applyFont="1" applyFill="1" applyAlignment="1">
      <alignment horizontal="center" vertical="top"/>
    </xf>
    <xf numFmtId="164" fontId="6" fillId="11" borderId="0" xfId="0" applyNumberFormat="1" applyFont="1" applyFill="1" applyAlignment="1">
      <alignment horizontal="center" vertical="top"/>
    </xf>
    <xf numFmtId="165" fontId="6" fillId="14" borderId="0" xfId="0" applyNumberFormat="1" applyFont="1" applyFill="1" applyAlignment="1">
      <alignment horizontal="center"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vertical="top"/>
    </xf>
    <xf numFmtId="164" fontId="8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center" vertical="top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 wrapText="1"/>
    </xf>
    <xf numFmtId="0" fontId="1" fillId="15" borderId="0" xfId="0" applyFont="1" applyFill="1" applyAlignment="1">
      <alignment horizontal="left" vertical="center" wrapText="1"/>
    </xf>
    <xf numFmtId="0" fontId="9" fillId="1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49" fontId="9" fillId="16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10" fillId="4" borderId="0" xfId="0" applyFont="1" applyFill="1" applyAlignment="1">
      <alignment horizontal="center" vertical="top"/>
    </xf>
    <xf numFmtId="0" fontId="10" fillId="4" borderId="0" xfId="0" applyFont="1" applyFill="1" applyAlignment="1">
      <alignment horizontal="center" vertical="top" wrapText="1"/>
    </xf>
    <xf numFmtId="0" fontId="10" fillId="4" borderId="0" xfId="0" applyFont="1" applyFill="1" applyAlignment="1">
      <alignment horizontal="left" vertical="top" wrapText="1"/>
    </xf>
    <xf numFmtId="49" fontId="10" fillId="4" borderId="0" xfId="0" applyNumberFormat="1" applyFont="1" applyFill="1" applyAlignment="1">
      <alignment horizontal="center" vertical="top"/>
    </xf>
    <xf numFmtId="0" fontId="10" fillId="4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17" borderId="0" xfId="0" applyFont="1" applyFill="1" applyAlignment="1">
      <alignment horizontal="center" vertical="top"/>
    </xf>
    <xf numFmtId="0" fontId="6" fillId="18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0" fontId="6" fillId="19" borderId="0" xfId="0" applyFont="1" applyFill="1" applyAlignment="1">
      <alignment horizontal="center" vertical="top"/>
    </xf>
    <xf numFmtId="0" fontId="6" fillId="19" borderId="0" xfId="0" applyFont="1" applyFill="1" applyAlignment="1">
      <alignment horizontal="center" vertical="top"/>
    </xf>
    <xf numFmtId="0" fontId="6" fillId="8" borderId="0" xfId="0" applyFont="1" applyFill="1" applyAlignment="1">
      <alignment vertical="top"/>
    </xf>
    <xf numFmtId="0" fontId="6" fillId="8" borderId="0" xfId="0" applyFont="1" applyFill="1" applyAlignment="1">
      <alignment vertical="top"/>
    </xf>
    <xf numFmtId="0" fontId="6" fillId="17" borderId="0" xfId="0" applyFont="1" applyFill="1" applyAlignment="1">
      <alignment horizontal="center" vertical="top"/>
    </xf>
    <xf numFmtId="0" fontId="6" fillId="8" borderId="0" xfId="0" applyFont="1" applyFill="1" applyAlignment="1">
      <alignment horizontal="center" vertical="top"/>
    </xf>
    <xf numFmtId="0" fontId="6" fillId="8" borderId="0" xfId="0" applyFont="1" applyFill="1" applyAlignment="1">
      <alignment horizontal="center" vertical="top"/>
    </xf>
    <xf numFmtId="0" fontId="6" fillId="8" borderId="0" xfId="0" applyFont="1" applyFill="1" applyAlignment="1">
      <alignment vertical="top" wrapText="1"/>
    </xf>
    <xf numFmtId="165" fontId="6" fillId="8" borderId="0" xfId="0" applyNumberFormat="1" applyFont="1" applyFill="1" applyAlignment="1">
      <alignment horizontal="center" vertical="top"/>
    </xf>
    <xf numFmtId="0" fontId="6" fillId="8" borderId="0" xfId="0" applyFont="1" applyFill="1" applyAlignment="1">
      <alignment horizontal="center" vertical="top" wrapText="1"/>
    </xf>
    <xf numFmtId="0" fontId="7" fillId="8" borderId="0" xfId="0" applyFont="1" applyFill="1" applyAlignment="1">
      <alignment vertical="top"/>
    </xf>
    <xf numFmtId="0" fontId="6" fillId="6" borderId="0" xfId="0" applyFont="1" applyFill="1" applyAlignment="1">
      <alignment horizontal="center" vertical="top"/>
    </xf>
    <xf numFmtId="0" fontId="6" fillId="12" borderId="0" xfId="0" applyFont="1" applyFill="1" applyAlignment="1">
      <alignment horizontal="center" vertical="top"/>
    </xf>
    <xf numFmtId="0" fontId="6" fillId="20" borderId="0" xfId="0" applyFont="1" applyFill="1" applyAlignment="1">
      <alignment horizontal="center" vertical="top"/>
    </xf>
    <xf numFmtId="0" fontId="6" fillId="20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6" fillId="21" borderId="0" xfId="0" applyFont="1" applyFill="1" applyAlignment="1">
      <alignment horizontal="left" vertical="center"/>
    </xf>
    <xf numFmtId="0" fontId="6" fillId="21" borderId="0" xfId="0" applyFont="1" applyFill="1" applyAlignment="1">
      <alignment horizontal="left" vertical="top"/>
    </xf>
    <xf numFmtId="0" fontId="6" fillId="21" borderId="0" xfId="0" applyFont="1" applyFill="1" applyAlignment="1">
      <alignment horizontal="center" vertical="top"/>
    </xf>
    <xf numFmtId="0" fontId="6" fillId="21" borderId="0" xfId="0" applyFont="1" applyFill="1" applyAlignment="1">
      <alignment horizontal="center" vertical="top" wrapText="1"/>
    </xf>
    <xf numFmtId="0" fontId="6" fillId="21" borderId="0" xfId="0" applyFont="1" applyFill="1" applyAlignment="1">
      <alignment horizontal="center" vertical="top"/>
    </xf>
    <xf numFmtId="0" fontId="6" fillId="21" borderId="0" xfId="0" applyFont="1" applyFill="1" applyAlignment="1">
      <alignment horizontal="left" vertical="top" wrapText="1"/>
    </xf>
    <xf numFmtId="49" fontId="6" fillId="21" borderId="0" xfId="0" applyNumberFormat="1" applyFont="1" applyFill="1" applyAlignment="1">
      <alignment horizontal="center" vertical="top"/>
    </xf>
    <xf numFmtId="0" fontId="6" fillId="21" borderId="0" xfId="0" applyFont="1" applyFill="1" applyAlignment="1">
      <alignment horizontal="left" vertical="top" wrapText="1"/>
    </xf>
    <xf numFmtId="165" fontId="6" fillId="0" borderId="0" xfId="0" applyNumberFormat="1" applyFont="1" applyAlignment="1">
      <alignment horizontal="center" vertical="top"/>
    </xf>
    <xf numFmtId="0" fontId="6" fillId="22" borderId="0" xfId="0" applyFont="1" applyFill="1" applyAlignment="1">
      <alignment horizontal="center" vertical="top"/>
    </xf>
    <xf numFmtId="0" fontId="6" fillId="22" borderId="0" xfId="0" applyFont="1" applyFill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6" fillId="23" borderId="0" xfId="0" applyFont="1" applyFill="1" applyAlignment="1">
      <alignment horizontal="center" vertical="top"/>
    </xf>
    <xf numFmtId="0" fontId="6" fillId="6" borderId="0" xfId="0" applyFont="1" applyFill="1" applyAlignment="1">
      <alignment horizontal="center" vertical="top"/>
    </xf>
    <xf numFmtId="0" fontId="6" fillId="6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left" vertical="center"/>
    </xf>
    <xf numFmtId="0" fontId="6" fillId="24" borderId="0" xfId="0" applyFont="1" applyFill="1" applyAlignment="1">
      <alignment horizontal="center" vertical="top"/>
    </xf>
    <xf numFmtId="0" fontId="6" fillId="8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top"/>
    </xf>
    <xf numFmtId="0" fontId="6" fillId="8" borderId="0" xfId="0" applyFont="1" applyFill="1" applyAlignment="1">
      <alignment horizontal="center" vertical="top"/>
    </xf>
    <xf numFmtId="0" fontId="6" fillId="24" borderId="0" xfId="0" applyFont="1" applyFill="1" applyAlignment="1">
      <alignment horizontal="center" vertical="top"/>
    </xf>
    <xf numFmtId="0" fontId="6" fillId="8" borderId="0" xfId="0" applyFont="1" applyFill="1" applyAlignment="1">
      <alignment horizontal="center" vertical="top" wrapText="1"/>
    </xf>
    <xf numFmtId="0" fontId="6" fillId="8" borderId="0" xfId="0" applyFont="1" applyFill="1" applyAlignment="1">
      <alignment horizontal="center" vertical="top"/>
    </xf>
    <xf numFmtId="0" fontId="6" fillId="8" borderId="0" xfId="0" applyFont="1" applyFill="1" applyAlignment="1">
      <alignment horizontal="left" vertical="top" wrapText="1"/>
    </xf>
    <xf numFmtId="0" fontId="6" fillId="21" borderId="0" xfId="0" applyFont="1" applyFill="1" applyAlignment="1">
      <alignment horizontal="left" vertical="center"/>
    </xf>
    <xf numFmtId="0" fontId="6" fillId="21" borderId="0" xfId="0" applyFont="1" applyFill="1" applyAlignment="1">
      <alignment horizontal="left" vertical="top"/>
    </xf>
    <xf numFmtId="0" fontId="6" fillId="21" borderId="0" xfId="0" applyFont="1" applyFill="1" applyAlignment="1">
      <alignment horizontal="center" vertical="top"/>
    </xf>
    <xf numFmtId="0" fontId="6" fillId="21" borderId="0" xfId="0" applyFont="1" applyFill="1" applyAlignment="1">
      <alignment horizontal="center" vertical="top" wrapText="1"/>
    </xf>
    <xf numFmtId="0" fontId="6" fillId="21" borderId="0" xfId="0" applyFont="1" applyFill="1" applyAlignment="1">
      <alignment horizontal="center" vertical="top"/>
    </xf>
    <xf numFmtId="0" fontId="6" fillId="21" borderId="0" xfId="0" applyFont="1" applyFill="1" applyAlignment="1">
      <alignment horizontal="left" vertical="top" wrapText="1"/>
    </xf>
    <xf numFmtId="49" fontId="6" fillId="21" borderId="0" xfId="0" applyNumberFormat="1" applyFont="1" applyFill="1" applyAlignment="1">
      <alignment horizontal="center" vertical="top"/>
    </xf>
    <xf numFmtId="0" fontId="6" fillId="21" borderId="0" xfId="0" applyFont="1" applyFill="1" applyAlignment="1">
      <alignment horizontal="left" vertical="top" wrapText="1"/>
    </xf>
    <xf numFmtId="0" fontId="6" fillId="21" borderId="0" xfId="0" applyFont="1" applyFill="1" applyAlignment="1">
      <alignment horizontal="center" vertical="top"/>
    </xf>
    <xf numFmtId="0" fontId="6" fillId="21" borderId="0" xfId="0" applyFont="1" applyFill="1" applyAlignment="1">
      <alignment vertical="top" wrapText="1"/>
    </xf>
    <xf numFmtId="49" fontId="6" fillId="21" borderId="0" xfId="0" applyNumberFormat="1" applyFont="1" applyFill="1" applyAlignment="1">
      <alignment horizontal="center" vertical="top"/>
    </xf>
    <xf numFmtId="0" fontId="6" fillId="21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49" fontId="1" fillId="25" borderId="0" xfId="0" applyNumberFormat="1" applyFont="1" applyFill="1" applyAlignment="1">
      <alignment horizontal="center" vertical="center"/>
    </xf>
    <xf numFmtId="49" fontId="1" fillId="25" borderId="0" xfId="0" applyNumberFormat="1" applyFont="1" applyFill="1" applyAlignment="1">
      <alignment horizontal="left" vertical="center" wrapText="1"/>
    </xf>
    <xf numFmtId="49" fontId="1" fillId="25" borderId="0" xfId="0" applyNumberFormat="1" applyFont="1" applyFill="1" applyAlignment="1">
      <alignment vertical="center"/>
    </xf>
    <xf numFmtId="0" fontId="10" fillId="13" borderId="0" xfId="0" applyFont="1" applyFill="1" applyAlignment="1">
      <alignment horizontal="center" vertical="center"/>
    </xf>
    <xf numFmtId="0" fontId="10" fillId="13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1" fontId="10" fillId="6" borderId="0" xfId="0" applyNumberFormat="1" applyFont="1" applyFill="1" applyAlignment="1">
      <alignment horizontal="center" vertical="center"/>
    </xf>
    <xf numFmtId="49" fontId="10" fillId="6" borderId="0" xfId="0" applyNumberFormat="1" applyFont="1" applyFill="1" applyAlignment="1">
      <alignment horizontal="center" vertical="center"/>
    </xf>
    <xf numFmtId="49" fontId="10" fillId="13" borderId="0" xfId="0" applyNumberFormat="1" applyFont="1" applyFill="1" applyAlignment="1">
      <alignment horizontal="center" vertical="center"/>
    </xf>
    <xf numFmtId="49" fontId="10" fillId="13" borderId="0" xfId="0" applyNumberFormat="1" applyFont="1" applyFill="1" applyAlignment="1">
      <alignment horizontal="center" vertical="center"/>
    </xf>
    <xf numFmtId="1" fontId="10" fillId="13" borderId="0" xfId="0" applyNumberFormat="1" applyFont="1" applyFill="1" applyAlignment="1">
      <alignment horizontal="center" vertical="center"/>
    </xf>
    <xf numFmtId="1" fontId="10" fillId="13" borderId="0" xfId="0" applyNumberFormat="1" applyFont="1" applyFill="1" applyAlignment="1">
      <alignment horizontal="center" vertical="center"/>
    </xf>
    <xf numFmtId="49" fontId="10" fillId="13" borderId="0" xfId="0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10" fillId="4" borderId="0" xfId="0" applyFont="1" applyFill="1" applyAlignment="1">
      <alignment horizontal="center" vertical="top"/>
    </xf>
    <xf numFmtId="1" fontId="10" fillId="4" borderId="0" xfId="0" applyNumberFormat="1" applyFont="1" applyFill="1" applyAlignment="1">
      <alignment horizontal="center" vertical="top"/>
    </xf>
    <xf numFmtId="165" fontId="10" fillId="4" borderId="0" xfId="0" applyNumberFormat="1" applyFont="1" applyFill="1" applyAlignment="1">
      <alignment horizontal="center" vertical="top"/>
    </xf>
    <xf numFmtId="0" fontId="10" fillId="4" borderId="0" xfId="0" applyFont="1" applyFill="1" applyAlignment="1">
      <alignment vertical="top"/>
    </xf>
    <xf numFmtId="0" fontId="10" fillId="4" borderId="0" xfId="0" applyFont="1" applyFill="1" applyAlignment="1">
      <alignment horizontal="left" vertical="top" wrapText="1"/>
    </xf>
    <xf numFmtId="0" fontId="6" fillId="8" borderId="0" xfId="0" applyFont="1" applyFill="1" applyAlignment="1">
      <alignment vertical="top"/>
    </xf>
    <xf numFmtId="0" fontId="6" fillId="6" borderId="0" xfId="0" applyFont="1" applyFill="1" applyAlignment="1">
      <alignment horizontal="center" vertical="top"/>
    </xf>
    <xf numFmtId="1" fontId="6" fillId="18" borderId="0" xfId="0" applyNumberFormat="1" applyFont="1" applyFill="1" applyAlignment="1">
      <alignment horizontal="center" vertical="top"/>
    </xf>
    <xf numFmtId="1" fontId="6" fillId="18" borderId="0" xfId="0" applyNumberFormat="1" applyFont="1" applyFill="1" applyAlignment="1">
      <alignment horizontal="center" vertical="top"/>
    </xf>
    <xf numFmtId="0" fontId="6" fillId="8" borderId="0" xfId="0" applyFont="1" applyFill="1" applyAlignment="1">
      <alignment horizontal="center" vertical="top"/>
    </xf>
    <xf numFmtId="165" fontId="6" fillId="8" borderId="0" xfId="0" applyNumberFormat="1" applyFont="1" applyFill="1" applyAlignment="1">
      <alignment horizontal="center" vertical="top"/>
    </xf>
    <xf numFmtId="0" fontId="6" fillId="8" borderId="0" xfId="0" applyFont="1" applyFill="1" applyAlignment="1">
      <alignment vertical="top"/>
    </xf>
    <xf numFmtId="1" fontId="6" fillId="8" borderId="0" xfId="0" applyNumberFormat="1" applyFont="1" applyFill="1" applyAlignment="1">
      <alignment horizontal="center" vertical="top"/>
    </xf>
    <xf numFmtId="0" fontId="6" fillId="8" borderId="0" xfId="0" applyFont="1" applyFill="1" applyAlignment="1">
      <alignment horizontal="left" vertical="top" wrapText="1"/>
    </xf>
    <xf numFmtId="0" fontId="6" fillId="26" borderId="0" xfId="0" applyFont="1" applyFill="1" applyAlignment="1">
      <alignment vertical="top"/>
    </xf>
    <xf numFmtId="0" fontId="6" fillId="17" borderId="0" xfId="0" applyFont="1" applyFill="1" applyAlignment="1">
      <alignment horizontal="center" vertical="top"/>
    </xf>
    <xf numFmtId="49" fontId="6" fillId="17" borderId="0" xfId="0" applyNumberFormat="1" applyFont="1" applyFill="1" applyAlignment="1">
      <alignment horizontal="center" vertical="top"/>
    </xf>
    <xf numFmtId="0" fontId="6" fillId="26" borderId="0" xfId="0" applyFont="1" applyFill="1" applyAlignment="1">
      <alignment horizontal="center" vertical="top"/>
    </xf>
    <xf numFmtId="49" fontId="6" fillId="26" borderId="0" xfId="0" applyNumberFormat="1" applyFont="1" applyFill="1" applyAlignment="1">
      <alignment horizontal="center" vertical="top"/>
    </xf>
    <xf numFmtId="49" fontId="6" fillId="26" borderId="0" xfId="0" applyNumberFormat="1" applyFont="1" applyFill="1" applyAlignment="1">
      <alignment vertical="top"/>
    </xf>
    <xf numFmtId="1" fontId="6" fillId="26" borderId="0" xfId="0" applyNumberFormat="1" applyFont="1" applyFill="1" applyAlignment="1">
      <alignment horizontal="center" vertical="top"/>
    </xf>
    <xf numFmtId="0" fontId="6" fillId="26" borderId="0" xfId="0" applyFont="1" applyFill="1" applyAlignment="1">
      <alignment horizontal="left" vertical="top" wrapText="1"/>
    </xf>
    <xf numFmtId="0" fontId="6" fillId="26" borderId="0" xfId="0" applyFont="1" applyFill="1" applyAlignment="1">
      <alignment vertical="top"/>
    </xf>
    <xf numFmtId="1" fontId="6" fillId="19" borderId="0" xfId="0" applyNumberFormat="1" applyFont="1" applyFill="1" applyAlignment="1">
      <alignment horizontal="center" vertical="top"/>
    </xf>
    <xf numFmtId="49" fontId="6" fillId="26" borderId="0" xfId="0" applyNumberFormat="1" applyFont="1" applyFill="1" applyAlignment="1">
      <alignment vertical="top"/>
    </xf>
    <xf numFmtId="165" fontId="6" fillId="26" borderId="0" xfId="0" applyNumberFormat="1" applyFont="1" applyFill="1" applyAlignment="1">
      <alignment horizontal="center" vertical="top"/>
    </xf>
    <xf numFmtId="49" fontId="6" fillId="26" borderId="0" xfId="0" applyNumberFormat="1" applyFont="1" applyFill="1" applyAlignment="1">
      <alignment horizontal="left" vertical="top" wrapText="1"/>
    </xf>
    <xf numFmtId="1" fontId="6" fillId="19" borderId="0" xfId="0" applyNumberFormat="1" applyFont="1" applyFill="1" applyAlignment="1">
      <alignment horizontal="center" vertical="top"/>
    </xf>
    <xf numFmtId="0" fontId="6" fillId="26" borderId="0" xfId="0" applyFont="1" applyFill="1" applyAlignment="1">
      <alignment horizontal="center" vertical="top"/>
    </xf>
    <xf numFmtId="165" fontId="6" fillId="26" borderId="0" xfId="0" applyNumberFormat="1" applyFont="1" applyFill="1" applyAlignment="1">
      <alignment horizontal="center" vertical="top"/>
    </xf>
    <xf numFmtId="1" fontId="6" fillId="26" borderId="0" xfId="0" applyNumberFormat="1" applyFont="1" applyFill="1" applyAlignment="1">
      <alignment horizontal="center" vertical="top"/>
    </xf>
    <xf numFmtId="0" fontId="6" fillId="26" borderId="0" xfId="0" applyFont="1" applyFill="1" applyAlignment="1">
      <alignment horizontal="left" vertical="top" wrapText="1"/>
    </xf>
    <xf numFmtId="0" fontId="6" fillId="12" borderId="0" xfId="0" applyFont="1" applyFill="1" applyAlignment="1">
      <alignment horizontal="center" vertical="top"/>
    </xf>
    <xf numFmtId="1" fontId="6" fillId="27" borderId="0" xfId="0" applyNumberFormat="1" applyFont="1" applyFill="1" applyAlignment="1">
      <alignment horizontal="center" vertical="top"/>
    </xf>
    <xf numFmtId="49" fontId="6" fillId="12" borderId="0" xfId="0" applyNumberFormat="1" applyFont="1" applyFill="1" applyAlignment="1">
      <alignment horizontal="center" vertical="top"/>
    </xf>
    <xf numFmtId="1" fontId="6" fillId="27" borderId="0" xfId="0" applyNumberFormat="1" applyFont="1" applyFill="1" applyAlignment="1">
      <alignment horizontal="center" vertical="top"/>
    </xf>
    <xf numFmtId="49" fontId="6" fillId="8" borderId="0" xfId="0" applyNumberFormat="1" applyFont="1" applyFill="1" applyAlignment="1">
      <alignment vertical="top"/>
    </xf>
    <xf numFmtId="0" fontId="6" fillId="12" borderId="0" xfId="0" applyFont="1" applyFill="1" applyAlignment="1">
      <alignment horizontal="center" vertical="top"/>
    </xf>
    <xf numFmtId="1" fontId="6" fillId="22" borderId="0" xfId="0" applyNumberFormat="1" applyFont="1" applyFill="1" applyAlignment="1">
      <alignment horizontal="center" vertical="top"/>
    </xf>
    <xf numFmtId="0" fontId="6" fillId="13" borderId="0" xfId="0" applyFont="1" applyFill="1" applyAlignment="1">
      <alignment horizontal="center" vertical="top"/>
    </xf>
    <xf numFmtId="0" fontId="6" fillId="23" borderId="0" xfId="0" applyFont="1" applyFill="1" applyAlignment="1">
      <alignment horizontal="center" vertical="top"/>
    </xf>
    <xf numFmtId="49" fontId="6" fillId="23" borderId="0" xfId="0" applyNumberFormat="1" applyFont="1" applyFill="1" applyAlignment="1">
      <alignment horizontal="center" vertical="top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wrapText="1"/>
    </xf>
    <xf numFmtId="1" fontId="6" fillId="13" borderId="0" xfId="0" applyNumberFormat="1" applyFont="1" applyFill="1" applyAlignment="1">
      <alignment horizontal="center" vertical="top"/>
    </xf>
    <xf numFmtId="0" fontId="6" fillId="23" borderId="0" xfId="0" applyFont="1" applyFill="1" applyAlignment="1">
      <alignment horizontal="center" vertical="top"/>
    </xf>
    <xf numFmtId="0" fontId="6" fillId="8" borderId="0" xfId="0" applyFont="1" applyFill="1" applyAlignment="1">
      <alignment vertical="top"/>
    </xf>
    <xf numFmtId="0" fontId="1" fillId="2" borderId="0" xfId="0" applyFont="1" applyFill="1" applyAlignment="1">
      <alignment horizontal="center" vertical="center"/>
    </xf>
    <xf numFmtId="0" fontId="0" fillId="0" borderId="0" xfId="0" applyFont="1" applyAlignment="1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15" borderId="0" xfId="0" applyFont="1" applyFill="1" applyAlignment="1">
      <alignment horizontal="center" vertical="center"/>
    </xf>
    <xf numFmtId="0" fontId="1" fillId="15" borderId="0" xfId="0" applyFont="1" applyFill="1" applyAlignment="1">
      <alignment horizontal="center" vertical="center" wrapText="1"/>
    </xf>
    <xf numFmtId="0" fontId="1" fillId="25" borderId="0" xfId="0" applyFont="1" applyFill="1" applyAlignment="1">
      <alignment horizontal="center" vertical="center"/>
    </xf>
    <xf numFmtId="49" fontId="1" fillId="2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8"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DDCE8"/>
          <bgColor rgb="FFFDDCE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7F9EF"/>
          <bgColor rgb="FFE7F9EF"/>
        </patternFill>
      </fill>
    </dxf>
  </dxfs>
  <tableStyles count="4">
    <tableStyle name="Vegetables-style" pivot="0" count="2" xr9:uid="{00000000-0011-0000-FFFF-FFFF00000000}">
      <tableStyleElement type="firstRowStripe" dxfId="7"/>
      <tableStyleElement type="secondRowStripe" dxfId="6"/>
    </tableStyle>
    <tableStyle name="Vegetables-style 2" pivot="0" count="2" xr9:uid="{00000000-0011-0000-FFFF-FFFF01000000}">
      <tableStyleElement type="firstRowStripe" dxfId="5"/>
      <tableStyleElement type="secondRowStripe" dxfId="4"/>
    </tableStyle>
    <tableStyle name="Flowers-style" pivot="0" count="2" xr9:uid="{00000000-0011-0000-FFFF-FFFF02000000}">
      <tableStyleElement type="firstRowStripe" dxfId="3"/>
      <tableStyleElement type="secondRowStripe" dxfId="2"/>
    </tableStyle>
    <tableStyle name="Flowers-style 2" pivot="0" count="2" xr9:uid="{00000000-0011-0000-FFFF-FFFF03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0:T17" headerRowCount="0">
  <tableColumns count="20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</tableColumns>
  <tableStyleInfo name="Vegetable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8:T41" headerRowCount="0">
  <tableColumns count="20">
    <tableColumn id="1" xr3:uid="{00000000-0010-0000-0100-000001000000}" name="Column1"/>
    <tableColumn id="2" xr3:uid="{00000000-0010-0000-0100-000002000000}" name="Column2"/>
    <tableColumn id="3" xr3:uid="{00000000-0010-0000-0100-000003000000}" name="Column3"/>
    <tableColumn id="4" xr3:uid="{00000000-0010-0000-0100-000004000000}" name="Column4"/>
    <tableColumn id="5" xr3:uid="{00000000-0010-0000-0100-000005000000}" name="Column5"/>
    <tableColumn id="6" xr3:uid="{00000000-0010-0000-0100-000006000000}" name="Column6"/>
    <tableColumn id="7" xr3:uid="{00000000-0010-0000-0100-000007000000}" name="Column7"/>
    <tableColumn id="8" xr3:uid="{00000000-0010-0000-0100-000008000000}" name="Column8"/>
    <tableColumn id="9" xr3:uid="{00000000-0010-0000-0100-000009000000}" name="Column9"/>
    <tableColumn id="10" xr3:uid="{00000000-0010-0000-0100-00000A000000}" name="Column10"/>
    <tableColumn id="11" xr3:uid="{00000000-0010-0000-0100-00000B000000}" name="Column11"/>
    <tableColumn id="12" xr3:uid="{00000000-0010-0000-0100-00000C000000}" name="Column12"/>
    <tableColumn id="13" xr3:uid="{00000000-0010-0000-0100-00000D000000}" name="Column13"/>
    <tableColumn id="14" xr3:uid="{00000000-0010-0000-0100-00000E000000}" name="Column14"/>
    <tableColumn id="15" xr3:uid="{00000000-0010-0000-0100-00000F000000}" name="Column15"/>
    <tableColumn id="16" xr3:uid="{00000000-0010-0000-0100-000010000000}" name="Column16"/>
    <tableColumn id="17" xr3:uid="{00000000-0010-0000-0100-000011000000}" name="Column17"/>
    <tableColumn id="18" xr3:uid="{00000000-0010-0000-0100-000012000000}" name="Column18"/>
    <tableColumn id="19" xr3:uid="{00000000-0010-0000-0100-000013000000}" name="Column19"/>
    <tableColumn id="20" xr3:uid="{00000000-0010-0000-0100-000014000000}" name="Column20"/>
  </tableColumns>
  <tableStyleInfo name="Vegetable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41:Q46" headerRowCount="0">
  <tableColumns count="17">
    <tableColumn id="1" xr3:uid="{00000000-0010-0000-0200-000001000000}" name="Column1"/>
    <tableColumn id="2" xr3:uid="{00000000-0010-0000-0200-000002000000}" name="Column2"/>
    <tableColumn id="3" xr3:uid="{00000000-0010-0000-0200-000003000000}" name="Column3"/>
    <tableColumn id="4" xr3:uid="{00000000-0010-0000-0200-000004000000}" name="Column4"/>
    <tableColumn id="5" xr3:uid="{00000000-0010-0000-0200-000005000000}" name="Column5"/>
    <tableColumn id="6" xr3:uid="{00000000-0010-0000-0200-000006000000}" name="Column6"/>
    <tableColumn id="7" xr3:uid="{00000000-0010-0000-0200-000007000000}" name="Column7"/>
    <tableColumn id="8" xr3:uid="{00000000-0010-0000-0200-000008000000}" name="Column8"/>
    <tableColumn id="9" xr3:uid="{00000000-0010-0000-0200-000009000000}" name="Column9"/>
    <tableColumn id="10" xr3:uid="{00000000-0010-0000-0200-00000A000000}" name="Column10"/>
    <tableColumn id="11" xr3:uid="{00000000-0010-0000-0200-00000B000000}" name="Column11"/>
    <tableColumn id="12" xr3:uid="{00000000-0010-0000-0200-00000C000000}" name="Column12"/>
    <tableColumn id="13" xr3:uid="{00000000-0010-0000-0200-00000D000000}" name="Column13"/>
    <tableColumn id="14" xr3:uid="{00000000-0010-0000-0200-00000E000000}" name="Column14"/>
    <tableColumn id="15" xr3:uid="{00000000-0010-0000-0200-00000F000000}" name="Column15"/>
    <tableColumn id="16" xr3:uid="{00000000-0010-0000-0200-000010000000}" name="Column16"/>
    <tableColumn id="17" xr3:uid="{00000000-0010-0000-0200-000011000000}" name="Column17"/>
  </tableColumns>
  <tableStyleInfo name="Flowers-style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3:Q39" headerRowCount="0">
  <tableColumns count="17">
    <tableColumn id="1" xr3:uid="{00000000-0010-0000-0300-000001000000}" name="Column1"/>
    <tableColumn id="2" xr3:uid="{00000000-0010-0000-0300-000002000000}" name="Column2"/>
    <tableColumn id="3" xr3:uid="{00000000-0010-0000-0300-000003000000}" name="Column3"/>
    <tableColumn id="4" xr3:uid="{00000000-0010-0000-0300-000004000000}" name="Column4"/>
    <tableColumn id="5" xr3:uid="{00000000-0010-0000-0300-000005000000}" name="Column5"/>
    <tableColumn id="6" xr3:uid="{00000000-0010-0000-0300-000006000000}" name="Column6"/>
    <tableColumn id="7" xr3:uid="{00000000-0010-0000-0300-000007000000}" name="Column7"/>
    <tableColumn id="8" xr3:uid="{00000000-0010-0000-0300-000008000000}" name="Column8"/>
    <tableColumn id="9" xr3:uid="{00000000-0010-0000-0300-000009000000}" name="Column9"/>
    <tableColumn id="10" xr3:uid="{00000000-0010-0000-0300-00000A000000}" name="Column10"/>
    <tableColumn id="11" xr3:uid="{00000000-0010-0000-0300-00000B000000}" name="Column11"/>
    <tableColumn id="12" xr3:uid="{00000000-0010-0000-0300-00000C000000}" name="Column12"/>
    <tableColumn id="13" xr3:uid="{00000000-0010-0000-0300-00000D000000}" name="Column13"/>
    <tableColumn id="14" xr3:uid="{00000000-0010-0000-0300-00000E000000}" name="Column14"/>
    <tableColumn id="15" xr3:uid="{00000000-0010-0000-0300-00000F000000}" name="Column15"/>
    <tableColumn id="16" xr3:uid="{00000000-0010-0000-0300-000010000000}" name="Column16"/>
    <tableColumn id="17" xr3:uid="{00000000-0010-0000-0300-000011000000}" name="Column17"/>
  </tableColumns>
  <tableStyleInfo name="Flowers-style 2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41"/>
  <sheetViews>
    <sheetView tabSelected="1" workbookViewId="0">
      <pane ySplit="2" topLeftCell="A3" activePane="bottomLeft" state="frozen"/>
      <selection pane="bottomLeft" activeCell="M41" sqref="A1:M41"/>
    </sheetView>
  </sheetViews>
  <sheetFormatPr defaultColWidth="14.42578125" defaultRowHeight="15.75" customHeight="1" x14ac:dyDescent="0.2"/>
  <cols>
    <col min="1" max="1" width="12" customWidth="1"/>
    <col min="2" max="2" width="31.28515625" hidden="1" customWidth="1"/>
    <col min="3" max="3" width="28.28515625" customWidth="1"/>
    <col min="4" max="4" width="5.140625" hidden="1" customWidth="1"/>
    <col min="5" max="5" width="7.5703125" customWidth="1"/>
    <col min="6" max="6" width="5.5703125" customWidth="1"/>
    <col min="7" max="7" width="7" hidden="1" customWidth="1"/>
    <col min="8" max="8" width="7" customWidth="1"/>
    <col min="9" max="9" width="8.42578125" customWidth="1"/>
    <col min="10" max="10" width="14.28515625" customWidth="1"/>
    <col min="11" max="11" width="10.85546875" customWidth="1"/>
    <col min="12" max="12" width="7.42578125" customWidth="1"/>
    <col min="13" max="13" width="56.5703125" customWidth="1"/>
    <col min="14" max="14" width="9.85546875" hidden="1" customWidth="1"/>
    <col min="15" max="15" width="9.140625" hidden="1" customWidth="1"/>
    <col min="16" max="16" width="9.42578125" hidden="1" customWidth="1"/>
    <col min="17" max="17" width="6.85546875" hidden="1" customWidth="1"/>
    <col min="18" max="18" width="7.7109375" hidden="1" customWidth="1"/>
    <col min="19" max="19" width="14" hidden="1" customWidth="1"/>
    <col min="20" max="20" width="14.42578125" hidden="1"/>
  </cols>
  <sheetData>
    <row r="1" spans="1:20" ht="22.5" customHeight="1" x14ac:dyDescent="0.3">
      <c r="A1" s="1"/>
      <c r="B1" s="2"/>
      <c r="C1" s="3" t="s">
        <v>0</v>
      </c>
      <c r="D1" s="230" t="s">
        <v>1</v>
      </c>
      <c r="E1" s="231"/>
      <c r="F1" s="231"/>
      <c r="G1" s="231"/>
      <c r="H1" s="232" t="s">
        <v>2</v>
      </c>
      <c r="I1" s="231"/>
      <c r="J1" s="233" t="s">
        <v>495</v>
      </c>
      <c r="K1" s="231"/>
      <c r="L1" s="231"/>
      <c r="M1" s="231"/>
      <c r="N1" s="4"/>
      <c r="O1" s="4"/>
      <c r="P1" s="1"/>
      <c r="Q1" s="1"/>
      <c r="R1" s="1"/>
      <c r="S1" s="2"/>
      <c r="T1" s="5"/>
    </row>
    <row r="2" spans="1:20" ht="20.25" x14ac:dyDescent="0.2">
      <c r="A2" s="6" t="s">
        <v>3</v>
      </c>
      <c r="B2" s="6" t="s">
        <v>4</v>
      </c>
      <c r="C2" s="6" t="s">
        <v>0</v>
      </c>
      <c r="D2" s="6" t="s">
        <v>5</v>
      </c>
      <c r="E2" s="7" t="s">
        <v>6</v>
      </c>
      <c r="F2" s="7" t="s">
        <v>7</v>
      </c>
      <c r="G2" s="8" t="s">
        <v>8</v>
      </c>
      <c r="H2" s="8" t="s">
        <v>6</v>
      </c>
      <c r="I2" s="8" t="s">
        <v>7</v>
      </c>
      <c r="J2" s="8" t="s">
        <v>9</v>
      </c>
      <c r="K2" s="8" t="s">
        <v>10</v>
      </c>
      <c r="L2" s="8" t="s">
        <v>11</v>
      </c>
      <c r="M2" s="9" t="s">
        <v>12</v>
      </c>
      <c r="N2" s="10" t="s">
        <v>13</v>
      </c>
      <c r="O2" s="10" t="s">
        <v>14</v>
      </c>
      <c r="P2" s="6" t="s">
        <v>15</v>
      </c>
      <c r="Q2" s="6" t="s">
        <v>16</v>
      </c>
      <c r="R2" s="11" t="s">
        <v>17</v>
      </c>
      <c r="S2" s="6" t="s">
        <v>18</v>
      </c>
      <c r="T2" s="12"/>
    </row>
    <row r="3" spans="1:20" ht="21.75" x14ac:dyDescent="0.4">
      <c r="A3" s="13"/>
      <c r="B3" s="14"/>
      <c r="C3" s="15" t="s">
        <v>19</v>
      </c>
      <c r="D3" s="14"/>
      <c r="E3" s="16"/>
      <c r="F3" s="16"/>
      <c r="G3" s="14"/>
      <c r="H3" s="14"/>
      <c r="I3" s="14"/>
      <c r="J3" s="14"/>
      <c r="K3" s="14"/>
      <c r="L3" s="14"/>
      <c r="M3" s="17"/>
      <c r="N3" s="18"/>
      <c r="O3" s="18"/>
      <c r="P3" s="14"/>
      <c r="Q3" s="14"/>
      <c r="R3" s="14"/>
      <c r="S3" s="19"/>
      <c r="T3" s="20"/>
    </row>
    <row r="4" spans="1:20" ht="131.25" x14ac:dyDescent="0.3">
      <c r="A4" s="21"/>
      <c r="B4" s="22" t="s">
        <v>20</v>
      </c>
      <c r="C4" s="21" t="s">
        <v>21</v>
      </c>
      <c r="D4" s="23" t="s">
        <v>20</v>
      </c>
      <c r="E4" s="24">
        <v>-12</v>
      </c>
      <c r="F4" s="24" t="s">
        <v>20</v>
      </c>
      <c r="G4" s="23" t="s">
        <v>6</v>
      </c>
      <c r="H4" s="25" t="s">
        <v>20</v>
      </c>
      <c r="I4" s="25" t="s">
        <v>20</v>
      </c>
      <c r="J4" s="22" t="s">
        <v>22</v>
      </c>
      <c r="K4" s="22" t="s">
        <v>23</v>
      </c>
      <c r="L4" s="22" t="s">
        <v>24</v>
      </c>
      <c r="M4" s="26" t="s">
        <v>25</v>
      </c>
      <c r="N4" s="27" t="s">
        <v>26</v>
      </c>
      <c r="O4" s="27" t="s">
        <v>27</v>
      </c>
      <c r="P4" s="22" t="s">
        <v>28</v>
      </c>
      <c r="Q4" s="22" t="s">
        <v>29</v>
      </c>
      <c r="R4" s="22" t="s">
        <v>30</v>
      </c>
      <c r="S4" s="28"/>
      <c r="T4" s="29"/>
    </row>
    <row r="5" spans="1:20" ht="93.75" x14ac:dyDescent="0.3">
      <c r="A5" s="30"/>
      <c r="B5" s="31" t="s">
        <v>20</v>
      </c>
      <c r="C5" s="30" t="s">
        <v>31</v>
      </c>
      <c r="D5" s="23" t="s">
        <v>20</v>
      </c>
      <c r="E5" s="24">
        <v>-12</v>
      </c>
      <c r="F5" s="24" t="s">
        <v>20</v>
      </c>
      <c r="G5" s="23" t="s">
        <v>6</v>
      </c>
      <c r="H5" s="25" t="s">
        <v>32</v>
      </c>
      <c r="I5" s="25" t="s">
        <v>20</v>
      </c>
      <c r="J5" s="31" t="s">
        <v>33</v>
      </c>
      <c r="K5" s="32" t="s">
        <v>34</v>
      </c>
      <c r="L5" s="31" t="s">
        <v>35</v>
      </c>
      <c r="M5" s="33" t="s">
        <v>36</v>
      </c>
      <c r="N5" s="34" t="s">
        <v>37</v>
      </c>
      <c r="O5" s="34" t="s">
        <v>38</v>
      </c>
      <c r="P5" s="31" t="s">
        <v>39</v>
      </c>
      <c r="Q5" s="31" t="s">
        <v>37</v>
      </c>
      <c r="R5" s="32" t="s">
        <v>40</v>
      </c>
      <c r="S5" s="32"/>
      <c r="T5" s="35"/>
    </row>
    <row r="6" spans="1:20" ht="112.5" x14ac:dyDescent="0.3">
      <c r="A6" s="21"/>
      <c r="B6" s="22" t="s">
        <v>20</v>
      </c>
      <c r="C6" s="21" t="s">
        <v>41</v>
      </c>
      <c r="D6" s="23" t="s">
        <v>20</v>
      </c>
      <c r="E6" s="24">
        <v>-10</v>
      </c>
      <c r="F6" s="24">
        <v>-6</v>
      </c>
      <c r="G6" s="23" t="s">
        <v>6</v>
      </c>
      <c r="H6" s="25" t="s">
        <v>20</v>
      </c>
      <c r="I6" s="25" t="s">
        <v>42</v>
      </c>
      <c r="J6" s="22" t="s">
        <v>43</v>
      </c>
      <c r="K6" s="22" t="s">
        <v>44</v>
      </c>
      <c r="L6" s="22" t="s">
        <v>24</v>
      </c>
      <c r="M6" s="26" t="s">
        <v>45</v>
      </c>
      <c r="N6" s="27" t="s">
        <v>46</v>
      </c>
      <c r="O6" s="27" t="s">
        <v>47</v>
      </c>
      <c r="P6" s="22" t="s">
        <v>48</v>
      </c>
      <c r="Q6" s="22" t="s">
        <v>49</v>
      </c>
      <c r="R6" s="22" t="s">
        <v>50</v>
      </c>
      <c r="S6" s="28"/>
      <c r="T6" s="29"/>
    </row>
    <row r="7" spans="1:20" ht="93.75" x14ac:dyDescent="0.3">
      <c r="A7" s="30"/>
      <c r="B7" s="31" t="s">
        <v>20</v>
      </c>
      <c r="C7" s="30" t="s">
        <v>51</v>
      </c>
      <c r="D7" s="23" t="s">
        <v>20</v>
      </c>
      <c r="E7" s="24">
        <v>-10</v>
      </c>
      <c r="F7" s="24" t="s">
        <v>20</v>
      </c>
      <c r="G7" s="23" t="s">
        <v>6</v>
      </c>
      <c r="H7" s="25" t="s">
        <v>20</v>
      </c>
      <c r="I7" s="25" t="s">
        <v>20</v>
      </c>
      <c r="J7" s="31" t="s">
        <v>52</v>
      </c>
      <c r="K7" s="32" t="s">
        <v>53</v>
      </c>
      <c r="L7" s="31" t="s">
        <v>35</v>
      </c>
      <c r="M7" s="33" t="s">
        <v>54</v>
      </c>
      <c r="N7" s="34" t="s">
        <v>37</v>
      </c>
      <c r="O7" s="34" t="s">
        <v>50</v>
      </c>
      <c r="P7" s="31" t="s">
        <v>55</v>
      </c>
      <c r="Q7" s="31" t="s">
        <v>56</v>
      </c>
      <c r="R7" s="31" t="s">
        <v>57</v>
      </c>
      <c r="S7" s="32"/>
      <c r="T7" s="35"/>
    </row>
    <row r="8" spans="1:20" ht="93.75" x14ac:dyDescent="0.3">
      <c r="A8" s="21"/>
      <c r="B8" s="22" t="s">
        <v>20</v>
      </c>
      <c r="C8" s="21" t="s">
        <v>58</v>
      </c>
      <c r="D8" s="23" t="s">
        <v>20</v>
      </c>
      <c r="E8" s="24">
        <v>-6</v>
      </c>
      <c r="F8" s="24" t="s">
        <v>20</v>
      </c>
      <c r="G8" s="23" t="s">
        <v>6</v>
      </c>
      <c r="H8" s="25" t="s">
        <v>20</v>
      </c>
      <c r="I8" s="25" t="s">
        <v>20</v>
      </c>
      <c r="J8" s="22" t="s">
        <v>59</v>
      </c>
      <c r="K8" s="22" t="s">
        <v>60</v>
      </c>
      <c r="L8" s="22" t="s">
        <v>35</v>
      </c>
      <c r="M8" s="26" t="s">
        <v>61</v>
      </c>
      <c r="N8" s="27" t="s">
        <v>62</v>
      </c>
      <c r="O8" s="27" t="s">
        <v>38</v>
      </c>
      <c r="P8" s="22" t="s">
        <v>63</v>
      </c>
      <c r="Q8" s="22" t="s">
        <v>37</v>
      </c>
      <c r="R8" s="28" t="s">
        <v>40</v>
      </c>
      <c r="S8" s="28"/>
      <c r="T8" s="29"/>
    </row>
    <row r="9" spans="1:20" ht="21.75" x14ac:dyDescent="0.2">
      <c r="A9" s="36"/>
      <c r="B9" s="37"/>
      <c r="C9" s="36" t="s">
        <v>64</v>
      </c>
      <c r="D9" s="37"/>
      <c r="E9" s="38"/>
      <c r="F9" s="38"/>
      <c r="G9" s="37"/>
      <c r="H9" s="37"/>
      <c r="I9" s="37"/>
      <c r="J9" s="37"/>
      <c r="K9" s="37"/>
      <c r="L9" s="37"/>
      <c r="M9" s="39"/>
      <c r="N9" s="37"/>
      <c r="O9" s="37"/>
      <c r="P9" s="37"/>
      <c r="Q9" s="37"/>
      <c r="R9" s="37"/>
      <c r="S9" s="37"/>
      <c r="T9" s="40"/>
    </row>
    <row r="10" spans="1:20" ht="75" x14ac:dyDescent="0.3">
      <c r="A10" s="41"/>
      <c r="B10" s="42" t="s">
        <v>57</v>
      </c>
      <c r="C10" s="41" t="s">
        <v>65</v>
      </c>
      <c r="D10" s="42" t="s">
        <v>66</v>
      </c>
      <c r="E10" s="43">
        <v>-8</v>
      </c>
      <c r="F10" s="43">
        <v>-6</v>
      </c>
      <c r="G10" s="42"/>
      <c r="H10" s="25" t="s">
        <v>20</v>
      </c>
      <c r="I10" s="25" t="s">
        <v>67</v>
      </c>
      <c r="J10" s="42" t="s">
        <v>68</v>
      </c>
      <c r="K10" s="42" t="s">
        <v>69</v>
      </c>
      <c r="L10" s="42" t="s">
        <v>24</v>
      </c>
      <c r="M10" s="44" t="s">
        <v>70</v>
      </c>
      <c r="N10" s="45" t="s">
        <v>57</v>
      </c>
      <c r="O10" s="45" t="s">
        <v>37</v>
      </c>
      <c r="P10" s="42" t="s">
        <v>71</v>
      </c>
      <c r="Q10" s="42" t="s">
        <v>72</v>
      </c>
      <c r="R10" s="46" t="s">
        <v>73</v>
      </c>
      <c r="S10" s="42"/>
      <c r="T10" s="47"/>
    </row>
    <row r="11" spans="1:20" ht="75" x14ac:dyDescent="0.3">
      <c r="A11" s="41"/>
      <c r="B11" s="48" t="s">
        <v>57</v>
      </c>
      <c r="C11" s="49" t="s">
        <v>74</v>
      </c>
      <c r="D11" s="50" t="s">
        <v>66</v>
      </c>
      <c r="E11" s="43">
        <v>-8</v>
      </c>
      <c r="F11" s="43" t="s">
        <v>20</v>
      </c>
      <c r="G11" s="50" t="s">
        <v>5</v>
      </c>
      <c r="H11" s="25">
        <f>6</f>
        <v>6</v>
      </c>
      <c r="I11" s="25" t="s">
        <v>20</v>
      </c>
      <c r="J11" s="48" t="s">
        <v>75</v>
      </c>
      <c r="K11" s="48" t="s">
        <v>76</v>
      </c>
      <c r="L11" s="48" t="s">
        <v>35</v>
      </c>
      <c r="M11" s="51" t="s">
        <v>77</v>
      </c>
      <c r="N11" s="52" t="s">
        <v>78</v>
      </c>
      <c r="O11" s="52" t="s">
        <v>62</v>
      </c>
      <c r="P11" s="42" t="s">
        <v>27</v>
      </c>
      <c r="Q11" s="42" t="s">
        <v>50</v>
      </c>
      <c r="R11" s="46" t="s">
        <v>79</v>
      </c>
      <c r="S11" s="48"/>
      <c r="T11" s="47"/>
    </row>
    <row r="12" spans="1:20" ht="93.75" x14ac:dyDescent="0.3">
      <c r="A12" s="49"/>
      <c r="B12" s="42" t="s">
        <v>57</v>
      </c>
      <c r="C12" s="41" t="s">
        <v>80</v>
      </c>
      <c r="D12" s="50" t="s">
        <v>66</v>
      </c>
      <c r="E12" s="43">
        <v>-6</v>
      </c>
      <c r="F12" s="43">
        <v>-6</v>
      </c>
      <c r="G12" s="50" t="s">
        <v>5</v>
      </c>
      <c r="H12" s="25" t="s">
        <v>20</v>
      </c>
      <c r="I12" s="25" t="s">
        <v>42</v>
      </c>
      <c r="J12" s="42" t="s">
        <v>81</v>
      </c>
      <c r="K12" s="42" t="s">
        <v>82</v>
      </c>
      <c r="L12" s="42" t="s">
        <v>35</v>
      </c>
      <c r="M12" s="44" t="s">
        <v>83</v>
      </c>
      <c r="N12" s="45" t="s">
        <v>84</v>
      </c>
      <c r="O12" s="45" t="s">
        <v>47</v>
      </c>
      <c r="P12" s="42" t="s">
        <v>85</v>
      </c>
      <c r="Q12" s="42" t="s">
        <v>84</v>
      </c>
      <c r="R12" s="42" t="s">
        <v>26</v>
      </c>
      <c r="S12" s="53"/>
      <c r="T12" s="47"/>
    </row>
    <row r="13" spans="1:20" ht="93.75" x14ac:dyDescent="0.3">
      <c r="A13" s="41"/>
      <c r="B13" s="42" t="s">
        <v>57</v>
      </c>
      <c r="C13" s="41" t="s">
        <v>86</v>
      </c>
      <c r="D13" s="50" t="s">
        <v>66</v>
      </c>
      <c r="E13" s="43">
        <v>-6</v>
      </c>
      <c r="F13" s="54">
        <v>-4</v>
      </c>
      <c r="G13" s="50" t="s">
        <v>5</v>
      </c>
      <c r="H13" s="25" t="s">
        <v>87</v>
      </c>
      <c r="I13" s="25" t="s">
        <v>88</v>
      </c>
      <c r="J13" s="42" t="s">
        <v>89</v>
      </c>
      <c r="K13" s="42" t="s">
        <v>90</v>
      </c>
      <c r="L13" s="42" t="s">
        <v>11</v>
      </c>
      <c r="M13" s="44" t="s">
        <v>91</v>
      </c>
      <c r="N13" s="45" t="s">
        <v>73</v>
      </c>
      <c r="O13" s="45" t="s">
        <v>72</v>
      </c>
      <c r="P13" s="48" t="s">
        <v>92</v>
      </c>
      <c r="Q13" s="48" t="s">
        <v>92</v>
      </c>
      <c r="R13" s="48" t="s">
        <v>93</v>
      </c>
      <c r="S13" s="55"/>
      <c r="T13" s="47"/>
    </row>
    <row r="14" spans="1:20" ht="56.25" x14ac:dyDescent="0.3">
      <c r="A14" s="41"/>
      <c r="B14" s="42" t="s">
        <v>57</v>
      </c>
      <c r="C14" s="41" t="s">
        <v>94</v>
      </c>
      <c r="D14" s="50" t="s">
        <v>66</v>
      </c>
      <c r="E14" s="43">
        <v>-6</v>
      </c>
      <c r="F14" s="43">
        <v>-4</v>
      </c>
      <c r="G14" s="50" t="s">
        <v>5</v>
      </c>
      <c r="H14" s="25" t="s">
        <v>20</v>
      </c>
      <c r="I14" s="25" t="s">
        <v>67</v>
      </c>
      <c r="J14" s="42" t="s">
        <v>95</v>
      </c>
      <c r="K14" s="42" t="s">
        <v>96</v>
      </c>
      <c r="L14" s="42" t="s">
        <v>24</v>
      </c>
      <c r="M14" s="44" t="s">
        <v>97</v>
      </c>
      <c r="N14" s="45" t="s">
        <v>73</v>
      </c>
      <c r="O14" s="45" t="s">
        <v>37</v>
      </c>
      <c r="P14" s="48" t="s">
        <v>98</v>
      </c>
      <c r="Q14" s="48" t="s">
        <v>30</v>
      </c>
      <c r="R14" s="48" t="s">
        <v>57</v>
      </c>
      <c r="S14" s="46"/>
      <c r="T14" s="47"/>
    </row>
    <row r="15" spans="1:20" ht="93.75" x14ac:dyDescent="0.3">
      <c r="A15" s="41"/>
      <c r="B15" s="42" t="s">
        <v>57</v>
      </c>
      <c r="C15" s="41" t="s">
        <v>99</v>
      </c>
      <c r="D15" s="50" t="s">
        <v>66</v>
      </c>
      <c r="E15" s="43">
        <v>-6</v>
      </c>
      <c r="F15" s="43" t="s">
        <v>20</v>
      </c>
      <c r="G15" s="50" t="s">
        <v>5</v>
      </c>
      <c r="H15" s="25" t="s">
        <v>57</v>
      </c>
      <c r="I15" s="25" t="s">
        <v>20</v>
      </c>
      <c r="J15" s="42" t="s">
        <v>100</v>
      </c>
      <c r="K15" s="42" t="s">
        <v>101</v>
      </c>
      <c r="L15" s="42" t="s">
        <v>35</v>
      </c>
      <c r="M15" s="44" t="s">
        <v>102</v>
      </c>
      <c r="N15" s="45" t="s">
        <v>50</v>
      </c>
      <c r="O15" s="45" t="s">
        <v>50</v>
      </c>
      <c r="P15" s="48" t="s">
        <v>103</v>
      </c>
      <c r="Q15" s="48" t="s">
        <v>56</v>
      </c>
      <c r="R15" s="53" t="s">
        <v>40</v>
      </c>
      <c r="S15" s="46"/>
      <c r="T15" s="47"/>
    </row>
    <row r="16" spans="1:20" ht="93.75" x14ac:dyDescent="0.3">
      <c r="A16" s="41"/>
      <c r="B16" s="42" t="s">
        <v>57</v>
      </c>
      <c r="C16" s="41" t="s">
        <v>104</v>
      </c>
      <c r="D16" s="50" t="s">
        <v>66</v>
      </c>
      <c r="E16" s="43">
        <v>-6</v>
      </c>
      <c r="F16" s="43" t="s">
        <v>20</v>
      </c>
      <c r="G16" s="50" t="s">
        <v>5</v>
      </c>
      <c r="H16" s="25" t="s">
        <v>84</v>
      </c>
      <c r="I16" s="25" t="s">
        <v>20</v>
      </c>
      <c r="J16" s="42" t="s">
        <v>105</v>
      </c>
      <c r="K16" s="42" t="s">
        <v>106</v>
      </c>
      <c r="L16" s="42" t="s">
        <v>35</v>
      </c>
      <c r="M16" s="44" t="s">
        <v>107</v>
      </c>
      <c r="N16" s="45" t="s">
        <v>50</v>
      </c>
      <c r="O16" s="45" t="s">
        <v>62</v>
      </c>
      <c r="P16" s="42" t="s">
        <v>108</v>
      </c>
      <c r="Q16" s="42" t="s">
        <v>47</v>
      </c>
      <c r="R16" s="46" t="s">
        <v>40</v>
      </c>
      <c r="S16" s="53"/>
      <c r="T16" s="47"/>
    </row>
    <row r="17" spans="1:20" ht="21.75" x14ac:dyDescent="0.2">
      <c r="A17" s="56"/>
      <c r="B17" s="57"/>
      <c r="C17" s="57" t="s">
        <v>109</v>
      </c>
      <c r="D17" s="57"/>
      <c r="E17" s="58"/>
      <c r="F17" s="58"/>
      <c r="G17" s="57"/>
      <c r="H17" s="56"/>
      <c r="I17" s="56"/>
      <c r="J17" s="57"/>
      <c r="K17" s="57"/>
      <c r="L17" s="57"/>
      <c r="M17" s="59"/>
      <c r="N17" s="60"/>
      <c r="O17" s="60"/>
      <c r="P17" s="57"/>
      <c r="Q17" s="57"/>
      <c r="R17" s="57"/>
      <c r="S17" s="56"/>
      <c r="T17" s="61"/>
    </row>
    <row r="18" spans="1:20" ht="20.25" x14ac:dyDescent="0.3">
      <c r="A18" s="49"/>
      <c r="B18" s="62" t="s">
        <v>20</v>
      </c>
      <c r="C18" s="63" t="s">
        <v>110</v>
      </c>
      <c r="D18" s="64" t="s">
        <v>20</v>
      </c>
      <c r="E18" s="65" t="s">
        <v>20</v>
      </c>
      <c r="F18" s="65">
        <v>-10</v>
      </c>
      <c r="G18" s="64" t="s">
        <v>7</v>
      </c>
      <c r="H18" s="25" t="s">
        <v>20</v>
      </c>
      <c r="I18" s="25" t="s">
        <v>111</v>
      </c>
      <c r="J18" s="62" t="s">
        <v>112</v>
      </c>
      <c r="K18" s="62" t="s">
        <v>113</v>
      </c>
      <c r="L18" s="62" t="s">
        <v>24</v>
      </c>
      <c r="M18" s="66" t="s">
        <v>114</v>
      </c>
      <c r="N18" s="48" t="s">
        <v>115</v>
      </c>
      <c r="O18" s="48" t="s">
        <v>38</v>
      </c>
      <c r="P18" s="62">
        <v>18</v>
      </c>
      <c r="Q18" s="62">
        <v>18</v>
      </c>
      <c r="R18" s="62">
        <v>1</v>
      </c>
      <c r="S18" s="53"/>
      <c r="T18" s="47"/>
    </row>
    <row r="19" spans="1:20" ht="93.75" x14ac:dyDescent="0.3">
      <c r="A19" s="49"/>
      <c r="B19" s="48" t="s">
        <v>20</v>
      </c>
      <c r="C19" s="49" t="s">
        <v>116</v>
      </c>
      <c r="D19" s="67" t="s">
        <v>20</v>
      </c>
      <c r="E19" s="65" t="s">
        <v>20</v>
      </c>
      <c r="F19" s="65">
        <v>-6</v>
      </c>
      <c r="G19" s="67" t="s">
        <v>7</v>
      </c>
      <c r="H19" s="25" t="s">
        <v>20</v>
      </c>
      <c r="I19" s="25" t="s">
        <v>42</v>
      </c>
      <c r="J19" s="48" t="s">
        <v>117</v>
      </c>
      <c r="K19" s="48" t="s">
        <v>50</v>
      </c>
      <c r="L19" s="48" t="s">
        <v>24</v>
      </c>
      <c r="M19" s="51" t="s">
        <v>118</v>
      </c>
      <c r="N19" s="52" t="s">
        <v>40</v>
      </c>
      <c r="O19" s="52" t="s">
        <v>47</v>
      </c>
      <c r="P19" s="42" t="s">
        <v>119</v>
      </c>
      <c r="Q19" s="42" t="s">
        <v>40</v>
      </c>
      <c r="R19" s="46" t="s">
        <v>120</v>
      </c>
      <c r="S19" s="46"/>
      <c r="T19" s="47"/>
    </row>
    <row r="20" spans="1:20" ht="93.75" x14ac:dyDescent="0.3">
      <c r="A20" s="41"/>
      <c r="B20" s="48" t="s">
        <v>20</v>
      </c>
      <c r="C20" s="49" t="s">
        <v>121</v>
      </c>
      <c r="D20" s="67" t="s">
        <v>20</v>
      </c>
      <c r="E20" s="65" t="s">
        <v>20</v>
      </c>
      <c r="F20" s="65">
        <v>-4</v>
      </c>
      <c r="G20" s="67" t="s">
        <v>7</v>
      </c>
      <c r="H20" s="25" t="s">
        <v>20</v>
      </c>
      <c r="I20" s="25" t="s">
        <v>67</v>
      </c>
      <c r="J20" s="48" t="s">
        <v>122</v>
      </c>
      <c r="K20" s="53" t="s">
        <v>123</v>
      </c>
      <c r="L20" s="48" t="s">
        <v>24</v>
      </c>
      <c r="M20" s="51" t="s">
        <v>124</v>
      </c>
      <c r="N20" s="52" t="s">
        <v>26</v>
      </c>
      <c r="O20" s="52" t="s">
        <v>47</v>
      </c>
      <c r="P20" s="48" t="s">
        <v>56</v>
      </c>
      <c r="Q20" s="48" t="s">
        <v>125</v>
      </c>
      <c r="R20" s="53" t="s">
        <v>30</v>
      </c>
      <c r="S20" s="46"/>
      <c r="T20" s="47"/>
    </row>
    <row r="21" spans="1:20" ht="93.75" x14ac:dyDescent="0.3">
      <c r="A21" s="49"/>
      <c r="B21" s="42" t="s">
        <v>20</v>
      </c>
      <c r="C21" s="41" t="s">
        <v>126</v>
      </c>
      <c r="D21" s="67" t="s">
        <v>20</v>
      </c>
      <c r="E21" s="65" t="s">
        <v>20</v>
      </c>
      <c r="F21" s="65">
        <v>-4</v>
      </c>
      <c r="G21" s="67" t="s">
        <v>7</v>
      </c>
      <c r="H21" s="25" t="s">
        <v>20</v>
      </c>
      <c r="I21" s="25" t="s">
        <v>88</v>
      </c>
      <c r="J21" s="42" t="s">
        <v>127</v>
      </c>
      <c r="K21" s="42" t="s">
        <v>128</v>
      </c>
      <c r="L21" s="42" t="s">
        <v>24</v>
      </c>
      <c r="M21" s="44" t="s">
        <v>129</v>
      </c>
      <c r="N21" s="45" t="s">
        <v>119</v>
      </c>
      <c r="O21" s="45" t="s">
        <v>84</v>
      </c>
      <c r="P21" s="42" t="s">
        <v>130</v>
      </c>
      <c r="Q21" s="42" t="s">
        <v>40</v>
      </c>
      <c r="R21" s="46" t="s">
        <v>120</v>
      </c>
      <c r="S21" s="48"/>
      <c r="T21" s="47"/>
    </row>
    <row r="22" spans="1:20" ht="75" x14ac:dyDescent="0.3">
      <c r="A22" s="49"/>
      <c r="B22" s="42" t="s">
        <v>20</v>
      </c>
      <c r="C22" s="41" t="s">
        <v>131</v>
      </c>
      <c r="D22" s="67" t="s">
        <v>20</v>
      </c>
      <c r="E22" s="65" t="s">
        <v>20</v>
      </c>
      <c r="F22" s="68">
        <v>1</v>
      </c>
      <c r="G22" s="67" t="s">
        <v>7</v>
      </c>
      <c r="H22" s="25" t="s">
        <v>20</v>
      </c>
      <c r="I22" s="25" t="s">
        <v>88</v>
      </c>
      <c r="J22" s="48" t="s">
        <v>132</v>
      </c>
      <c r="K22" s="48" t="s">
        <v>133</v>
      </c>
      <c r="L22" s="42" t="s">
        <v>35</v>
      </c>
      <c r="M22" s="51" t="s">
        <v>134</v>
      </c>
      <c r="N22" s="45" t="s">
        <v>84</v>
      </c>
      <c r="O22" s="45" t="s">
        <v>38</v>
      </c>
      <c r="P22" s="42" t="s">
        <v>135</v>
      </c>
      <c r="Q22" s="42" t="s">
        <v>47</v>
      </c>
      <c r="R22" s="42" t="s">
        <v>26</v>
      </c>
      <c r="S22" s="42"/>
      <c r="T22" s="47"/>
    </row>
    <row r="23" spans="1:20" ht="75" x14ac:dyDescent="0.3">
      <c r="A23" s="49"/>
      <c r="B23" s="48" t="s">
        <v>20</v>
      </c>
      <c r="C23" s="49" t="s">
        <v>136</v>
      </c>
      <c r="D23" s="67" t="s">
        <v>20</v>
      </c>
      <c r="E23" s="65" t="s">
        <v>20</v>
      </c>
      <c r="F23" s="65">
        <v>1</v>
      </c>
      <c r="G23" s="67" t="s">
        <v>7</v>
      </c>
      <c r="H23" s="25" t="s">
        <v>20</v>
      </c>
      <c r="I23" s="25" t="s">
        <v>88</v>
      </c>
      <c r="J23" s="48" t="s">
        <v>132</v>
      </c>
      <c r="K23" s="48" t="s">
        <v>133</v>
      </c>
      <c r="L23" s="48" t="s">
        <v>20</v>
      </c>
      <c r="M23" s="51" t="s">
        <v>134</v>
      </c>
      <c r="N23" s="52" t="s">
        <v>26</v>
      </c>
      <c r="O23" s="52" t="s">
        <v>50</v>
      </c>
      <c r="P23" s="48" t="s">
        <v>27</v>
      </c>
      <c r="Q23" s="48" t="s">
        <v>137</v>
      </c>
      <c r="R23" s="48" t="s">
        <v>138</v>
      </c>
      <c r="S23" s="53"/>
      <c r="T23" s="47"/>
    </row>
    <row r="24" spans="1:20" ht="131.25" x14ac:dyDescent="0.3">
      <c r="A24" s="63"/>
      <c r="B24" s="48" t="s">
        <v>20</v>
      </c>
      <c r="C24" s="49" t="s">
        <v>139</v>
      </c>
      <c r="D24" s="67" t="s">
        <v>20</v>
      </c>
      <c r="E24" s="65" t="s">
        <v>20</v>
      </c>
      <c r="F24" s="65">
        <v>2</v>
      </c>
      <c r="G24" s="67" t="s">
        <v>7</v>
      </c>
      <c r="H24" s="25" t="s">
        <v>20</v>
      </c>
      <c r="I24" s="25" t="s">
        <v>20</v>
      </c>
      <c r="J24" s="48" t="s">
        <v>140</v>
      </c>
      <c r="K24" s="48" t="s">
        <v>141</v>
      </c>
      <c r="L24" s="48" t="s">
        <v>35</v>
      </c>
      <c r="M24" s="51" t="s">
        <v>142</v>
      </c>
      <c r="N24" s="52" t="s">
        <v>38</v>
      </c>
      <c r="O24" s="52" t="s">
        <v>38</v>
      </c>
      <c r="P24" s="48" t="s">
        <v>143</v>
      </c>
      <c r="Q24" s="48" t="s">
        <v>50</v>
      </c>
      <c r="R24" s="48" t="s">
        <v>40</v>
      </c>
      <c r="S24" s="69"/>
      <c r="T24" s="47"/>
    </row>
    <row r="25" spans="1:20" ht="56.25" x14ac:dyDescent="0.3">
      <c r="A25" s="49"/>
      <c r="B25" s="48" t="s">
        <v>20</v>
      </c>
      <c r="C25" s="49" t="s">
        <v>144</v>
      </c>
      <c r="D25" s="67" t="s">
        <v>20</v>
      </c>
      <c r="E25" s="65" t="s">
        <v>20</v>
      </c>
      <c r="F25" s="65">
        <v>2</v>
      </c>
      <c r="G25" s="67" t="s">
        <v>7</v>
      </c>
      <c r="H25" s="25" t="s">
        <v>20</v>
      </c>
      <c r="I25" s="25" t="s">
        <v>20</v>
      </c>
      <c r="J25" s="48" t="s">
        <v>145</v>
      </c>
      <c r="K25" s="48" t="s">
        <v>146</v>
      </c>
      <c r="L25" s="48" t="s">
        <v>35</v>
      </c>
      <c r="M25" s="51" t="s">
        <v>147</v>
      </c>
      <c r="N25" s="52" t="s">
        <v>148</v>
      </c>
      <c r="O25" s="52" t="s">
        <v>149</v>
      </c>
      <c r="P25" s="42" t="s">
        <v>150</v>
      </c>
      <c r="Q25" s="42" t="s">
        <v>55</v>
      </c>
      <c r="R25" s="42" t="s">
        <v>28</v>
      </c>
      <c r="S25" s="53"/>
      <c r="T25" s="47"/>
    </row>
    <row r="26" spans="1:20" ht="18.75" x14ac:dyDescent="0.3">
      <c r="A26" s="41"/>
      <c r="B26" s="62" t="s">
        <v>20</v>
      </c>
      <c r="C26" s="63" t="s">
        <v>151</v>
      </c>
      <c r="D26" s="64" t="s">
        <v>20</v>
      </c>
      <c r="E26" s="65" t="s">
        <v>20</v>
      </c>
      <c r="F26" s="65">
        <v>2</v>
      </c>
      <c r="G26" s="64" t="s">
        <v>7</v>
      </c>
      <c r="H26" s="25" t="s">
        <v>20</v>
      </c>
      <c r="I26" s="25" t="s">
        <v>20</v>
      </c>
      <c r="J26" s="62" t="s">
        <v>152</v>
      </c>
      <c r="K26" s="62" t="s">
        <v>153</v>
      </c>
      <c r="L26" s="62" t="s">
        <v>20</v>
      </c>
      <c r="M26" s="66" t="s">
        <v>154</v>
      </c>
      <c r="N26" s="48" t="s">
        <v>56</v>
      </c>
      <c r="O26" s="48" t="s">
        <v>38</v>
      </c>
      <c r="P26" s="62" t="s">
        <v>155</v>
      </c>
      <c r="Q26" s="62">
        <v>12</v>
      </c>
      <c r="R26" s="62" t="s">
        <v>20</v>
      </c>
      <c r="S26" s="53"/>
      <c r="T26" s="47"/>
    </row>
    <row r="27" spans="1:20" ht="93.75" x14ac:dyDescent="0.3">
      <c r="A27" s="63"/>
      <c r="B27" s="48" t="s">
        <v>20</v>
      </c>
      <c r="C27" s="49" t="s">
        <v>156</v>
      </c>
      <c r="D27" s="67" t="s">
        <v>20</v>
      </c>
      <c r="E27" s="65" t="s">
        <v>20</v>
      </c>
      <c r="F27" s="70">
        <v>43467</v>
      </c>
      <c r="G27" s="67" t="s">
        <v>7</v>
      </c>
      <c r="H27" s="25" t="s">
        <v>20</v>
      </c>
      <c r="I27" s="25" t="s">
        <v>88</v>
      </c>
      <c r="J27" s="48" t="s">
        <v>157</v>
      </c>
      <c r="K27" s="48" t="s">
        <v>158</v>
      </c>
      <c r="L27" s="48" t="s">
        <v>35</v>
      </c>
      <c r="M27" s="51" t="s">
        <v>159</v>
      </c>
      <c r="N27" s="52" t="s">
        <v>47</v>
      </c>
      <c r="O27" s="52" t="s">
        <v>47</v>
      </c>
      <c r="P27" s="42" t="s">
        <v>160</v>
      </c>
      <c r="Q27" s="42" t="s">
        <v>47</v>
      </c>
      <c r="R27" s="42" t="s">
        <v>40</v>
      </c>
      <c r="S27" s="69"/>
      <c r="T27" s="47"/>
    </row>
    <row r="28" spans="1:20" ht="20.25" x14ac:dyDescent="0.3">
      <c r="A28" s="63"/>
      <c r="B28" s="62" t="s">
        <v>20</v>
      </c>
      <c r="C28" s="63" t="s">
        <v>161</v>
      </c>
      <c r="D28" s="64" t="s">
        <v>20</v>
      </c>
      <c r="E28" s="65" t="s">
        <v>20</v>
      </c>
      <c r="F28" s="65" t="s">
        <v>20</v>
      </c>
      <c r="G28" s="64" t="s">
        <v>7</v>
      </c>
      <c r="H28" s="25" t="s">
        <v>20</v>
      </c>
      <c r="I28" s="25" t="s">
        <v>162</v>
      </c>
      <c r="J28" s="62" t="s">
        <v>163</v>
      </c>
      <c r="K28" s="62" t="s">
        <v>164</v>
      </c>
      <c r="L28" s="62" t="s">
        <v>24</v>
      </c>
      <c r="M28" s="66" t="s">
        <v>165</v>
      </c>
      <c r="N28" s="48" t="s">
        <v>166</v>
      </c>
      <c r="O28" s="48" t="s">
        <v>167</v>
      </c>
      <c r="P28" s="62" t="s">
        <v>168</v>
      </c>
      <c r="Q28" s="62">
        <v>4</v>
      </c>
      <c r="R28" s="62">
        <v>9</v>
      </c>
      <c r="S28" s="69"/>
      <c r="T28" s="47"/>
    </row>
    <row r="29" spans="1:20" ht="18.75" x14ac:dyDescent="0.3">
      <c r="A29" s="71"/>
      <c r="B29" s="72"/>
      <c r="C29" t="s">
        <v>485</v>
      </c>
      <c r="K29" s="72"/>
      <c r="L29" s="72"/>
      <c r="M29" s="73"/>
      <c r="N29" s="72"/>
      <c r="O29" s="72"/>
      <c r="P29" s="74"/>
      <c r="Q29" s="74"/>
      <c r="R29" s="74"/>
      <c r="S29" s="74"/>
      <c r="T29" s="35"/>
    </row>
    <row r="30" spans="1:20" ht="15.75" customHeight="1" x14ac:dyDescent="0.2">
      <c r="C30" t="s">
        <v>486</v>
      </c>
    </row>
    <row r="31" spans="1:20" ht="15.75" customHeight="1" x14ac:dyDescent="0.2">
      <c r="C31" t="s">
        <v>487</v>
      </c>
    </row>
    <row r="32" spans="1:20" ht="15.75" customHeight="1" x14ac:dyDescent="0.2">
      <c r="C32" t="s">
        <v>488</v>
      </c>
    </row>
    <row r="33" spans="3:3" ht="15.75" customHeight="1" x14ac:dyDescent="0.2">
      <c r="C33" t="s">
        <v>489</v>
      </c>
    </row>
    <row r="34" spans="3:3" ht="15.75" customHeight="1" x14ac:dyDescent="0.2">
      <c r="C34" t="s">
        <v>490</v>
      </c>
    </row>
    <row r="35" spans="3:3" ht="15.75" customHeight="1" x14ac:dyDescent="0.2">
      <c r="C35" t="s">
        <v>494</v>
      </c>
    </row>
    <row r="36" spans="3:3" ht="15.75" customHeight="1" x14ac:dyDescent="0.2">
      <c r="C36" t="s">
        <v>491</v>
      </c>
    </row>
    <row r="37" spans="3:3" ht="15.75" customHeight="1" x14ac:dyDescent="0.2">
      <c r="C37" t="s">
        <v>492</v>
      </c>
    </row>
    <row r="38" spans="3:3" ht="15.75" customHeight="1" x14ac:dyDescent="0.2">
      <c r="C38" t="s">
        <v>493</v>
      </c>
    </row>
    <row r="39" spans="3:3" ht="15.75" customHeight="1" x14ac:dyDescent="0.2">
      <c r="C39" t="s">
        <v>496</v>
      </c>
    </row>
    <row r="41" spans="3:3" ht="15.75" customHeight="1" x14ac:dyDescent="0.2">
      <c r="C41" t="s">
        <v>497</v>
      </c>
    </row>
  </sheetData>
  <mergeCells count="3">
    <mergeCell ref="D1:G1"/>
    <mergeCell ref="H1:I1"/>
    <mergeCell ref="J1:M1"/>
  </mergeCells>
  <printOptions horizontalCentered="1" gridLines="1"/>
  <pageMargins left="0.45" right="0.45" top="0.28125" bottom="0.26041666666666669" header="0.3" footer="0.3"/>
  <pageSetup scale="80" pageOrder="overThenDown" orientation="landscape" r:id="rId1"/>
  <rowBreaks count="1" manualBreakCount="1">
    <brk id="16" man="1"/>
  </rowBreaks>
  <colBreaks count="1" manualBreakCount="1">
    <brk id="13" man="1"/>
  </colBreak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Q49"/>
  <sheetViews>
    <sheetView workbookViewId="0">
      <pane ySplit="3" topLeftCell="A4" activePane="bottomLeft" state="frozen"/>
      <selection pane="bottomLeft" activeCell="B5" sqref="B5"/>
    </sheetView>
  </sheetViews>
  <sheetFormatPr defaultColWidth="14.42578125" defaultRowHeight="15.75" customHeight="1" x14ac:dyDescent="0.2"/>
  <cols>
    <col min="1" max="1" width="15" customWidth="1"/>
    <col min="2" max="2" width="37.140625" customWidth="1"/>
    <col min="3" max="3" width="6.7109375" hidden="1" customWidth="1"/>
    <col min="4" max="4" width="8.42578125" hidden="1" customWidth="1"/>
    <col min="5" max="5" width="6.140625" customWidth="1"/>
    <col min="6" max="6" width="8.42578125" customWidth="1"/>
    <col min="7" max="7" width="6.28515625" hidden="1" customWidth="1"/>
    <col min="8" max="8" width="14.28515625" customWidth="1"/>
    <col min="9" max="9" width="13.28515625" customWidth="1"/>
    <col min="10" max="10" width="10.5703125" customWidth="1"/>
    <col min="11" max="11" width="55.140625" customWidth="1"/>
    <col min="12" max="12" width="7.7109375" customWidth="1"/>
    <col min="13" max="13" width="13.140625" customWidth="1"/>
    <col min="14" max="14" width="9.5703125" customWidth="1"/>
    <col min="15" max="15" width="14.85546875" customWidth="1"/>
    <col min="16" max="16" width="29.140625" customWidth="1"/>
  </cols>
  <sheetData>
    <row r="1" spans="1:17" ht="26.25" customHeight="1" x14ac:dyDescent="0.2">
      <c r="A1" s="75"/>
      <c r="B1" s="76" t="s">
        <v>0</v>
      </c>
      <c r="C1" s="75"/>
      <c r="D1" s="234" t="s">
        <v>169</v>
      </c>
      <c r="E1" s="231"/>
      <c r="F1" s="231"/>
      <c r="G1" s="231"/>
      <c r="H1" s="235" t="s">
        <v>170</v>
      </c>
      <c r="I1" s="231"/>
      <c r="J1" s="231"/>
      <c r="K1" s="231"/>
      <c r="L1" s="76"/>
      <c r="M1" s="76"/>
      <c r="N1" s="77"/>
      <c r="O1" s="77"/>
      <c r="P1" s="78"/>
      <c r="Q1" s="78"/>
    </row>
    <row r="2" spans="1:17" ht="43.5" x14ac:dyDescent="0.2">
      <c r="A2" s="79" t="s">
        <v>169</v>
      </c>
      <c r="B2" s="79" t="s">
        <v>0</v>
      </c>
      <c r="C2" s="79" t="s">
        <v>171</v>
      </c>
      <c r="D2" s="79" t="s">
        <v>5</v>
      </c>
      <c r="E2" s="80" t="s">
        <v>6</v>
      </c>
      <c r="F2" s="80" t="s">
        <v>172</v>
      </c>
      <c r="G2" s="79" t="s">
        <v>8</v>
      </c>
      <c r="H2" s="79" t="s">
        <v>9</v>
      </c>
      <c r="I2" s="79" t="s">
        <v>10</v>
      </c>
      <c r="J2" s="79" t="s">
        <v>11</v>
      </c>
      <c r="K2" s="79" t="s">
        <v>12</v>
      </c>
      <c r="L2" s="81" t="s">
        <v>13</v>
      </c>
      <c r="M2" s="79" t="s">
        <v>15</v>
      </c>
      <c r="N2" s="79" t="s">
        <v>173</v>
      </c>
      <c r="O2" s="79" t="s">
        <v>174</v>
      </c>
      <c r="P2" s="79" t="s">
        <v>175</v>
      </c>
      <c r="Q2" s="79" t="s">
        <v>18</v>
      </c>
    </row>
    <row r="3" spans="1:17" ht="21.75" x14ac:dyDescent="0.2">
      <c r="A3" s="82"/>
      <c r="B3" s="83" t="s">
        <v>19</v>
      </c>
      <c r="C3" s="84"/>
      <c r="D3" s="85"/>
      <c r="E3" s="85"/>
      <c r="F3" s="85"/>
      <c r="G3" s="85"/>
      <c r="H3" s="86"/>
      <c r="I3" s="85"/>
      <c r="J3" s="85"/>
      <c r="K3" s="87"/>
      <c r="L3" s="88"/>
      <c r="M3" s="85"/>
      <c r="N3" s="86"/>
      <c r="O3" s="86"/>
      <c r="P3" s="87"/>
      <c r="Q3" s="89"/>
    </row>
    <row r="4" spans="1:17" ht="93.75" x14ac:dyDescent="0.2">
      <c r="A4" s="90"/>
      <c r="B4" s="91" t="s">
        <v>176</v>
      </c>
      <c r="C4" s="91">
        <v>1</v>
      </c>
      <c r="D4" s="92" t="s">
        <v>177</v>
      </c>
      <c r="E4" s="93">
        <v>-12</v>
      </c>
      <c r="F4" s="93">
        <v>0</v>
      </c>
      <c r="G4" s="92" t="s">
        <v>5</v>
      </c>
      <c r="H4" s="94" t="s">
        <v>178</v>
      </c>
      <c r="I4" s="95">
        <v>365</v>
      </c>
      <c r="J4" s="95" t="s">
        <v>11</v>
      </c>
      <c r="K4" s="96" t="s">
        <v>179</v>
      </c>
      <c r="L4" s="97" t="s">
        <v>180</v>
      </c>
      <c r="M4" s="95" t="s">
        <v>181</v>
      </c>
      <c r="N4" s="94" t="s">
        <v>182</v>
      </c>
      <c r="O4" s="94" t="s">
        <v>183</v>
      </c>
      <c r="P4" s="96" t="s">
        <v>184</v>
      </c>
      <c r="Q4" s="98"/>
    </row>
    <row r="5" spans="1:17" ht="56.25" x14ac:dyDescent="0.2">
      <c r="A5" s="90"/>
      <c r="B5" s="91" t="s">
        <v>185</v>
      </c>
      <c r="C5" s="91">
        <v>1</v>
      </c>
      <c r="D5" s="92" t="s">
        <v>177</v>
      </c>
      <c r="E5" s="93">
        <v>-12</v>
      </c>
      <c r="F5" s="93">
        <v>0</v>
      </c>
      <c r="G5" s="92" t="s">
        <v>5</v>
      </c>
      <c r="H5" s="94" t="s">
        <v>186</v>
      </c>
      <c r="I5" s="95" t="s">
        <v>187</v>
      </c>
      <c r="J5" s="95" t="s">
        <v>35</v>
      </c>
      <c r="K5" s="96" t="s">
        <v>188</v>
      </c>
      <c r="L5" s="97" t="s">
        <v>168</v>
      </c>
      <c r="M5" s="95" t="s">
        <v>189</v>
      </c>
      <c r="N5" s="94" t="s">
        <v>190</v>
      </c>
      <c r="O5" s="94" t="s">
        <v>191</v>
      </c>
      <c r="P5" s="96" t="s">
        <v>192</v>
      </c>
      <c r="Q5" s="99"/>
    </row>
    <row r="6" spans="1:17" ht="75" x14ac:dyDescent="0.2">
      <c r="A6" s="90"/>
      <c r="B6" s="91" t="s">
        <v>193</v>
      </c>
      <c r="C6" s="91">
        <v>1</v>
      </c>
      <c r="D6" s="92" t="s">
        <v>177</v>
      </c>
      <c r="E6" s="93">
        <v>-12</v>
      </c>
      <c r="F6" s="93">
        <v>2</v>
      </c>
      <c r="G6" s="92" t="s">
        <v>5</v>
      </c>
      <c r="H6" s="94" t="s">
        <v>163</v>
      </c>
      <c r="I6" s="100"/>
      <c r="J6" s="95" t="s">
        <v>11</v>
      </c>
      <c r="K6" s="96" t="s">
        <v>194</v>
      </c>
      <c r="L6" s="97" t="s">
        <v>47</v>
      </c>
      <c r="M6" s="101">
        <v>43817</v>
      </c>
      <c r="N6" s="94" t="s">
        <v>195</v>
      </c>
      <c r="O6" s="94" t="s">
        <v>191</v>
      </c>
      <c r="P6" s="96" t="s">
        <v>196</v>
      </c>
      <c r="Q6" s="98"/>
    </row>
    <row r="7" spans="1:17" ht="56.25" x14ac:dyDescent="0.2">
      <c r="A7" s="90"/>
      <c r="B7" s="91" t="s">
        <v>197</v>
      </c>
      <c r="C7" s="91">
        <v>2</v>
      </c>
      <c r="D7" s="92" t="s">
        <v>177</v>
      </c>
      <c r="E7" s="102">
        <v>-10</v>
      </c>
      <c r="F7" s="102">
        <v>0</v>
      </c>
      <c r="G7" s="92" t="s">
        <v>5</v>
      </c>
      <c r="H7" s="94" t="s">
        <v>198</v>
      </c>
      <c r="I7" s="95"/>
      <c r="J7" s="95" t="s">
        <v>11</v>
      </c>
      <c r="K7" s="96" t="s">
        <v>199</v>
      </c>
      <c r="L7" s="97" t="s">
        <v>56</v>
      </c>
      <c r="M7" s="95" t="s">
        <v>200</v>
      </c>
      <c r="N7" s="94" t="s">
        <v>190</v>
      </c>
      <c r="O7" s="94" t="s">
        <v>201</v>
      </c>
      <c r="P7" s="96" t="s">
        <v>202</v>
      </c>
      <c r="Q7" s="98"/>
    </row>
    <row r="8" spans="1:17" ht="56.25" x14ac:dyDescent="0.2">
      <c r="A8" s="90"/>
      <c r="B8" s="91" t="s">
        <v>203</v>
      </c>
      <c r="C8" s="91">
        <v>1</v>
      </c>
      <c r="D8" s="92" t="s">
        <v>177</v>
      </c>
      <c r="E8" s="103">
        <v>-10</v>
      </c>
      <c r="F8" s="103">
        <v>-2</v>
      </c>
      <c r="G8" s="92" t="s">
        <v>5</v>
      </c>
      <c r="H8" s="94" t="s">
        <v>204</v>
      </c>
      <c r="I8" s="100" t="s">
        <v>205</v>
      </c>
      <c r="J8" s="100" t="s">
        <v>11</v>
      </c>
      <c r="K8" s="96" t="s">
        <v>206</v>
      </c>
      <c r="L8" s="97" t="s">
        <v>56</v>
      </c>
      <c r="M8" s="100" t="s">
        <v>108</v>
      </c>
      <c r="N8" s="94" t="s">
        <v>207</v>
      </c>
      <c r="O8" s="94" t="s">
        <v>191</v>
      </c>
      <c r="P8" s="96" t="s">
        <v>208</v>
      </c>
      <c r="Q8" s="98"/>
    </row>
    <row r="9" spans="1:17" ht="75" x14ac:dyDescent="0.3">
      <c r="A9" s="47"/>
      <c r="B9" s="104" t="s">
        <v>209</v>
      </c>
      <c r="C9" s="105">
        <v>1</v>
      </c>
      <c r="D9" s="106" t="s">
        <v>177</v>
      </c>
      <c r="E9" s="103">
        <v>-10</v>
      </c>
      <c r="F9" s="103">
        <v>0</v>
      </c>
      <c r="G9" s="106" t="s">
        <v>5</v>
      </c>
      <c r="H9" s="107" t="s">
        <v>210</v>
      </c>
      <c r="I9" s="108" t="s">
        <v>211</v>
      </c>
      <c r="J9" s="108" t="s">
        <v>11</v>
      </c>
      <c r="K9" s="109" t="s">
        <v>212</v>
      </c>
      <c r="L9" s="46" t="s">
        <v>84</v>
      </c>
      <c r="M9" s="110" t="s">
        <v>108</v>
      </c>
      <c r="N9" s="111" t="s">
        <v>207</v>
      </c>
      <c r="O9" s="111" t="s">
        <v>201</v>
      </c>
      <c r="P9" s="109" t="s">
        <v>213</v>
      </c>
      <c r="Q9" s="112"/>
    </row>
    <row r="10" spans="1:17" ht="75" x14ac:dyDescent="0.2">
      <c r="A10" s="90"/>
      <c r="B10" s="91" t="s">
        <v>214</v>
      </c>
      <c r="C10" s="91">
        <v>1</v>
      </c>
      <c r="D10" s="92" t="s">
        <v>177</v>
      </c>
      <c r="E10" s="102">
        <v>-10</v>
      </c>
      <c r="F10" s="102">
        <v>2</v>
      </c>
      <c r="G10" s="92" t="s">
        <v>5</v>
      </c>
      <c r="H10" s="94" t="s">
        <v>215</v>
      </c>
      <c r="I10" s="95"/>
      <c r="J10" s="95" t="s">
        <v>11</v>
      </c>
      <c r="K10" s="96" t="s">
        <v>216</v>
      </c>
      <c r="L10" s="97" t="s">
        <v>217</v>
      </c>
      <c r="M10" s="101">
        <v>43628</v>
      </c>
      <c r="N10" s="94" t="s">
        <v>195</v>
      </c>
      <c r="O10" s="94" t="s">
        <v>218</v>
      </c>
      <c r="P10" s="96" t="s">
        <v>219</v>
      </c>
      <c r="Q10" s="98"/>
    </row>
    <row r="11" spans="1:17" ht="75" x14ac:dyDescent="0.2">
      <c r="A11" s="90"/>
      <c r="B11" s="91" t="s">
        <v>220</v>
      </c>
      <c r="C11" s="91">
        <v>1</v>
      </c>
      <c r="D11" s="92" t="s">
        <v>177</v>
      </c>
      <c r="E11" s="102">
        <v>-10</v>
      </c>
      <c r="F11" s="102">
        <v>-6</v>
      </c>
      <c r="G11" s="92" t="s">
        <v>5</v>
      </c>
      <c r="H11" s="94" t="s">
        <v>221</v>
      </c>
      <c r="I11" s="95">
        <v>90</v>
      </c>
      <c r="J11" s="95" t="s">
        <v>20</v>
      </c>
      <c r="K11" s="96" t="s">
        <v>222</v>
      </c>
      <c r="L11" s="97" t="s">
        <v>217</v>
      </c>
      <c r="M11" s="101">
        <v>43624</v>
      </c>
      <c r="N11" s="94" t="s">
        <v>190</v>
      </c>
      <c r="O11" s="94" t="s">
        <v>223</v>
      </c>
      <c r="P11" s="96" t="s">
        <v>224</v>
      </c>
      <c r="Q11" s="98"/>
    </row>
    <row r="12" spans="1:17" ht="112.5" x14ac:dyDescent="0.2">
      <c r="A12" s="90"/>
      <c r="B12" s="91" t="s">
        <v>225</v>
      </c>
      <c r="C12" s="91"/>
      <c r="D12" s="113" t="s">
        <v>20</v>
      </c>
      <c r="E12" s="102">
        <v>-10</v>
      </c>
      <c r="F12" s="102">
        <v>0</v>
      </c>
      <c r="G12" s="113" t="s">
        <v>6</v>
      </c>
      <c r="H12" s="94" t="s">
        <v>226</v>
      </c>
      <c r="I12" s="95">
        <v>90</v>
      </c>
      <c r="J12" s="95" t="s">
        <v>24</v>
      </c>
      <c r="K12" s="96" t="s">
        <v>227</v>
      </c>
      <c r="L12" s="97" t="s">
        <v>85</v>
      </c>
      <c r="M12" s="101">
        <v>44183</v>
      </c>
      <c r="N12" s="94" t="s">
        <v>228</v>
      </c>
      <c r="O12" s="94" t="s">
        <v>229</v>
      </c>
      <c r="P12" s="96" t="s">
        <v>230</v>
      </c>
      <c r="Q12" s="98"/>
    </row>
    <row r="13" spans="1:17" ht="93.75" x14ac:dyDescent="0.2">
      <c r="A13" s="90"/>
      <c r="B13" s="91" t="s">
        <v>231</v>
      </c>
      <c r="C13" s="91">
        <v>1</v>
      </c>
      <c r="D13" s="92" t="s">
        <v>177</v>
      </c>
      <c r="E13" s="103">
        <v>-10</v>
      </c>
      <c r="F13" s="102" t="s">
        <v>232</v>
      </c>
      <c r="G13" s="92" t="s">
        <v>5</v>
      </c>
      <c r="H13" s="94" t="s">
        <v>233</v>
      </c>
      <c r="I13" s="95" t="s">
        <v>234</v>
      </c>
      <c r="J13" s="100" t="s">
        <v>11</v>
      </c>
      <c r="K13" s="96" t="s">
        <v>235</v>
      </c>
      <c r="L13" s="97" t="s">
        <v>47</v>
      </c>
      <c r="M13" s="95" t="s">
        <v>236</v>
      </c>
      <c r="N13" s="94" t="s">
        <v>190</v>
      </c>
      <c r="O13" s="94" t="s">
        <v>237</v>
      </c>
      <c r="P13" s="96" t="s">
        <v>238</v>
      </c>
      <c r="Q13" s="99"/>
    </row>
    <row r="14" spans="1:17" ht="93.75" x14ac:dyDescent="0.2">
      <c r="A14" s="90"/>
      <c r="B14" s="91" t="s">
        <v>239</v>
      </c>
      <c r="C14" s="91">
        <v>1</v>
      </c>
      <c r="D14" s="92" t="s">
        <v>177</v>
      </c>
      <c r="E14" s="102">
        <v>-10</v>
      </c>
      <c r="F14" s="102">
        <v>21</v>
      </c>
      <c r="G14" s="92" t="s">
        <v>5</v>
      </c>
      <c r="H14" s="94" t="s">
        <v>240</v>
      </c>
      <c r="I14" s="95" t="s">
        <v>241</v>
      </c>
      <c r="J14" s="95" t="s">
        <v>11</v>
      </c>
      <c r="K14" s="96" t="s">
        <v>242</v>
      </c>
      <c r="L14" s="97" t="s">
        <v>78</v>
      </c>
      <c r="M14" s="95" t="s">
        <v>108</v>
      </c>
      <c r="N14" s="94" t="s">
        <v>207</v>
      </c>
      <c r="O14" s="94" t="s">
        <v>191</v>
      </c>
      <c r="P14" s="96" t="s">
        <v>243</v>
      </c>
      <c r="Q14" s="96"/>
    </row>
    <row r="15" spans="1:17" ht="75" x14ac:dyDescent="0.2">
      <c r="A15" s="90"/>
      <c r="B15" s="91" t="s">
        <v>244</v>
      </c>
      <c r="C15" s="91">
        <v>2</v>
      </c>
      <c r="D15" s="114" t="s">
        <v>66</v>
      </c>
      <c r="E15" s="115">
        <v>-8</v>
      </c>
      <c r="F15" s="115">
        <v>0</v>
      </c>
      <c r="G15" s="114" t="s">
        <v>5</v>
      </c>
      <c r="H15" s="94" t="s">
        <v>245</v>
      </c>
      <c r="I15" s="95" t="s">
        <v>205</v>
      </c>
      <c r="J15" s="95" t="s">
        <v>24</v>
      </c>
      <c r="K15" s="96" t="s">
        <v>246</v>
      </c>
      <c r="L15" s="97" t="s">
        <v>92</v>
      </c>
      <c r="M15" s="95" t="s">
        <v>108</v>
      </c>
      <c r="N15" s="94" t="s">
        <v>190</v>
      </c>
      <c r="O15" s="94" t="s">
        <v>247</v>
      </c>
      <c r="P15" s="96" t="s">
        <v>248</v>
      </c>
      <c r="Q15" s="99"/>
    </row>
    <row r="16" spans="1:17" ht="75" x14ac:dyDescent="0.2">
      <c r="A16" s="90"/>
      <c r="B16" s="91" t="s">
        <v>249</v>
      </c>
      <c r="C16" s="91">
        <v>2</v>
      </c>
      <c r="D16" s="114" t="s">
        <v>66</v>
      </c>
      <c r="E16" s="115">
        <v>-8</v>
      </c>
      <c r="F16" s="115">
        <v>2</v>
      </c>
      <c r="G16" s="114" t="s">
        <v>5</v>
      </c>
      <c r="H16" s="94" t="s">
        <v>250</v>
      </c>
      <c r="I16" s="95"/>
      <c r="J16" s="95" t="s">
        <v>11</v>
      </c>
      <c r="K16" s="96" t="s">
        <v>251</v>
      </c>
      <c r="L16" s="97" t="s">
        <v>47</v>
      </c>
      <c r="M16" s="101">
        <v>43823</v>
      </c>
      <c r="N16" s="94" t="s">
        <v>190</v>
      </c>
      <c r="O16" s="94" t="s">
        <v>191</v>
      </c>
      <c r="P16" s="96" t="s">
        <v>248</v>
      </c>
      <c r="Q16" s="99"/>
    </row>
    <row r="17" spans="1:17" ht="93.75" x14ac:dyDescent="0.2">
      <c r="A17" s="90"/>
      <c r="B17" s="91" t="s">
        <v>252</v>
      </c>
      <c r="C17" s="91">
        <v>2</v>
      </c>
      <c r="D17" s="114" t="s">
        <v>66</v>
      </c>
      <c r="E17" s="116">
        <v>-8</v>
      </c>
      <c r="F17" s="115" t="s">
        <v>232</v>
      </c>
      <c r="G17" s="114" t="s">
        <v>5</v>
      </c>
      <c r="H17" s="94" t="s">
        <v>253</v>
      </c>
      <c r="I17" s="100" t="s">
        <v>254</v>
      </c>
      <c r="J17" s="100" t="s">
        <v>11</v>
      </c>
      <c r="K17" s="96" t="s">
        <v>255</v>
      </c>
      <c r="L17" s="97" t="s">
        <v>166</v>
      </c>
      <c r="M17" s="100" t="s">
        <v>62</v>
      </c>
      <c r="N17" s="94" t="s">
        <v>207</v>
      </c>
      <c r="O17" s="94" t="s">
        <v>201</v>
      </c>
      <c r="P17" s="96" t="s">
        <v>256</v>
      </c>
      <c r="Q17" s="98"/>
    </row>
    <row r="18" spans="1:17" ht="93.75" x14ac:dyDescent="0.2">
      <c r="A18" s="90"/>
      <c r="B18" s="91" t="s">
        <v>257</v>
      </c>
      <c r="C18" s="91">
        <v>2</v>
      </c>
      <c r="D18" s="114" t="s">
        <v>66</v>
      </c>
      <c r="E18" s="115">
        <v>-6</v>
      </c>
      <c r="F18" s="115">
        <v>-4</v>
      </c>
      <c r="G18" s="114" t="s">
        <v>5</v>
      </c>
      <c r="H18" s="94" t="s">
        <v>258</v>
      </c>
      <c r="I18" s="100" t="s">
        <v>259</v>
      </c>
      <c r="J18" s="95" t="s">
        <v>20</v>
      </c>
      <c r="K18" s="96" t="s">
        <v>260</v>
      </c>
      <c r="L18" s="97" t="s">
        <v>92</v>
      </c>
      <c r="M18" s="100" t="s">
        <v>261</v>
      </c>
      <c r="N18" s="94" t="s">
        <v>207</v>
      </c>
      <c r="O18" s="94" t="s">
        <v>262</v>
      </c>
      <c r="P18" s="96" t="s">
        <v>263</v>
      </c>
      <c r="Q18" s="98"/>
    </row>
    <row r="19" spans="1:17" ht="75" x14ac:dyDescent="0.2">
      <c r="A19" s="117"/>
      <c r="B19" s="91" t="s">
        <v>264</v>
      </c>
      <c r="C19" s="91"/>
      <c r="D19" s="114" t="s">
        <v>66</v>
      </c>
      <c r="E19" s="115">
        <v>-8</v>
      </c>
      <c r="F19" s="115">
        <v>2</v>
      </c>
      <c r="G19" s="114" t="s">
        <v>5</v>
      </c>
      <c r="H19" s="94" t="s">
        <v>265</v>
      </c>
      <c r="I19" s="95" t="s">
        <v>266</v>
      </c>
      <c r="J19" s="95" t="s">
        <v>11</v>
      </c>
      <c r="K19" s="96" t="s">
        <v>267</v>
      </c>
      <c r="L19" s="97" t="s">
        <v>47</v>
      </c>
      <c r="M19" s="95" t="s">
        <v>268</v>
      </c>
      <c r="N19" s="94" t="s">
        <v>207</v>
      </c>
      <c r="O19" s="94" t="s">
        <v>191</v>
      </c>
      <c r="P19" s="96" t="s">
        <v>269</v>
      </c>
      <c r="Q19" s="99"/>
    </row>
    <row r="20" spans="1:17" ht="75" x14ac:dyDescent="0.2">
      <c r="A20" s="118"/>
      <c r="B20" s="119" t="s">
        <v>270</v>
      </c>
      <c r="C20" s="119" t="s">
        <v>20</v>
      </c>
      <c r="D20" s="120" t="s">
        <v>66</v>
      </c>
      <c r="E20" s="115">
        <v>-8</v>
      </c>
      <c r="F20" s="116">
        <v>0</v>
      </c>
      <c r="G20" s="120" t="s">
        <v>6</v>
      </c>
      <c r="H20" s="121" t="s">
        <v>271</v>
      </c>
      <c r="I20" s="122" t="s">
        <v>272</v>
      </c>
      <c r="J20" s="122" t="s">
        <v>24</v>
      </c>
      <c r="K20" s="123" t="s">
        <v>273</v>
      </c>
      <c r="L20" s="124" t="s">
        <v>92</v>
      </c>
      <c r="M20" s="122" t="s">
        <v>62</v>
      </c>
      <c r="N20" s="121" t="s">
        <v>195</v>
      </c>
      <c r="O20" s="121" t="s">
        <v>191</v>
      </c>
      <c r="P20" s="123" t="s">
        <v>274</v>
      </c>
      <c r="Q20" s="125"/>
    </row>
    <row r="21" spans="1:17" ht="37.5" x14ac:dyDescent="0.2">
      <c r="A21" s="117"/>
      <c r="B21" s="91" t="s">
        <v>275</v>
      </c>
      <c r="C21" s="91">
        <v>2</v>
      </c>
      <c r="D21" s="114" t="s">
        <v>66</v>
      </c>
      <c r="E21" s="116">
        <v>-8</v>
      </c>
      <c r="F21" s="116">
        <v>0</v>
      </c>
      <c r="G21" s="114" t="s">
        <v>5</v>
      </c>
      <c r="H21" s="94" t="s">
        <v>276</v>
      </c>
      <c r="I21" s="100" t="s">
        <v>277</v>
      </c>
      <c r="J21" s="100" t="s">
        <v>11</v>
      </c>
      <c r="K21" s="96" t="s">
        <v>278</v>
      </c>
      <c r="L21" s="97" t="s">
        <v>92</v>
      </c>
      <c r="M21" s="126">
        <v>43448</v>
      </c>
      <c r="N21" s="94" t="s">
        <v>182</v>
      </c>
      <c r="O21" s="94" t="s">
        <v>191</v>
      </c>
      <c r="P21" s="96" t="s">
        <v>279</v>
      </c>
      <c r="Q21" s="99"/>
    </row>
    <row r="22" spans="1:17" ht="56.25" x14ac:dyDescent="0.2">
      <c r="A22" s="90"/>
      <c r="B22" s="91" t="s">
        <v>280</v>
      </c>
      <c r="C22" s="91">
        <v>2</v>
      </c>
      <c r="D22" s="114" t="s">
        <v>66</v>
      </c>
      <c r="E22" s="115">
        <v>-8</v>
      </c>
      <c r="F22" s="115" t="s">
        <v>232</v>
      </c>
      <c r="G22" s="114" t="s">
        <v>5</v>
      </c>
      <c r="H22" s="94" t="s">
        <v>281</v>
      </c>
      <c r="I22" s="95">
        <v>365</v>
      </c>
      <c r="J22" s="95" t="s">
        <v>24</v>
      </c>
      <c r="K22" s="96" t="s">
        <v>282</v>
      </c>
      <c r="L22" s="97" t="s">
        <v>283</v>
      </c>
      <c r="M22" s="95" t="s">
        <v>284</v>
      </c>
      <c r="N22" s="94" t="s">
        <v>207</v>
      </c>
      <c r="O22" s="94" t="s">
        <v>285</v>
      </c>
      <c r="P22" s="96" t="s">
        <v>286</v>
      </c>
      <c r="Q22" s="99"/>
    </row>
    <row r="23" spans="1:17" ht="75" x14ac:dyDescent="0.2">
      <c r="A23" s="90"/>
      <c r="B23" s="91" t="s">
        <v>287</v>
      </c>
      <c r="C23" s="91">
        <v>2</v>
      </c>
      <c r="D23" s="114" t="s">
        <v>66</v>
      </c>
      <c r="E23" s="115">
        <v>-8</v>
      </c>
      <c r="F23" s="115">
        <v>2</v>
      </c>
      <c r="G23" s="114" t="s">
        <v>5</v>
      </c>
      <c r="H23" s="94" t="s">
        <v>233</v>
      </c>
      <c r="I23" s="95" t="s">
        <v>266</v>
      </c>
      <c r="J23" s="95" t="s">
        <v>11</v>
      </c>
      <c r="K23" s="96" t="s">
        <v>288</v>
      </c>
      <c r="L23" s="97" t="s">
        <v>78</v>
      </c>
      <c r="M23" s="95" t="s">
        <v>289</v>
      </c>
      <c r="N23" s="94" t="s">
        <v>207</v>
      </c>
      <c r="O23" s="94" t="s">
        <v>191</v>
      </c>
      <c r="P23" s="96" t="s">
        <v>290</v>
      </c>
      <c r="Q23" s="99"/>
    </row>
    <row r="24" spans="1:17" ht="75" x14ac:dyDescent="0.2">
      <c r="A24" s="90"/>
      <c r="B24" s="91" t="s">
        <v>291</v>
      </c>
      <c r="C24" s="91">
        <v>1</v>
      </c>
      <c r="D24" s="114" t="s">
        <v>66</v>
      </c>
      <c r="E24" s="115">
        <v>-8</v>
      </c>
      <c r="F24" s="115">
        <v>-4</v>
      </c>
      <c r="G24" s="114" t="s">
        <v>5</v>
      </c>
      <c r="H24" s="94" t="s">
        <v>292</v>
      </c>
      <c r="I24" s="95">
        <v>90</v>
      </c>
      <c r="J24" s="95" t="s">
        <v>24</v>
      </c>
      <c r="K24" s="96" t="s">
        <v>293</v>
      </c>
      <c r="L24" s="97" t="s">
        <v>78</v>
      </c>
      <c r="M24" s="95">
        <v>24</v>
      </c>
      <c r="N24" s="94" t="s">
        <v>207</v>
      </c>
      <c r="O24" s="94" t="s">
        <v>201</v>
      </c>
      <c r="P24" s="96" t="s">
        <v>294</v>
      </c>
      <c r="Q24" s="99"/>
    </row>
    <row r="25" spans="1:17" ht="56.25" x14ac:dyDescent="0.2">
      <c r="A25" s="90"/>
      <c r="B25" s="91" t="s">
        <v>295</v>
      </c>
      <c r="C25" s="91">
        <v>2</v>
      </c>
      <c r="D25" s="114" t="s">
        <v>66</v>
      </c>
      <c r="E25" s="115">
        <v>-8</v>
      </c>
      <c r="F25" s="115">
        <v>-8</v>
      </c>
      <c r="G25" s="114" t="s">
        <v>5</v>
      </c>
      <c r="H25" s="94" t="s">
        <v>296</v>
      </c>
      <c r="I25" s="100"/>
      <c r="J25" s="95" t="s">
        <v>11</v>
      </c>
      <c r="K25" s="96" t="s">
        <v>297</v>
      </c>
      <c r="L25" s="97" t="s">
        <v>56</v>
      </c>
      <c r="M25" s="95" t="s">
        <v>298</v>
      </c>
      <c r="N25" s="94" t="s">
        <v>190</v>
      </c>
      <c r="O25" s="94" t="s">
        <v>299</v>
      </c>
      <c r="P25" s="96" t="s">
        <v>300</v>
      </c>
      <c r="Q25" s="99"/>
    </row>
    <row r="26" spans="1:17" ht="75" x14ac:dyDescent="0.2">
      <c r="A26" s="90"/>
      <c r="B26" s="91" t="s">
        <v>301</v>
      </c>
      <c r="C26" s="91">
        <v>3</v>
      </c>
      <c r="D26" s="114" t="s">
        <v>66</v>
      </c>
      <c r="E26" s="115">
        <v>-8</v>
      </c>
      <c r="F26" s="115" t="s">
        <v>232</v>
      </c>
      <c r="G26" s="114" t="s">
        <v>5</v>
      </c>
      <c r="H26" s="94" t="s">
        <v>302</v>
      </c>
      <c r="I26" s="95" t="s">
        <v>259</v>
      </c>
      <c r="J26" s="95" t="s">
        <v>11</v>
      </c>
      <c r="K26" s="91" t="s">
        <v>303</v>
      </c>
      <c r="L26" s="97" t="s">
        <v>50</v>
      </c>
      <c r="M26" s="95" t="s">
        <v>62</v>
      </c>
      <c r="N26" s="94" t="s">
        <v>207</v>
      </c>
      <c r="O26" s="94" t="s">
        <v>285</v>
      </c>
      <c r="P26" s="96" t="s">
        <v>304</v>
      </c>
      <c r="Q26" s="98"/>
    </row>
    <row r="27" spans="1:17" ht="37.5" x14ac:dyDescent="0.2">
      <c r="A27" s="90"/>
      <c r="B27" s="91" t="s">
        <v>305</v>
      </c>
      <c r="C27" s="91">
        <v>2</v>
      </c>
      <c r="D27" s="114" t="s">
        <v>66</v>
      </c>
      <c r="E27" s="115">
        <v>-8</v>
      </c>
      <c r="F27" s="115">
        <v>-4</v>
      </c>
      <c r="G27" s="114" t="s">
        <v>5</v>
      </c>
      <c r="H27" s="94" t="s">
        <v>302</v>
      </c>
      <c r="I27" s="95" t="s">
        <v>306</v>
      </c>
      <c r="J27" s="95" t="s">
        <v>11</v>
      </c>
      <c r="K27" s="96" t="s">
        <v>307</v>
      </c>
      <c r="L27" s="97" t="s">
        <v>78</v>
      </c>
      <c r="M27" s="95" t="s">
        <v>62</v>
      </c>
      <c r="N27" s="94" t="s">
        <v>207</v>
      </c>
      <c r="O27" s="94" t="s">
        <v>201</v>
      </c>
      <c r="P27" s="96" t="s">
        <v>308</v>
      </c>
      <c r="Q27" s="99"/>
    </row>
    <row r="28" spans="1:17" ht="131.25" x14ac:dyDescent="0.2">
      <c r="A28" s="90"/>
      <c r="B28" s="91" t="s">
        <v>309</v>
      </c>
      <c r="C28" s="91">
        <v>2</v>
      </c>
      <c r="D28" s="114" t="s">
        <v>66</v>
      </c>
      <c r="E28" s="127">
        <v>-6</v>
      </c>
      <c r="F28" s="127" t="s">
        <v>232</v>
      </c>
      <c r="G28" s="114" t="s">
        <v>5</v>
      </c>
      <c r="H28" s="94" t="s">
        <v>310</v>
      </c>
      <c r="I28" s="95" t="s">
        <v>123</v>
      </c>
      <c r="J28" s="95" t="s">
        <v>11</v>
      </c>
      <c r="K28" s="96" t="s">
        <v>311</v>
      </c>
      <c r="L28" s="97" t="s">
        <v>85</v>
      </c>
      <c r="M28" s="101">
        <v>43693</v>
      </c>
      <c r="N28" s="94" t="s">
        <v>190</v>
      </c>
      <c r="O28" s="94" t="s">
        <v>262</v>
      </c>
      <c r="P28" s="96" t="s">
        <v>312</v>
      </c>
      <c r="Q28" s="98"/>
    </row>
    <row r="29" spans="1:17" ht="112.5" x14ac:dyDescent="0.2">
      <c r="A29" s="90"/>
      <c r="B29" s="91" t="s">
        <v>313</v>
      </c>
      <c r="C29" s="91">
        <v>2</v>
      </c>
      <c r="D29" s="114" t="s">
        <v>66</v>
      </c>
      <c r="E29" s="128">
        <v>-6</v>
      </c>
      <c r="F29" s="128">
        <v>0</v>
      </c>
      <c r="G29" s="114" t="s">
        <v>5</v>
      </c>
      <c r="H29" s="94" t="s">
        <v>314</v>
      </c>
      <c r="I29" s="100" t="s">
        <v>315</v>
      </c>
      <c r="J29" s="95" t="s">
        <v>20</v>
      </c>
      <c r="K29" s="96" t="s">
        <v>316</v>
      </c>
      <c r="L29" s="97" t="s">
        <v>317</v>
      </c>
      <c r="M29" s="95" t="s">
        <v>318</v>
      </c>
      <c r="N29" s="94" t="s">
        <v>207</v>
      </c>
      <c r="O29" s="94" t="s">
        <v>229</v>
      </c>
      <c r="P29" s="96" t="s">
        <v>319</v>
      </c>
      <c r="Q29" s="98"/>
    </row>
    <row r="30" spans="1:17" ht="75" x14ac:dyDescent="0.2">
      <c r="A30" s="90"/>
      <c r="B30" s="91" t="s">
        <v>320</v>
      </c>
      <c r="C30" s="91">
        <v>2</v>
      </c>
      <c r="D30" s="114" t="s">
        <v>66</v>
      </c>
      <c r="E30" s="128">
        <v>-6</v>
      </c>
      <c r="F30" s="127">
        <v>-2</v>
      </c>
      <c r="G30" s="114" t="s">
        <v>5</v>
      </c>
      <c r="H30" s="94" t="s">
        <v>321</v>
      </c>
      <c r="I30" s="100" t="s">
        <v>128</v>
      </c>
      <c r="J30" s="95" t="s">
        <v>20</v>
      </c>
      <c r="K30" s="96" t="s">
        <v>322</v>
      </c>
      <c r="L30" s="97" t="s">
        <v>56</v>
      </c>
      <c r="M30" s="100" t="s">
        <v>323</v>
      </c>
      <c r="N30" s="94" t="s">
        <v>207</v>
      </c>
      <c r="O30" s="94" t="s">
        <v>191</v>
      </c>
      <c r="P30" s="96" t="s">
        <v>324</v>
      </c>
      <c r="Q30" s="98"/>
    </row>
    <row r="31" spans="1:17" ht="131.25" x14ac:dyDescent="0.2">
      <c r="A31" s="90"/>
      <c r="B31" s="91" t="s">
        <v>325</v>
      </c>
      <c r="C31" s="91">
        <v>3</v>
      </c>
      <c r="D31" s="114" t="s">
        <v>66</v>
      </c>
      <c r="E31" s="127">
        <v>-6</v>
      </c>
      <c r="F31" s="127" t="s">
        <v>232</v>
      </c>
      <c r="G31" s="114" t="s">
        <v>5</v>
      </c>
      <c r="H31" s="94" t="s">
        <v>326</v>
      </c>
      <c r="I31" s="100" t="s">
        <v>128</v>
      </c>
      <c r="J31" s="95" t="s">
        <v>20</v>
      </c>
      <c r="K31" s="96" t="s">
        <v>327</v>
      </c>
      <c r="L31" s="97" t="s">
        <v>328</v>
      </c>
      <c r="M31" s="100" t="s">
        <v>329</v>
      </c>
      <c r="N31" s="94" t="s">
        <v>207</v>
      </c>
      <c r="O31" s="94" t="s">
        <v>201</v>
      </c>
      <c r="P31" s="96" t="s">
        <v>330</v>
      </c>
      <c r="Q31" s="99"/>
    </row>
    <row r="32" spans="1:17" ht="93.75" x14ac:dyDescent="0.2">
      <c r="A32" s="90"/>
      <c r="B32" s="91" t="s">
        <v>331</v>
      </c>
      <c r="C32" s="91">
        <v>2</v>
      </c>
      <c r="D32" s="114" t="s">
        <v>66</v>
      </c>
      <c r="E32" s="128">
        <v>-6</v>
      </c>
      <c r="F32" s="127">
        <v>2</v>
      </c>
      <c r="G32" s="114" t="s">
        <v>5</v>
      </c>
      <c r="H32" s="94" t="s">
        <v>332</v>
      </c>
      <c r="I32" s="100" t="s">
        <v>333</v>
      </c>
      <c r="J32" s="95" t="s">
        <v>11</v>
      </c>
      <c r="K32" s="96" t="s">
        <v>334</v>
      </c>
      <c r="L32" s="97" t="s">
        <v>92</v>
      </c>
      <c r="M32" s="100" t="s">
        <v>62</v>
      </c>
      <c r="N32" s="94" t="s">
        <v>207</v>
      </c>
      <c r="O32" s="94" t="s">
        <v>191</v>
      </c>
      <c r="P32" s="96" t="s">
        <v>335</v>
      </c>
      <c r="Q32" s="99"/>
    </row>
    <row r="33" spans="1:17" ht="93.75" x14ac:dyDescent="0.2">
      <c r="A33" s="90"/>
      <c r="B33" s="91" t="s">
        <v>336</v>
      </c>
      <c r="C33" s="91" t="s">
        <v>20</v>
      </c>
      <c r="D33" s="113" t="s">
        <v>20</v>
      </c>
      <c r="E33" s="128">
        <v>-6</v>
      </c>
      <c r="F33" s="127">
        <v>2</v>
      </c>
      <c r="G33" s="113" t="s">
        <v>6</v>
      </c>
      <c r="H33" s="94" t="s">
        <v>337</v>
      </c>
      <c r="I33" s="100" t="s">
        <v>76</v>
      </c>
      <c r="J33" s="100" t="s">
        <v>35</v>
      </c>
      <c r="K33" s="96" t="s">
        <v>338</v>
      </c>
      <c r="L33" s="97" t="s">
        <v>56</v>
      </c>
      <c r="M33" s="100" t="s">
        <v>339</v>
      </c>
      <c r="N33" s="94" t="s">
        <v>207</v>
      </c>
      <c r="O33" s="94" t="s">
        <v>191</v>
      </c>
      <c r="P33" s="96" t="s">
        <v>340</v>
      </c>
      <c r="Q33" s="98"/>
    </row>
    <row r="34" spans="1:17" ht="112.5" x14ac:dyDescent="0.2">
      <c r="A34" s="90"/>
      <c r="B34" s="91" t="s">
        <v>341</v>
      </c>
      <c r="C34" s="91">
        <v>2</v>
      </c>
      <c r="D34" s="114" t="s">
        <v>66</v>
      </c>
      <c r="E34" s="127">
        <v>-6</v>
      </c>
      <c r="F34" s="127">
        <v>0</v>
      </c>
      <c r="G34" s="114" t="s">
        <v>5</v>
      </c>
      <c r="H34" s="94" t="s">
        <v>342</v>
      </c>
      <c r="I34" s="95">
        <v>60</v>
      </c>
      <c r="J34" s="95" t="s">
        <v>20</v>
      </c>
      <c r="K34" s="96" t="s">
        <v>343</v>
      </c>
      <c r="L34" s="97" t="s">
        <v>85</v>
      </c>
      <c r="M34" s="101">
        <v>43756</v>
      </c>
      <c r="N34" s="94" t="s">
        <v>207</v>
      </c>
      <c r="O34" s="94" t="s">
        <v>262</v>
      </c>
      <c r="P34" s="96" t="s">
        <v>344</v>
      </c>
      <c r="Q34" s="99"/>
    </row>
    <row r="35" spans="1:17" ht="93.75" x14ac:dyDescent="0.2">
      <c r="A35" s="117"/>
      <c r="B35" s="91" t="s">
        <v>345</v>
      </c>
      <c r="C35" s="91">
        <v>2</v>
      </c>
      <c r="D35" s="114" t="s">
        <v>66</v>
      </c>
      <c r="E35" s="127">
        <v>-6</v>
      </c>
      <c r="F35" s="127">
        <v>2</v>
      </c>
      <c r="G35" s="114" t="s">
        <v>5</v>
      </c>
      <c r="H35" s="94" t="s">
        <v>346</v>
      </c>
      <c r="I35" s="100" t="s">
        <v>76</v>
      </c>
      <c r="J35" s="95" t="s">
        <v>20</v>
      </c>
      <c r="K35" s="96" t="s">
        <v>347</v>
      </c>
      <c r="L35" s="97" t="s">
        <v>37</v>
      </c>
      <c r="M35" s="95" t="s">
        <v>348</v>
      </c>
      <c r="N35" s="94" t="s">
        <v>190</v>
      </c>
      <c r="O35" s="94" t="s">
        <v>201</v>
      </c>
      <c r="P35" s="96" t="s">
        <v>349</v>
      </c>
      <c r="Q35" s="99"/>
    </row>
    <row r="36" spans="1:17" ht="75" x14ac:dyDescent="0.2">
      <c r="A36" s="90"/>
      <c r="B36" s="91" t="s">
        <v>350</v>
      </c>
      <c r="C36" s="91">
        <v>1</v>
      </c>
      <c r="D36" s="114" t="s">
        <v>66</v>
      </c>
      <c r="E36" s="127">
        <v>-6</v>
      </c>
      <c r="F36" s="128">
        <v>0</v>
      </c>
      <c r="G36" s="114" t="s">
        <v>5</v>
      </c>
      <c r="H36" s="94" t="s">
        <v>351</v>
      </c>
      <c r="I36" s="95" t="s">
        <v>352</v>
      </c>
      <c r="J36" s="100" t="s">
        <v>24</v>
      </c>
      <c r="K36" s="96" t="s">
        <v>353</v>
      </c>
      <c r="L36" s="129" t="s">
        <v>84</v>
      </c>
      <c r="M36" s="100" t="s">
        <v>354</v>
      </c>
      <c r="N36" s="94" t="s">
        <v>190</v>
      </c>
      <c r="O36" s="94" t="s">
        <v>299</v>
      </c>
      <c r="P36" s="96" t="s">
        <v>355</v>
      </c>
      <c r="Q36" s="98"/>
    </row>
    <row r="37" spans="1:17" ht="93.75" x14ac:dyDescent="0.2">
      <c r="A37" s="90"/>
      <c r="B37" s="91" t="s">
        <v>356</v>
      </c>
      <c r="C37" s="91">
        <v>3</v>
      </c>
      <c r="D37" s="114" t="s">
        <v>66</v>
      </c>
      <c r="E37" s="127">
        <v>-6</v>
      </c>
      <c r="F37" s="127">
        <v>2</v>
      </c>
      <c r="G37" s="114" t="s">
        <v>5</v>
      </c>
      <c r="H37" s="94" t="s">
        <v>357</v>
      </c>
      <c r="I37" s="100" t="s">
        <v>352</v>
      </c>
      <c r="J37" s="95" t="s">
        <v>24</v>
      </c>
      <c r="K37" s="96" t="s">
        <v>358</v>
      </c>
      <c r="L37" s="97" t="s">
        <v>359</v>
      </c>
      <c r="M37" s="100" t="s">
        <v>62</v>
      </c>
      <c r="N37" s="94" t="s">
        <v>207</v>
      </c>
      <c r="O37" s="94" t="s">
        <v>191</v>
      </c>
      <c r="P37" s="96" t="s">
        <v>360</v>
      </c>
      <c r="Q37" s="99"/>
    </row>
    <row r="38" spans="1:17" ht="93.75" x14ac:dyDescent="0.2">
      <c r="A38" s="90"/>
      <c r="B38" s="91" t="s">
        <v>361</v>
      </c>
      <c r="C38" s="91">
        <v>3</v>
      </c>
      <c r="D38" s="130" t="s">
        <v>362</v>
      </c>
      <c r="E38" s="131">
        <v>-4</v>
      </c>
      <c r="F38" s="132" t="s">
        <v>232</v>
      </c>
      <c r="G38" s="130" t="s">
        <v>5</v>
      </c>
      <c r="H38" s="94" t="s">
        <v>326</v>
      </c>
      <c r="I38" s="100" t="s">
        <v>363</v>
      </c>
      <c r="J38" s="100" t="s">
        <v>24</v>
      </c>
      <c r="K38" s="96" t="s">
        <v>364</v>
      </c>
      <c r="L38" s="97" t="s">
        <v>359</v>
      </c>
      <c r="M38" s="95" t="s">
        <v>365</v>
      </c>
      <c r="N38" s="94" t="s">
        <v>190</v>
      </c>
      <c r="O38" s="94" t="s">
        <v>262</v>
      </c>
      <c r="P38" s="96" t="s">
        <v>366</v>
      </c>
      <c r="Q38" s="98"/>
    </row>
    <row r="39" spans="1:17" ht="75" x14ac:dyDescent="0.2">
      <c r="A39" s="90"/>
      <c r="B39" s="91" t="s">
        <v>367</v>
      </c>
      <c r="C39" s="91">
        <v>3</v>
      </c>
      <c r="D39" s="130" t="s">
        <v>362</v>
      </c>
      <c r="E39" s="132">
        <v>-4</v>
      </c>
      <c r="F39" s="132">
        <v>0</v>
      </c>
      <c r="G39" s="130" t="s">
        <v>5</v>
      </c>
      <c r="H39" s="94" t="s">
        <v>233</v>
      </c>
      <c r="I39" s="95" t="s">
        <v>368</v>
      </c>
      <c r="J39" s="95" t="s">
        <v>24</v>
      </c>
      <c r="K39" s="96" t="s">
        <v>369</v>
      </c>
      <c r="L39" s="97" t="s">
        <v>78</v>
      </c>
      <c r="M39" s="95" t="s">
        <v>150</v>
      </c>
      <c r="N39" s="94" t="s">
        <v>207</v>
      </c>
      <c r="O39" s="94" t="s">
        <v>191</v>
      </c>
      <c r="P39" s="96" t="s">
        <v>370</v>
      </c>
      <c r="Q39" s="99"/>
    </row>
    <row r="40" spans="1:17" ht="21.75" x14ac:dyDescent="0.2">
      <c r="A40" s="133"/>
      <c r="B40" s="133" t="s">
        <v>109</v>
      </c>
      <c r="C40" s="133"/>
      <c r="D40" s="133"/>
      <c r="E40" s="61"/>
      <c r="F40" s="133"/>
      <c r="G40" s="133"/>
      <c r="H40" s="133"/>
      <c r="I40" s="133"/>
      <c r="J40" s="133"/>
      <c r="K40" s="133"/>
      <c r="L40" s="134"/>
      <c r="M40" s="61"/>
      <c r="N40" s="133"/>
      <c r="O40" s="133"/>
      <c r="P40" s="133"/>
      <c r="Q40" s="61"/>
    </row>
    <row r="41" spans="1:17" ht="56.25" x14ac:dyDescent="0.2">
      <c r="A41" s="90"/>
      <c r="B41" s="91" t="s">
        <v>371</v>
      </c>
      <c r="C41" s="91">
        <v>3</v>
      </c>
      <c r="D41" s="130" t="s">
        <v>362</v>
      </c>
      <c r="E41" s="135" t="s">
        <v>20</v>
      </c>
      <c r="F41" s="135" t="s">
        <v>232</v>
      </c>
      <c r="G41" s="130" t="s">
        <v>5</v>
      </c>
      <c r="H41" s="94" t="s">
        <v>372</v>
      </c>
      <c r="I41" s="100" t="s">
        <v>76</v>
      </c>
      <c r="J41" s="100" t="s">
        <v>35</v>
      </c>
      <c r="K41" s="96" t="s">
        <v>373</v>
      </c>
      <c r="L41" s="97" t="s">
        <v>328</v>
      </c>
      <c r="M41" s="126">
        <v>43458</v>
      </c>
      <c r="N41" s="94" t="s">
        <v>207</v>
      </c>
      <c r="O41" s="94" t="s">
        <v>1</v>
      </c>
      <c r="P41" s="96" t="s">
        <v>300</v>
      </c>
      <c r="Q41" s="98"/>
    </row>
    <row r="42" spans="1:17" ht="93.75" x14ac:dyDescent="0.2">
      <c r="A42" s="90"/>
      <c r="B42" s="91" t="s">
        <v>374</v>
      </c>
      <c r="C42" s="91">
        <v>3</v>
      </c>
      <c r="D42" s="130" t="s">
        <v>362</v>
      </c>
      <c r="E42" s="135" t="s">
        <v>20</v>
      </c>
      <c r="F42" s="135" t="s">
        <v>232</v>
      </c>
      <c r="G42" s="130" t="s">
        <v>5</v>
      </c>
      <c r="H42" s="94" t="s">
        <v>375</v>
      </c>
      <c r="I42" s="95" t="s">
        <v>259</v>
      </c>
      <c r="J42" s="95" t="s">
        <v>11</v>
      </c>
      <c r="K42" s="96" t="s">
        <v>376</v>
      </c>
      <c r="L42" s="97" t="s">
        <v>217</v>
      </c>
      <c r="M42" s="101">
        <v>43628</v>
      </c>
      <c r="N42" s="94" t="s">
        <v>207</v>
      </c>
      <c r="O42" s="94" t="s">
        <v>262</v>
      </c>
      <c r="P42" s="96" t="s">
        <v>377</v>
      </c>
      <c r="Q42" s="99"/>
    </row>
    <row r="43" spans="1:17" ht="75" x14ac:dyDescent="0.2">
      <c r="A43" s="136"/>
      <c r="B43" s="137" t="s">
        <v>378</v>
      </c>
      <c r="C43" s="137" t="s">
        <v>20</v>
      </c>
      <c r="D43" s="138" t="s">
        <v>20</v>
      </c>
      <c r="E43" s="139">
        <v>-6</v>
      </c>
      <c r="F43" s="139">
        <v>0</v>
      </c>
      <c r="G43" s="138" t="s">
        <v>7</v>
      </c>
      <c r="H43" s="140" t="s">
        <v>271</v>
      </c>
      <c r="I43" s="141" t="s">
        <v>272</v>
      </c>
      <c r="J43" s="141" t="s">
        <v>24</v>
      </c>
      <c r="K43" s="33" t="s">
        <v>273</v>
      </c>
      <c r="L43" s="31" t="s">
        <v>92</v>
      </c>
      <c r="M43" s="141" t="s">
        <v>62</v>
      </c>
      <c r="N43" s="140" t="s">
        <v>195</v>
      </c>
      <c r="O43" s="140" t="s">
        <v>191</v>
      </c>
      <c r="P43" s="33" t="s">
        <v>274</v>
      </c>
      <c r="Q43" s="142"/>
    </row>
    <row r="44" spans="1:17" ht="112.5" x14ac:dyDescent="0.2">
      <c r="A44" s="143"/>
      <c r="B44" s="144" t="s">
        <v>379</v>
      </c>
      <c r="C44" s="144" t="s">
        <v>20</v>
      </c>
      <c r="D44" s="145" t="s">
        <v>20</v>
      </c>
      <c r="E44" s="139">
        <v>-6</v>
      </c>
      <c r="F44" s="139">
        <v>0</v>
      </c>
      <c r="G44" s="145" t="s">
        <v>7</v>
      </c>
      <c r="H44" s="146" t="s">
        <v>380</v>
      </c>
      <c r="I44" s="147" t="s">
        <v>205</v>
      </c>
      <c r="J44" s="145" t="s">
        <v>20</v>
      </c>
      <c r="K44" s="148" t="s">
        <v>381</v>
      </c>
      <c r="L44" s="149" t="s">
        <v>85</v>
      </c>
      <c r="M44" s="147">
        <v>35</v>
      </c>
      <c r="N44" s="146" t="s">
        <v>207</v>
      </c>
      <c r="O44" s="146" t="s">
        <v>229</v>
      </c>
      <c r="P44" s="148" t="s">
        <v>382</v>
      </c>
      <c r="Q44" s="150"/>
    </row>
    <row r="45" spans="1:17" ht="56.25" x14ac:dyDescent="0.2">
      <c r="A45" s="136"/>
      <c r="B45" s="137" t="s">
        <v>383</v>
      </c>
      <c r="C45" s="137" t="s">
        <v>20</v>
      </c>
      <c r="D45" s="138" t="s">
        <v>20</v>
      </c>
      <c r="E45" s="135">
        <v>-8</v>
      </c>
      <c r="F45" s="135">
        <v>2</v>
      </c>
      <c r="G45" s="138" t="s">
        <v>7</v>
      </c>
      <c r="H45" s="140" t="s">
        <v>384</v>
      </c>
      <c r="I45" s="138" t="s">
        <v>385</v>
      </c>
      <c r="J45" s="138" t="s">
        <v>20</v>
      </c>
      <c r="K45" s="33" t="s">
        <v>386</v>
      </c>
      <c r="L45" s="31" t="s">
        <v>84</v>
      </c>
      <c r="M45" s="138" t="s">
        <v>387</v>
      </c>
      <c r="N45" s="140" t="s">
        <v>190</v>
      </c>
      <c r="O45" s="140" t="s">
        <v>191</v>
      </c>
      <c r="P45" s="33" t="s">
        <v>308</v>
      </c>
      <c r="Q45" s="142"/>
    </row>
    <row r="46" spans="1:17" ht="93.75" x14ac:dyDescent="0.2">
      <c r="A46" s="143"/>
      <c r="B46" s="144" t="s">
        <v>388</v>
      </c>
      <c r="C46" s="144"/>
      <c r="D46" s="145" t="s">
        <v>20</v>
      </c>
      <c r="E46" s="135" t="s">
        <v>20</v>
      </c>
      <c r="F46" s="135">
        <v>2</v>
      </c>
      <c r="G46" s="145" t="s">
        <v>7</v>
      </c>
      <c r="H46" s="151" t="s">
        <v>292</v>
      </c>
      <c r="I46" s="147">
        <v>365</v>
      </c>
      <c r="J46" s="147" t="s">
        <v>11</v>
      </c>
      <c r="K46" s="152" t="s">
        <v>389</v>
      </c>
      <c r="L46" s="153" t="s">
        <v>47</v>
      </c>
      <c r="M46" s="147" t="s">
        <v>390</v>
      </c>
      <c r="N46" s="154" t="s">
        <v>195</v>
      </c>
      <c r="O46" s="154" t="s">
        <v>299</v>
      </c>
      <c r="P46" s="152" t="s">
        <v>355</v>
      </c>
      <c r="Q46" s="150"/>
    </row>
    <row r="47" spans="1:17" ht="18.75" x14ac:dyDescent="0.2">
      <c r="A47" s="155"/>
      <c r="B47" s="156"/>
      <c r="C47" s="156"/>
      <c r="D47" s="156"/>
      <c r="E47" s="156"/>
      <c r="F47" s="156"/>
      <c r="G47" s="156"/>
      <c r="H47" s="157"/>
      <c r="I47" s="156"/>
      <c r="J47" s="156"/>
      <c r="K47" s="156"/>
      <c r="L47" s="158"/>
      <c r="M47" s="156"/>
      <c r="N47" s="157"/>
      <c r="O47" s="157"/>
      <c r="P47" s="159"/>
      <c r="Q47" s="155"/>
    </row>
    <row r="48" spans="1:17" ht="18.75" x14ac:dyDescent="0.2">
      <c r="A48" s="155"/>
      <c r="B48" s="156"/>
      <c r="C48" s="156"/>
      <c r="D48" s="156"/>
      <c r="E48" s="156"/>
      <c r="F48" s="156"/>
      <c r="G48" s="156"/>
      <c r="H48" s="157"/>
      <c r="I48" s="156"/>
      <c r="J48" s="156"/>
      <c r="K48" s="156"/>
      <c r="L48" s="158"/>
      <c r="M48" s="156"/>
      <c r="N48" s="157"/>
      <c r="O48" s="157"/>
      <c r="P48" s="159"/>
      <c r="Q48" s="155"/>
    </row>
    <row r="49" spans="1:17" ht="18.75" x14ac:dyDescent="0.2">
      <c r="A49" s="155"/>
      <c r="B49" s="156"/>
      <c r="C49" s="156"/>
      <c r="D49" s="156"/>
      <c r="E49" s="156"/>
      <c r="F49" s="156"/>
      <c r="G49" s="156"/>
      <c r="H49" s="157"/>
      <c r="I49" s="156"/>
      <c r="J49" s="156"/>
      <c r="K49" s="156"/>
      <c r="L49" s="158"/>
      <c r="M49" s="156"/>
      <c r="N49" s="157"/>
      <c r="O49" s="157"/>
      <c r="P49" s="159"/>
      <c r="Q49" s="155"/>
    </row>
  </sheetData>
  <mergeCells count="2">
    <mergeCell ref="D1:G1"/>
    <mergeCell ref="H1:K1"/>
  </mergeCells>
  <printOptions horizontalCentered="1" gridLines="1"/>
  <pageMargins left="0.3" right="0.3" top="0.6" bottom="0.25" header="0" footer="0"/>
  <pageSetup fitToHeight="0" pageOrder="overThenDown" orientation="portrait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Q2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14.42578125" defaultRowHeight="15.75" customHeight="1" x14ac:dyDescent="0.2"/>
  <cols>
    <col min="1" max="1" width="17.5703125" customWidth="1"/>
    <col min="2" max="2" width="28" customWidth="1"/>
    <col min="3" max="3" width="7.85546875" hidden="1" customWidth="1"/>
    <col min="4" max="4" width="5.28515625" hidden="1" customWidth="1"/>
    <col min="5" max="5" width="4.42578125" customWidth="1"/>
    <col min="6" max="6" width="7.28515625" customWidth="1"/>
    <col min="7" max="7" width="6.140625" hidden="1" customWidth="1"/>
    <col min="8" max="8" width="15.5703125" customWidth="1"/>
    <col min="9" max="9" width="13.85546875" customWidth="1"/>
    <col min="10" max="10" width="9.42578125" customWidth="1"/>
    <col min="11" max="11" width="62.5703125" customWidth="1"/>
    <col min="12" max="12" width="8.140625" hidden="1" customWidth="1"/>
    <col min="13" max="13" width="6.85546875" hidden="1" customWidth="1"/>
    <col min="14" max="14" width="6.5703125" hidden="1" customWidth="1"/>
    <col min="15" max="15" width="43" hidden="1" customWidth="1"/>
    <col min="16" max="17" width="14.42578125" hidden="1"/>
  </cols>
  <sheetData>
    <row r="1" spans="1:17" ht="22.5" customHeight="1" x14ac:dyDescent="0.2">
      <c r="A1" s="160"/>
      <c r="B1" s="160" t="s">
        <v>0</v>
      </c>
      <c r="C1" s="161"/>
      <c r="D1" s="236" t="s">
        <v>169</v>
      </c>
      <c r="E1" s="231"/>
      <c r="F1" s="231"/>
      <c r="G1" s="231"/>
      <c r="H1" s="237" t="s">
        <v>391</v>
      </c>
      <c r="I1" s="231"/>
      <c r="J1" s="231"/>
      <c r="K1" s="231"/>
      <c r="L1" s="162"/>
      <c r="M1" s="162"/>
      <c r="N1" s="162"/>
      <c r="O1" s="163"/>
      <c r="P1" s="164"/>
      <c r="Q1" s="164"/>
    </row>
    <row r="2" spans="1:17" ht="21.75" x14ac:dyDescent="0.2">
      <c r="A2" s="165" t="s">
        <v>169</v>
      </c>
      <c r="B2" s="166" t="s">
        <v>0</v>
      </c>
      <c r="C2" s="167" t="s">
        <v>392</v>
      </c>
      <c r="D2" s="168" t="s">
        <v>5</v>
      </c>
      <c r="E2" s="169" t="s">
        <v>6</v>
      </c>
      <c r="F2" s="169" t="s">
        <v>172</v>
      </c>
      <c r="G2" s="170" t="s">
        <v>8</v>
      </c>
      <c r="H2" s="171" t="s">
        <v>9</v>
      </c>
      <c r="I2" s="172" t="s">
        <v>10</v>
      </c>
      <c r="J2" s="172" t="s">
        <v>11</v>
      </c>
      <c r="K2" s="166" t="s">
        <v>12</v>
      </c>
      <c r="L2" s="173" t="s">
        <v>13</v>
      </c>
      <c r="M2" s="173" t="s">
        <v>15</v>
      </c>
      <c r="N2" s="174" t="s">
        <v>393</v>
      </c>
      <c r="O2" s="175" t="s">
        <v>394</v>
      </c>
      <c r="P2" s="171" t="s">
        <v>18</v>
      </c>
      <c r="Q2" s="171"/>
    </row>
    <row r="3" spans="1:17" ht="21.75" x14ac:dyDescent="0.2">
      <c r="A3" s="176"/>
      <c r="B3" s="177" t="s">
        <v>19</v>
      </c>
      <c r="C3" s="178"/>
      <c r="D3" s="178"/>
      <c r="E3" s="179"/>
      <c r="F3" s="179"/>
      <c r="G3" s="178"/>
      <c r="H3" s="178"/>
      <c r="I3" s="180"/>
      <c r="J3" s="178"/>
      <c r="K3" s="181"/>
      <c r="L3" s="179"/>
      <c r="M3" s="180"/>
      <c r="N3" s="179"/>
      <c r="O3" s="182"/>
      <c r="P3" s="181"/>
      <c r="Q3" s="181"/>
    </row>
    <row r="4" spans="1:17" ht="18.75" x14ac:dyDescent="0.2">
      <c r="A4" s="183"/>
      <c r="B4" s="183" t="s">
        <v>395</v>
      </c>
      <c r="C4" s="184" t="s">
        <v>20</v>
      </c>
      <c r="D4" s="184" t="s">
        <v>20</v>
      </c>
      <c r="E4" s="185">
        <v>-12</v>
      </c>
      <c r="F4" s="186" t="s">
        <v>20</v>
      </c>
      <c r="G4" s="184" t="s">
        <v>6</v>
      </c>
      <c r="H4" s="187" t="s">
        <v>396</v>
      </c>
      <c r="I4" s="188">
        <v>43752</v>
      </c>
      <c r="J4" s="187" t="s">
        <v>11</v>
      </c>
      <c r="K4" s="189" t="s">
        <v>397</v>
      </c>
      <c r="L4" s="190" t="s">
        <v>20</v>
      </c>
      <c r="M4" s="188">
        <v>43502</v>
      </c>
      <c r="N4" s="190" t="s">
        <v>20</v>
      </c>
      <c r="O4" s="191" t="s">
        <v>20</v>
      </c>
      <c r="P4" s="189"/>
      <c r="Q4" s="189"/>
    </row>
    <row r="5" spans="1:17" ht="56.25" x14ac:dyDescent="0.2">
      <c r="A5" s="192"/>
      <c r="B5" s="192" t="s">
        <v>398</v>
      </c>
      <c r="C5" s="193">
        <v>1</v>
      </c>
      <c r="D5" s="193" t="s">
        <v>177</v>
      </c>
      <c r="E5" s="186">
        <v>-12</v>
      </c>
      <c r="F5" s="186">
        <v>2</v>
      </c>
      <c r="G5" s="194" t="s">
        <v>5</v>
      </c>
      <c r="H5" s="195" t="s">
        <v>399</v>
      </c>
      <c r="I5" s="195" t="s">
        <v>400</v>
      </c>
      <c r="J5" s="196" t="s">
        <v>11</v>
      </c>
      <c r="K5" s="197" t="s">
        <v>401</v>
      </c>
      <c r="L5" s="198" t="s">
        <v>402</v>
      </c>
      <c r="M5" s="198" t="s">
        <v>403</v>
      </c>
      <c r="N5" s="198">
        <v>1</v>
      </c>
      <c r="O5" s="199" t="s">
        <v>404</v>
      </c>
      <c r="P5" s="200"/>
      <c r="Q5" s="200"/>
    </row>
    <row r="6" spans="1:17" ht="18.75" x14ac:dyDescent="0.2">
      <c r="A6" s="183"/>
      <c r="B6" s="183" t="s">
        <v>405</v>
      </c>
      <c r="C6" s="193">
        <v>1</v>
      </c>
      <c r="D6" s="193" t="s">
        <v>177</v>
      </c>
      <c r="E6" s="201">
        <v>-10</v>
      </c>
      <c r="F6" s="201">
        <v>-2</v>
      </c>
      <c r="G6" s="193" t="s">
        <v>5</v>
      </c>
      <c r="H6" s="187" t="s">
        <v>406</v>
      </c>
      <c r="I6" s="187" t="s">
        <v>407</v>
      </c>
      <c r="J6" s="187" t="s">
        <v>11</v>
      </c>
      <c r="K6" s="189" t="s">
        <v>408</v>
      </c>
      <c r="L6" s="187">
        <v>4</v>
      </c>
      <c r="M6" s="187" t="s">
        <v>284</v>
      </c>
      <c r="N6" s="187">
        <v>9</v>
      </c>
      <c r="O6" s="191" t="s">
        <v>20</v>
      </c>
      <c r="P6" s="189"/>
      <c r="Q6" s="189"/>
    </row>
    <row r="7" spans="1:17" ht="56.25" x14ac:dyDescent="0.2">
      <c r="A7" s="192"/>
      <c r="B7" s="192" t="s">
        <v>409</v>
      </c>
      <c r="C7" s="193">
        <v>1</v>
      </c>
      <c r="D7" s="193" t="s">
        <v>177</v>
      </c>
      <c r="E7" s="201">
        <v>-10</v>
      </c>
      <c r="F7" s="201" t="s">
        <v>20</v>
      </c>
      <c r="G7" s="194" t="s">
        <v>5</v>
      </c>
      <c r="H7" s="195" t="s">
        <v>410</v>
      </c>
      <c r="I7" s="195" t="s">
        <v>23</v>
      </c>
      <c r="J7" s="196" t="s">
        <v>11</v>
      </c>
      <c r="K7" s="202" t="s">
        <v>411</v>
      </c>
      <c r="L7" s="203">
        <v>43817</v>
      </c>
      <c r="M7" s="203">
        <v>43817</v>
      </c>
      <c r="N7" s="198">
        <v>1</v>
      </c>
      <c r="O7" s="204" t="s">
        <v>412</v>
      </c>
      <c r="P7" s="200"/>
      <c r="Q7" s="200"/>
    </row>
    <row r="8" spans="1:17" ht="18.75" x14ac:dyDescent="0.2">
      <c r="A8" s="183"/>
      <c r="B8" s="183" t="s">
        <v>413</v>
      </c>
      <c r="C8" s="132" t="s">
        <v>20</v>
      </c>
      <c r="D8" s="132" t="s">
        <v>20</v>
      </c>
      <c r="E8" s="201">
        <v>-10</v>
      </c>
      <c r="F8" s="201">
        <v>2</v>
      </c>
      <c r="G8" s="132" t="s">
        <v>6</v>
      </c>
      <c r="H8" s="187" t="s">
        <v>414</v>
      </c>
      <c r="I8" s="187" t="s">
        <v>415</v>
      </c>
      <c r="J8" s="187" t="s">
        <v>11</v>
      </c>
      <c r="K8" s="183" t="s">
        <v>416</v>
      </c>
      <c r="L8" s="188">
        <v>43628</v>
      </c>
      <c r="M8" s="188">
        <v>43817</v>
      </c>
      <c r="N8" s="190">
        <v>1</v>
      </c>
      <c r="O8" s="191" t="s">
        <v>20</v>
      </c>
      <c r="P8" s="189"/>
      <c r="Q8" s="189"/>
    </row>
    <row r="9" spans="1:17" ht="18.75" x14ac:dyDescent="0.2">
      <c r="A9" s="192"/>
      <c r="B9" s="192" t="s">
        <v>417</v>
      </c>
      <c r="C9" s="193">
        <v>1</v>
      </c>
      <c r="D9" s="193" t="s">
        <v>177</v>
      </c>
      <c r="E9" s="205">
        <v>-10</v>
      </c>
      <c r="F9" s="205">
        <v>2</v>
      </c>
      <c r="G9" s="193" t="s">
        <v>5</v>
      </c>
      <c r="H9" s="206" t="s">
        <v>418</v>
      </c>
      <c r="I9" s="206">
        <v>100</v>
      </c>
      <c r="J9" s="206" t="s">
        <v>11</v>
      </c>
      <c r="K9" s="192" t="s">
        <v>419</v>
      </c>
      <c r="L9" s="207">
        <v>43689</v>
      </c>
      <c r="M9" s="207">
        <v>43628</v>
      </c>
      <c r="N9" s="208">
        <v>2</v>
      </c>
      <c r="O9" s="209" t="s">
        <v>20</v>
      </c>
      <c r="P9" s="200"/>
      <c r="Q9" s="200"/>
    </row>
    <row r="10" spans="1:17" ht="37.5" x14ac:dyDescent="0.2">
      <c r="A10" s="183"/>
      <c r="B10" s="183" t="s">
        <v>420</v>
      </c>
      <c r="C10" s="193">
        <v>1</v>
      </c>
      <c r="D10" s="193" t="s">
        <v>177</v>
      </c>
      <c r="E10" s="201">
        <v>-10</v>
      </c>
      <c r="F10" s="201" t="s">
        <v>20</v>
      </c>
      <c r="G10" s="193" t="s">
        <v>5</v>
      </c>
      <c r="H10" s="187" t="s">
        <v>421</v>
      </c>
      <c r="I10" s="187" t="s">
        <v>422</v>
      </c>
      <c r="J10" s="187" t="s">
        <v>35</v>
      </c>
      <c r="K10" s="189" t="s">
        <v>423</v>
      </c>
      <c r="L10" s="190">
        <v>18</v>
      </c>
      <c r="M10" s="190" t="s">
        <v>348</v>
      </c>
      <c r="N10" s="190">
        <v>1</v>
      </c>
      <c r="O10" s="191" t="s">
        <v>424</v>
      </c>
      <c r="P10" s="189"/>
      <c r="Q10" s="189"/>
    </row>
    <row r="11" spans="1:17" ht="37.5" x14ac:dyDescent="0.2">
      <c r="A11" s="192"/>
      <c r="B11" s="192" t="s">
        <v>425</v>
      </c>
      <c r="C11" s="193">
        <v>1</v>
      </c>
      <c r="D11" s="193" t="s">
        <v>177</v>
      </c>
      <c r="E11" s="201">
        <v>-10</v>
      </c>
      <c r="F11" s="201">
        <v>2</v>
      </c>
      <c r="G11" s="193" t="s">
        <v>5</v>
      </c>
      <c r="H11" s="195" t="s">
        <v>426</v>
      </c>
      <c r="I11" s="195" t="s">
        <v>427</v>
      </c>
      <c r="J11" s="195" t="s">
        <v>35</v>
      </c>
      <c r="K11" s="200" t="s">
        <v>428</v>
      </c>
      <c r="L11" s="198">
        <v>10</v>
      </c>
      <c r="M11" s="203">
        <v>43628</v>
      </c>
      <c r="N11" s="198">
        <v>1</v>
      </c>
      <c r="O11" s="209" t="s">
        <v>429</v>
      </c>
      <c r="P11" s="200"/>
      <c r="Q11" s="200"/>
    </row>
    <row r="12" spans="1:17" ht="37.5" x14ac:dyDescent="0.2">
      <c r="A12" s="183"/>
      <c r="B12" s="183" t="s">
        <v>430</v>
      </c>
      <c r="C12" s="210">
        <v>2</v>
      </c>
      <c r="D12" s="210" t="s">
        <v>66</v>
      </c>
      <c r="E12" s="211">
        <v>-8</v>
      </c>
      <c r="F12" s="211">
        <v>-4</v>
      </c>
      <c r="G12" s="210" t="s">
        <v>5</v>
      </c>
      <c r="H12" s="187" t="s">
        <v>431</v>
      </c>
      <c r="I12" s="187" t="s">
        <v>352</v>
      </c>
      <c r="J12" s="187" t="s">
        <v>11</v>
      </c>
      <c r="K12" s="189" t="s">
        <v>432</v>
      </c>
      <c r="L12" s="190">
        <v>12</v>
      </c>
      <c r="M12" s="190">
        <v>36</v>
      </c>
      <c r="N12" s="190">
        <v>1</v>
      </c>
      <c r="O12" s="191" t="s">
        <v>433</v>
      </c>
      <c r="P12" s="189"/>
      <c r="Q12" s="189"/>
    </row>
    <row r="13" spans="1:17" ht="18.75" x14ac:dyDescent="0.2">
      <c r="A13" s="192"/>
      <c r="B13" s="192" t="s">
        <v>434</v>
      </c>
      <c r="C13" s="210">
        <v>2</v>
      </c>
      <c r="D13" s="210" t="s">
        <v>66</v>
      </c>
      <c r="E13" s="211">
        <v>-8</v>
      </c>
      <c r="F13" s="211">
        <v>-6</v>
      </c>
      <c r="G13" s="212" t="s">
        <v>5</v>
      </c>
      <c r="H13" s="195" t="s">
        <v>431</v>
      </c>
      <c r="I13" s="195" t="s">
        <v>435</v>
      </c>
      <c r="J13" s="196" t="s">
        <v>24</v>
      </c>
      <c r="K13" s="197" t="s">
        <v>436</v>
      </c>
      <c r="L13" s="198">
        <v>8</v>
      </c>
      <c r="M13" s="198">
        <v>12</v>
      </c>
      <c r="N13" s="198">
        <v>1</v>
      </c>
      <c r="O13" s="209" t="s">
        <v>20</v>
      </c>
      <c r="P13" s="200"/>
      <c r="Q13" s="200"/>
    </row>
    <row r="14" spans="1:17" ht="112.5" x14ac:dyDescent="0.2">
      <c r="A14" s="183"/>
      <c r="B14" s="183" t="s">
        <v>437</v>
      </c>
      <c r="C14" s="132" t="s">
        <v>20</v>
      </c>
      <c r="D14" s="132" t="s">
        <v>20</v>
      </c>
      <c r="E14" s="213">
        <v>-8</v>
      </c>
      <c r="F14" s="211">
        <v>2</v>
      </c>
      <c r="G14" s="23" t="s">
        <v>6</v>
      </c>
      <c r="H14" s="187" t="s">
        <v>438</v>
      </c>
      <c r="I14" s="187">
        <v>120</v>
      </c>
      <c r="J14" s="32" t="s">
        <v>35</v>
      </c>
      <c r="K14" s="214" t="s">
        <v>439</v>
      </c>
      <c r="L14" s="187">
        <v>4</v>
      </c>
      <c r="M14" s="188">
        <v>43823</v>
      </c>
      <c r="N14" s="187">
        <v>9</v>
      </c>
      <c r="O14" s="33" t="s">
        <v>440</v>
      </c>
      <c r="P14" s="189"/>
      <c r="Q14" s="189"/>
    </row>
    <row r="15" spans="1:17" ht="37.5" x14ac:dyDescent="0.2">
      <c r="A15" s="192"/>
      <c r="B15" s="192" t="s">
        <v>441</v>
      </c>
      <c r="C15" s="215">
        <v>2</v>
      </c>
      <c r="D15" s="215" t="s">
        <v>66</v>
      </c>
      <c r="E15" s="211">
        <v>-8</v>
      </c>
      <c r="F15" s="211">
        <v>2</v>
      </c>
      <c r="G15" s="210" t="s">
        <v>5</v>
      </c>
      <c r="H15" s="195" t="s">
        <v>442</v>
      </c>
      <c r="I15" s="195" t="s">
        <v>352</v>
      </c>
      <c r="J15" s="195" t="s">
        <v>11</v>
      </c>
      <c r="K15" s="200" t="s">
        <v>443</v>
      </c>
      <c r="L15" s="198">
        <v>18</v>
      </c>
      <c r="M15" s="198" t="s">
        <v>168</v>
      </c>
      <c r="N15" s="198">
        <v>1</v>
      </c>
      <c r="O15" s="209" t="s">
        <v>424</v>
      </c>
      <c r="P15" s="200"/>
      <c r="Q15" s="200"/>
    </row>
    <row r="16" spans="1:17" ht="56.25" x14ac:dyDescent="0.2">
      <c r="A16" s="183"/>
      <c r="B16" s="183" t="s">
        <v>444</v>
      </c>
      <c r="C16" s="215">
        <v>2</v>
      </c>
      <c r="D16" s="215" t="s">
        <v>66</v>
      </c>
      <c r="E16" s="211">
        <v>-8</v>
      </c>
      <c r="F16" s="211">
        <v>2</v>
      </c>
      <c r="G16" s="212" t="s">
        <v>5</v>
      </c>
      <c r="H16" s="187" t="s">
        <v>445</v>
      </c>
      <c r="I16" s="187" t="s">
        <v>106</v>
      </c>
      <c r="J16" s="32" t="s">
        <v>11</v>
      </c>
      <c r="K16" s="214" t="s">
        <v>446</v>
      </c>
      <c r="L16" s="190">
        <v>12</v>
      </c>
      <c r="M16" s="190">
        <v>18</v>
      </c>
      <c r="N16" s="190">
        <v>1</v>
      </c>
      <c r="O16" s="191" t="s">
        <v>447</v>
      </c>
      <c r="P16" s="189"/>
      <c r="Q16" s="189"/>
    </row>
    <row r="17" spans="1:17" ht="37.5" x14ac:dyDescent="0.2">
      <c r="A17" s="192"/>
      <c r="B17" s="192" t="s">
        <v>448</v>
      </c>
      <c r="C17" s="215">
        <v>2</v>
      </c>
      <c r="D17" s="215" t="s">
        <v>66</v>
      </c>
      <c r="E17" s="211">
        <v>-8</v>
      </c>
      <c r="F17" s="211">
        <v>4</v>
      </c>
      <c r="G17" s="212" t="s">
        <v>5</v>
      </c>
      <c r="H17" s="195" t="s">
        <v>449</v>
      </c>
      <c r="I17" s="195" t="s">
        <v>435</v>
      </c>
      <c r="J17" s="196" t="s">
        <v>11</v>
      </c>
      <c r="K17" s="197" t="s">
        <v>450</v>
      </c>
      <c r="L17" s="198">
        <v>12</v>
      </c>
      <c r="M17" s="198" t="s">
        <v>451</v>
      </c>
      <c r="N17" s="198">
        <v>1</v>
      </c>
      <c r="O17" s="209" t="s">
        <v>452</v>
      </c>
      <c r="P17" s="200"/>
      <c r="Q17" s="200"/>
    </row>
    <row r="18" spans="1:17" ht="37.5" x14ac:dyDescent="0.2">
      <c r="A18" s="30"/>
      <c r="B18" s="30" t="s">
        <v>453</v>
      </c>
      <c r="C18" s="210">
        <v>2</v>
      </c>
      <c r="D18" s="210" t="s">
        <v>66</v>
      </c>
      <c r="E18" s="211">
        <v>-8</v>
      </c>
      <c r="F18" s="211">
        <v>-6</v>
      </c>
      <c r="G18" s="212" t="s">
        <v>5</v>
      </c>
      <c r="H18" s="32" t="s">
        <v>454</v>
      </c>
      <c r="I18" s="32" t="s">
        <v>455</v>
      </c>
      <c r="J18" s="32" t="s">
        <v>24</v>
      </c>
      <c r="K18" s="189" t="s">
        <v>456</v>
      </c>
      <c r="L18" s="190"/>
      <c r="M18" s="188">
        <v>43817</v>
      </c>
      <c r="N18" s="190">
        <v>1</v>
      </c>
      <c r="O18" s="191" t="s">
        <v>457</v>
      </c>
      <c r="P18" s="214"/>
      <c r="Q18" s="214"/>
    </row>
    <row r="19" spans="1:17" ht="37.5" x14ac:dyDescent="0.2">
      <c r="A19" s="192"/>
      <c r="B19" s="192" t="s">
        <v>458</v>
      </c>
      <c r="C19" s="210">
        <v>2</v>
      </c>
      <c r="D19" s="210" t="s">
        <v>66</v>
      </c>
      <c r="E19" s="211">
        <v>-8</v>
      </c>
      <c r="F19" s="211">
        <v>2</v>
      </c>
      <c r="G19" s="212" t="s">
        <v>5</v>
      </c>
      <c r="H19" s="195" t="s">
        <v>459</v>
      </c>
      <c r="I19" s="195" t="s">
        <v>435</v>
      </c>
      <c r="J19" s="196" t="s">
        <v>24</v>
      </c>
      <c r="K19" s="202" t="s">
        <v>460</v>
      </c>
      <c r="L19" s="203">
        <v>43817</v>
      </c>
      <c r="M19" s="198" t="s">
        <v>55</v>
      </c>
      <c r="N19" s="198">
        <v>1</v>
      </c>
      <c r="O19" s="209" t="s">
        <v>461</v>
      </c>
      <c r="P19" s="200"/>
      <c r="Q19" s="200"/>
    </row>
    <row r="20" spans="1:17" ht="37.5" x14ac:dyDescent="0.2">
      <c r="A20" s="183"/>
      <c r="B20" s="183" t="s">
        <v>462</v>
      </c>
      <c r="C20" s="215">
        <v>2</v>
      </c>
      <c r="D20" s="215" t="s">
        <v>66</v>
      </c>
      <c r="E20" s="211">
        <v>-6</v>
      </c>
      <c r="F20" s="211" t="s">
        <v>232</v>
      </c>
      <c r="G20" s="210" t="s">
        <v>5</v>
      </c>
      <c r="H20" s="187" t="s">
        <v>463</v>
      </c>
      <c r="I20" s="187" t="s">
        <v>69</v>
      </c>
      <c r="J20" s="187" t="s">
        <v>11</v>
      </c>
      <c r="K20" s="189" t="s">
        <v>464</v>
      </c>
      <c r="L20" s="190">
        <v>8</v>
      </c>
      <c r="M20" s="190" t="s">
        <v>348</v>
      </c>
      <c r="N20" s="190">
        <v>1</v>
      </c>
      <c r="O20" s="191" t="s">
        <v>465</v>
      </c>
      <c r="P20" s="189"/>
      <c r="Q20" s="189"/>
    </row>
    <row r="21" spans="1:17" ht="56.25" x14ac:dyDescent="0.2">
      <c r="A21" s="192"/>
      <c r="B21" s="192" t="s">
        <v>466</v>
      </c>
      <c r="C21" s="215">
        <v>2</v>
      </c>
      <c r="D21" s="215" t="s">
        <v>66</v>
      </c>
      <c r="E21" s="216">
        <v>-6</v>
      </c>
      <c r="F21" s="216">
        <v>0</v>
      </c>
      <c r="G21" s="212" t="s">
        <v>5</v>
      </c>
      <c r="H21" s="195" t="s">
        <v>467</v>
      </c>
      <c r="I21" s="195" t="s">
        <v>123</v>
      </c>
      <c r="J21" s="196" t="s">
        <v>24</v>
      </c>
      <c r="K21" s="197" t="s">
        <v>468</v>
      </c>
      <c r="L21" s="195">
        <v>10</v>
      </c>
      <c r="M21" s="195" t="s">
        <v>469</v>
      </c>
      <c r="N21" s="195">
        <v>2</v>
      </c>
      <c r="O21" s="209" t="s">
        <v>470</v>
      </c>
      <c r="P21" s="200"/>
      <c r="Q21" s="200"/>
    </row>
    <row r="22" spans="1:17" ht="18.75" x14ac:dyDescent="0.2">
      <c r="A22" s="183"/>
      <c r="B22" s="183" t="s">
        <v>471</v>
      </c>
      <c r="C22" s="132" t="s">
        <v>20</v>
      </c>
      <c r="D22" s="217" t="s">
        <v>20</v>
      </c>
      <c r="E22" s="216">
        <v>-6</v>
      </c>
      <c r="F22" s="216">
        <v>-4</v>
      </c>
      <c r="G22" s="217" t="s">
        <v>7</v>
      </c>
      <c r="H22" s="187" t="s">
        <v>472</v>
      </c>
      <c r="I22" s="187" t="s">
        <v>123</v>
      </c>
      <c r="J22" s="187" t="s">
        <v>11</v>
      </c>
      <c r="K22" s="189" t="s">
        <v>473</v>
      </c>
      <c r="L22" s="188">
        <v>43561</v>
      </c>
      <c r="M22" s="188">
        <v>43752</v>
      </c>
      <c r="N22" s="188">
        <v>43102</v>
      </c>
      <c r="O22" s="191" t="s">
        <v>20</v>
      </c>
      <c r="P22" s="189"/>
      <c r="Q22" s="189"/>
    </row>
    <row r="23" spans="1:17" ht="18.75" x14ac:dyDescent="0.2">
      <c r="A23" s="192"/>
      <c r="B23" s="192" t="s">
        <v>474</v>
      </c>
      <c r="C23" s="218">
        <v>3</v>
      </c>
      <c r="D23" s="218" t="s">
        <v>362</v>
      </c>
      <c r="E23" s="24">
        <v>-4</v>
      </c>
      <c r="F23" s="184" t="s">
        <v>475</v>
      </c>
      <c r="G23" s="219" t="s">
        <v>5</v>
      </c>
      <c r="H23" s="195" t="s">
        <v>476</v>
      </c>
      <c r="I23" s="195" t="s">
        <v>455</v>
      </c>
      <c r="J23" s="196" t="s">
        <v>35</v>
      </c>
      <c r="K23" s="197" t="s">
        <v>477</v>
      </c>
      <c r="L23" s="198">
        <v>12</v>
      </c>
      <c r="M23" s="198" t="s">
        <v>103</v>
      </c>
      <c r="N23" s="198">
        <v>4</v>
      </c>
      <c r="O23" s="209" t="s">
        <v>20</v>
      </c>
      <c r="P23" s="200"/>
      <c r="Q23" s="200"/>
    </row>
    <row r="24" spans="1:17" ht="21.75" x14ac:dyDescent="0.2">
      <c r="A24" s="220"/>
      <c r="B24" s="221" t="s">
        <v>109</v>
      </c>
      <c r="C24" s="222"/>
      <c r="D24" s="222"/>
      <c r="E24" s="223"/>
      <c r="F24" s="223"/>
      <c r="G24" s="224"/>
      <c r="H24" s="222"/>
      <c r="I24" s="222"/>
      <c r="J24" s="222"/>
      <c r="K24" s="225"/>
      <c r="L24" s="223"/>
      <c r="M24" s="223"/>
      <c r="N24" s="223"/>
      <c r="O24" s="226"/>
      <c r="P24" s="225"/>
      <c r="Q24" s="225"/>
    </row>
    <row r="25" spans="1:17" ht="18.75" x14ac:dyDescent="0.2">
      <c r="A25" s="192"/>
      <c r="B25" s="192" t="s">
        <v>478</v>
      </c>
      <c r="C25" s="218">
        <v>3</v>
      </c>
      <c r="D25" s="218" t="s">
        <v>362</v>
      </c>
      <c r="E25" s="227" t="s">
        <v>20</v>
      </c>
      <c r="F25" s="227">
        <v>-2</v>
      </c>
      <c r="G25" s="228" t="s">
        <v>5</v>
      </c>
      <c r="H25" s="195" t="s">
        <v>479</v>
      </c>
      <c r="I25" s="195" t="s">
        <v>123</v>
      </c>
      <c r="J25" s="195" t="s">
        <v>24</v>
      </c>
      <c r="K25" s="200" t="s">
        <v>480</v>
      </c>
      <c r="L25" s="198">
        <v>12</v>
      </c>
      <c r="M25" s="198" t="s">
        <v>62</v>
      </c>
      <c r="N25" s="198">
        <v>1</v>
      </c>
      <c r="O25" s="209" t="s">
        <v>20</v>
      </c>
      <c r="P25" s="200"/>
      <c r="Q25" s="200"/>
    </row>
    <row r="26" spans="1:17" ht="18.75" x14ac:dyDescent="0.2">
      <c r="A26" s="183"/>
      <c r="B26" s="183" t="s">
        <v>481</v>
      </c>
      <c r="C26" s="228">
        <v>3</v>
      </c>
      <c r="D26" s="228" t="s">
        <v>362</v>
      </c>
      <c r="E26" s="227" t="s">
        <v>20</v>
      </c>
      <c r="F26" s="227">
        <v>-2</v>
      </c>
      <c r="G26" s="219" t="s">
        <v>5</v>
      </c>
      <c r="H26" s="187" t="s">
        <v>482</v>
      </c>
      <c r="I26" s="187" t="s">
        <v>483</v>
      </c>
      <c r="J26" s="32" t="s">
        <v>24</v>
      </c>
      <c r="K26" s="214" t="s">
        <v>484</v>
      </c>
      <c r="L26" s="187" t="s">
        <v>20</v>
      </c>
      <c r="M26" s="188">
        <v>43823</v>
      </c>
      <c r="N26" s="188">
        <v>43196</v>
      </c>
      <c r="O26" s="191" t="s">
        <v>20</v>
      </c>
      <c r="P26" s="189"/>
      <c r="Q26" s="189"/>
    </row>
    <row r="27" spans="1:17" ht="18.75" x14ac:dyDescent="0.2">
      <c r="A27" s="183"/>
      <c r="B27" s="183"/>
      <c r="C27" s="187"/>
      <c r="D27" s="187"/>
      <c r="E27" s="190"/>
      <c r="F27" s="190"/>
      <c r="G27" s="138"/>
      <c r="H27" s="187"/>
      <c r="I27" s="187"/>
      <c r="J27" s="187"/>
      <c r="K27" s="189"/>
      <c r="L27" s="190"/>
      <c r="M27" s="190"/>
      <c r="N27" s="190"/>
      <c r="O27" s="191"/>
      <c r="P27" s="189"/>
      <c r="Q27" s="189"/>
    </row>
    <row r="28" spans="1:17" ht="18.75" x14ac:dyDescent="0.2">
      <c r="A28" s="229"/>
      <c r="B28" s="229"/>
      <c r="C28" s="141"/>
      <c r="D28" s="141"/>
      <c r="E28" s="190"/>
      <c r="F28" s="190"/>
      <c r="G28" s="141"/>
      <c r="H28" s="141"/>
      <c r="I28" s="141"/>
      <c r="J28" s="141"/>
      <c r="K28" s="229"/>
      <c r="L28" s="190"/>
      <c r="M28" s="190"/>
      <c r="N28" s="190"/>
      <c r="O28" s="142"/>
      <c r="P28" s="229"/>
      <c r="Q28" s="229"/>
    </row>
  </sheetData>
  <mergeCells count="2">
    <mergeCell ref="D1:G1"/>
    <mergeCell ref="H1:K1"/>
  </mergeCells>
  <printOptions horizontalCentered="1" gridLines="1"/>
  <pageMargins left="0.3" right="0.3" top="0.6" bottom="0.6" header="0" footer="0"/>
  <pageSetup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Vegetables</vt:lpstr>
      <vt:lpstr>Flowers</vt:lpstr>
      <vt:lpstr>Herbs</vt:lpstr>
      <vt:lpstr>Vegetables!Print_Area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Acampora</dc:creator>
  <cp:lastModifiedBy>Cathy Acampora</cp:lastModifiedBy>
  <cp:lastPrinted>2021-11-04T19:31:24Z</cp:lastPrinted>
  <dcterms:created xsi:type="dcterms:W3CDTF">2021-03-10T20:21:02Z</dcterms:created>
  <dcterms:modified xsi:type="dcterms:W3CDTF">2021-11-04T19:31:32Z</dcterms:modified>
</cp:coreProperties>
</file>