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C2BE" lockStructure="1"/>
  <bookViews>
    <workbookView xWindow="-120" yWindow="-120" windowWidth="20730" windowHeight="11160" tabRatio="405"/>
  </bookViews>
  <sheets>
    <sheet name="HELPS" sheetId="1" r:id="rId1"/>
    <sheet name="VERSES_menu" sheetId="2" state="hidden" r:id="rId2"/>
    <sheet name="Sheet1" sheetId="3" state="hidden" r:id="rId3"/>
    <sheet name="Sheet2" sheetId="4" state="hidden" r:id="rId4"/>
    <sheet name="Sheet3" sheetId="5" state="hidden" r:id="rId5"/>
  </sheets>
  <definedNames>
    <definedName name="HELPS">VERSES_menu!$A$1:$A$118</definedName>
    <definedName name="VERSION">Sheet1!$A$1:$A$3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B1" i="3" l="1"/>
  <c r="C1" i="2" l="1"/>
  <c r="B1" i="2"/>
  <c r="D2" i="2"/>
  <c r="C2" i="2"/>
  <c r="B2" i="2"/>
  <c r="B3" i="2"/>
  <c r="D3" i="2"/>
  <c r="C3" i="2"/>
  <c r="B5" i="2"/>
  <c r="C4" i="2"/>
  <c r="B4" i="2"/>
  <c r="D4" i="2"/>
  <c r="C5" i="2"/>
  <c r="D5" i="2"/>
  <c r="D117" i="2"/>
  <c r="D113" i="2"/>
  <c r="D109" i="2"/>
  <c r="D105" i="2"/>
  <c r="D101" i="2"/>
  <c r="D97" i="2"/>
  <c r="D93" i="2"/>
  <c r="D89" i="2"/>
  <c r="D85" i="2"/>
  <c r="D81" i="2"/>
  <c r="D77" i="2"/>
  <c r="D73" i="2"/>
  <c r="D69" i="2"/>
  <c r="D65" i="2"/>
  <c r="D61" i="2"/>
  <c r="D57" i="2"/>
  <c r="D53" i="2"/>
  <c r="D49" i="2"/>
  <c r="D45" i="2"/>
  <c r="D41" i="2"/>
  <c r="D37" i="2"/>
  <c r="D33" i="2"/>
  <c r="D29" i="2"/>
  <c r="D25" i="2"/>
  <c r="D21" i="2"/>
  <c r="D17" i="2"/>
  <c r="D13" i="2"/>
  <c r="D9" i="2"/>
  <c r="C115" i="2"/>
  <c r="C111" i="2"/>
  <c r="C107" i="2"/>
  <c r="C103" i="2"/>
  <c r="C99" i="2"/>
  <c r="C95" i="2"/>
  <c r="C91" i="2"/>
  <c r="C87" i="2"/>
  <c r="C83" i="2"/>
  <c r="C79" i="2"/>
  <c r="C75" i="2"/>
  <c r="C71" i="2"/>
  <c r="C67" i="2"/>
  <c r="C63" i="2"/>
  <c r="C59" i="2"/>
  <c r="C55" i="2"/>
  <c r="C51" i="2"/>
  <c r="C47" i="2"/>
  <c r="C43" i="2"/>
  <c r="C39" i="2"/>
  <c r="C35" i="2"/>
  <c r="C31" i="2"/>
  <c r="C27" i="2"/>
  <c r="C23" i="2"/>
  <c r="C19" i="2"/>
  <c r="C15" i="2"/>
  <c r="C11" i="2"/>
  <c r="C7" i="2"/>
  <c r="B118" i="2"/>
  <c r="B114" i="2"/>
  <c r="B110" i="2"/>
  <c r="B106" i="2"/>
  <c r="B102" i="2"/>
  <c r="B98" i="2"/>
  <c r="B94" i="2"/>
  <c r="B90" i="2"/>
  <c r="B86" i="2"/>
  <c r="B82" i="2"/>
  <c r="B78" i="2"/>
  <c r="B74" i="2"/>
  <c r="B70" i="2"/>
  <c r="B66" i="2"/>
  <c r="B62" i="2"/>
  <c r="B58" i="2"/>
  <c r="B54" i="2"/>
  <c r="B50" i="2"/>
  <c r="B46" i="2"/>
  <c r="B42" i="2"/>
  <c r="B38" i="2"/>
  <c r="B34" i="2"/>
  <c r="B30" i="2"/>
  <c r="B26" i="2"/>
  <c r="B22" i="2"/>
  <c r="B18" i="2"/>
  <c r="B14" i="2"/>
  <c r="B10" i="2"/>
  <c r="D116" i="2"/>
  <c r="D112" i="2"/>
  <c r="D108" i="2"/>
  <c r="D104" i="2"/>
  <c r="D100" i="2"/>
  <c r="D96" i="2"/>
  <c r="D92" i="2"/>
  <c r="D88" i="2"/>
  <c r="D84" i="2"/>
  <c r="D80" i="2"/>
  <c r="D76" i="2"/>
  <c r="D72" i="2"/>
  <c r="D68" i="2"/>
  <c r="D64" i="2"/>
  <c r="D60" i="2"/>
  <c r="D56" i="2"/>
  <c r="D52" i="2"/>
  <c r="D48" i="2"/>
  <c r="D44" i="2"/>
  <c r="D40" i="2"/>
  <c r="D36" i="2"/>
  <c r="D32" i="2"/>
  <c r="D28" i="2"/>
  <c r="D24" i="2"/>
  <c r="D20" i="2"/>
  <c r="D16" i="2"/>
  <c r="D12" i="2"/>
  <c r="D8" i="2"/>
  <c r="C118" i="2"/>
  <c r="C114" i="2"/>
  <c r="C110" i="2"/>
  <c r="C106" i="2"/>
  <c r="C102" i="2"/>
  <c r="C98" i="2"/>
  <c r="C94" i="2"/>
  <c r="C90" i="2"/>
  <c r="C86" i="2"/>
  <c r="C82" i="2"/>
  <c r="C78" i="2"/>
  <c r="C74" i="2"/>
  <c r="C70" i="2"/>
  <c r="C66" i="2"/>
  <c r="C62" i="2"/>
  <c r="C58" i="2"/>
  <c r="C54" i="2"/>
  <c r="C50" i="2"/>
  <c r="C46" i="2"/>
  <c r="C42" i="2"/>
  <c r="C38" i="2"/>
  <c r="C34" i="2"/>
  <c r="C30" i="2"/>
  <c r="C26" i="2"/>
  <c r="C22" i="2"/>
  <c r="C18" i="2"/>
  <c r="C14" i="2"/>
  <c r="C10" i="2"/>
  <c r="C6" i="2"/>
  <c r="B117" i="2"/>
  <c r="B113" i="2"/>
  <c r="B109" i="2"/>
  <c r="B105" i="2"/>
  <c r="B101" i="2"/>
  <c r="B97" i="2"/>
  <c r="B93" i="2"/>
  <c r="B89" i="2"/>
  <c r="B85" i="2"/>
  <c r="B81" i="2"/>
  <c r="B77" i="2"/>
  <c r="B73" i="2"/>
  <c r="B69" i="2"/>
  <c r="B65" i="2"/>
  <c r="B61" i="2"/>
  <c r="B57" i="2"/>
  <c r="B53" i="2"/>
  <c r="B49" i="2"/>
  <c r="B45" i="2"/>
  <c r="B41" i="2"/>
  <c r="B37" i="2"/>
  <c r="B33" i="2"/>
  <c r="B29" i="2"/>
  <c r="B25" i="2"/>
  <c r="B21" i="2"/>
  <c r="B17" i="2"/>
  <c r="B13" i="2"/>
  <c r="B9" i="2"/>
  <c r="D115" i="2"/>
  <c r="D107" i="2"/>
  <c r="D99" i="2"/>
  <c r="D91" i="2"/>
  <c r="D83" i="2"/>
  <c r="D75" i="2"/>
  <c r="D67" i="2"/>
  <c r="D59" i="2"/>
  <c r="D51" i="2"/>
  <c r="D43" i="2"/>
  <c r="D35" i="2"/>
  <c r="D27" i="2"/>
  <c r="D19" i="2"/>
  <c r="D11" i="2"/>
  <c r="C117" i="2"/>
  <c r="C109" i="2"/>
  <c r="C101" i="2"/>
  <c r="C93" i="2"/>
  <c r="C85" i="2"/>
  <c r="C77" i="2"/>
  <c r="C69" i="2"/>
  <c r="C61" i="2"/>
  <c r="C53" i="2"/>
  <c r="C45" i="2"/>
  <c r="C37" i="2"/>
  <c r="C29" i="2"/>
  <c r="C21" i="2"/>
  <c r="C13" i="2"/>
  <c r="B112" i="2"/>
  <c r="B104" i="2"/>
  <c r="B96" i="2"/>
  <c r="B88" i="2"/>
  <c r="B80" i="2"/>
  <c r="B72" i="2"/>
  <c r="B64" i="2"/>
  <c r="B56" i="2"/>
  <c r="B48" i="2"/>
  <c r="B40" i="2"/>
  <c r="B32" i="2"/>
  <c r="B24" i="2"/>
  <c r="B16" i="2"/>
  <c r="B8" i="2"/>
  <c r="D1" i="2"/>
  <c r="B55" i="2"/>
  <c r="B39" i="2"/>
  <c r="B23" i="2"/>
  <c r="B7" i="2"/>
  <c r="D111" i="2"/>
  <c r="D95" i="2"/>
  <c r="D87" i="2"/>
  <c r="D71" i="2"/>
  <c r="D55" i="2"/>
  <c r="D39" i="2"/>
  <c r="D23" i="2"/>
  <c r="D7" i="2"/>
  <c r="C105" i="2"/>
  <c r="C81" i="2"/>
  <c r="C65" i="2"/>
  <c r="C49" i="2"/>
  <c r="C33" i="2"/>
  <c r="C17" i="2"/>
  <c r="B116" i="2"/>
  <c r="B100" i="2"/>
  <c r="B84" i="2"/>
  <c r="B68" i="2"/>
  <c r="B52" i="2"/>
  <c r="B36" i="2"/>
  <c r="B20" i="2"/>
  <c r="B6" i="2"/>
  <c r="D110" i="2"/>
  <c r="D94" i="2"/>
  <c r="D78" i="2"/>
  <c r="D62" i="2"/>
  <c r="D46" i="2"/>
  <c r="D30" i="2"/>
  <c r="D14" i="2"/>
  <c r="C112" i="2"/>
  <c r="C96" i="2"/>
  <c r="C80" i="2"/>
  <c r="C64" i="2"/>
  <c r="C48" i="2"/>
  <c r="C32" i="2"/>
  <c r="C16" i="2"/>
  <c r="B115" i="2"/>
  <c r="B99" i="2"/>
  <c r="B83" i="2"/>
  <c r="B67" i="2"/>
  <c r="B51" i="2"/>
  <c r="B35" i="2"/>
  <c r="B19" i="2"/>
  <c r="D114" i="2"/>
  <c r="D106" i="2"/>
  <c r="D98" i="2"/>
  <c r="D90" i="2"/>
  <c r="D82" i="2"/>
  <c r="D74" i="2"/>
  <c r="D66" i="2"/>
  <c r="D58" i="2"/>
  <c r="D50" i="2"/>
  <c r="D42" i="2"/>
  <c r="D34" i="2"/>
  <c r="D26" i="2"/>
  <c r="D18" i="2"/>
  <c r="D10" i="2"/>
  <c r="C116" i="2"/>
  <c r="C108" i="2"/>
  <c r="C100" i="2"/>
  <c r="C92" i="2"/>
  <c r="C84" i="2"/>
  <c r="C76" i="2"/>
  <c r="C68" i="2"/>
  <c r="C60" i="2"/>
  <c r="C52" i="2"/>
  <c r="C44" i="2"/>
  <c r="C36" i="2"/>
  <c r="C28" i="2"/>
  <c r="C20" i="2"/>
  <c r="C12" i="2"/>
  <c r="B111" i="2"/>
  <c r="B103" i="2"/>
  <c r="B95" i="2"/>
  <c r="B87" i="2"/>
  <c r="B79" i="2"/>
  <c r="B71" i="2"/>
  <c r="B63" i="2"/>
  <c r="B47" i="2"/>
  <c r="B31" i="2"/>
  <c r="B15" i="2"/>
  <c r="D103" i="2"/>
  <c r="D79" i="2"/>
  <c r="D63" i="2"/>
  <c r="D47" i="2"/>
  <c r="D31" i="2"/>
  <c r="D15" i="2"/>
  <c r="C113" i="2"/>
  <c r="C97" i="2"/>
  <c r="C89" i="2"/>
  <c r="C73" i="2"/>
  <c r="C57" i="2"/>
  <c r="C41" i="2"/>
  <c r="C25" i="2"/>
  <c r="C9" i="2"/>
  <c r="B108" i="2"/>
  <c r="B92" i="2"/>
  <c r="B76" i="2"/>
  <c r="B60" i="2"/>
  <c r="B44" i="2"/>
  <c r="B28" i="2"/>
  <c r="B12" i="2"/>
  <c r="D118" i="2"/>
  <c r="D102" i="2"/>
  <c r="D86" i="2"/>
  <c r="D70" i="2"/>
  <c r="D54" i="2"/>
  <c r="D38" i="2"/>
  <c r="D22" i="2"/>
  <c r="D6" i="2"/>
  <c r="C104" i="2"/>
  <c r="C88" i="2"/>
  <c r="C72" i="2"/>
  <c r="C56" i="2"/>
  <c r="C40" i="2"/>
  <c r="C24" i="2"/>
  <c r="C8" i="2"/>
  <c r="B107" i="2"/>
  <c r="B91" i="2"/>
  <c r="B75" i="2"/>
  <c r="B59" i="2"/>
  <c r="B43" i="2"/>
  <c r="B27" i="2"/>
  <c r="B11" i="2"/>
  <c r="C2" i="1" l="1"/>
  <c r="C6" i="1"/>
  <c r="C10" i="1"/>
</calcChain>
</file>

<file path=xl/sharedStrings.xml><?xml version="1.0" encoding="utf-8"?>
<sst xmlns="http://schemas.openxmlformats.org/spreadsheetml/2006/main" count="790" uniqueCount="704">
  <si>
    <t>ABORTION</t>
  </si>
  <si>
    <t>ABUSED</t>
  </si>
  <si>
    <t>ADDICTED</t>
  </si>
  <si>
    <t>AFRAID</t>
  </si>
  <si>
    <t>AWAY FROM GOD</t>
  </si>
  <si>
    <t>BITTER</t>
  </si>
  <si>
    <t>ADULTERY</t>
  </si>
  <si>
    <t>ADVERSITY</t>
  </si>
  <si>
    <t>BITTERNESS</t>
  </si>
  <si>
    <t>ABUNDANT LIFE</t>
  </si>
  <si>
    <t>PSALMS 139:13-16  13. For you formed my inward parts; you knitted me together in my mother's womb.  14. I praise you, for I am fearfully and wonderfully made. Wonderful are your works; my soul knows it very well.  15. My frame was not hidden from you, when I was being made in secret, intricately woven in the depths of the earth.  16. Your eyes saw my unformed substance; in your book were written, every one of them, the days that were formed for me, when as yet there was none of them.</t>
  </si>
  <si>
    <t>(scroll down for complete list of "HELP" topics)</t>
  </si>
  <si>
    <t>JOHN 10:10  10. The thief comes only to steal and kill and destroy. I came that they may have life and have it more abundantly.</t>
  </si>
  <si>
    <t>PHILIPPIANS 4:19  19. And my God will supply every need of yours according to his riches in glory in Christ Jesus.</t>
  </si>
  <si>
    <t>PSALMS 72:12-14  12. For he delivers the needy when he calls, the poor and him who has no helper.  13. He has pity on the weak and the needy, and saves the lives of the needy.  14. From oppression and violence he redeems their life, and precious is their blood in his sight.</t>
  </si>
  <si>
    <t>PROVERBS 11:14  14. Where there is no guidance, a people falls, but in an abundance of counselors there is safety.</t>
  </si>
  <si>
    <t>JOHN 8:34-36  34. Jesus answered them, "Truly, truly, I say to you, everyone who practices sin is a slave to sin.  35. The slave does not remain in the house forever.  36. So if the Son sets you free, you will be free indeed."</t>
  </si>
  <si>
    <t>PROVERBS 14:12  12. There is a way that seems right to a man, but its end is the way to death.</t>
  </si>
  <si>
    <r>
      <rPr>
        <b/>
        <sz val="11"/>
        <color theme="1"/>
        <rFont val="Aptos Narrow"/>
        <family val="2"/>
      </rPr>
      <t>↓</t>
    </r>
    <r>
      <rPr>
        <b/>
        <sz val="11"/>
        <color theme="1"/>
        <rFont val="Aptos Narrow"/>
        <family val="2"/>
        <scheme val="minor"/>
      </rPr>
      <t>SELECT A SCRIPTURE "HELP" FROM LIST</t>
    </r>
    <r>
      <rPr>
        <b/>
        <sz val="11"/>
        <color theme="1"/>
        <rFont val="Aptos Narrow"/>
        <family val="2"/>
      </rPr>
      <t>↓</t>
    </r>
  </si>
  <si>
    <t>MATTHEW 5:27-28  27. You have heard that it was said, "You shall not commit adultery."  28. But I say to you that everyone who looks at a woman with lustful intent has already committed adultery with her in his heart.</t>
  </si>
  <si>
    <t>1 CORINTHIANS 6:18  18. Flee from sexual immorality. Every other sin a person commits is outside the body, but the sexually immoral person sins against his own body.</t>
  </si>
  <si>
    <t>PSALMS 56:3-4  3. When I am afraid, I put my faith in you.  4. In God, whose word I praise, in God I trust, I shall not be afraid. What can flesh do to me?</t>
  </si>
  <si>
    <t>ROMANS 12:17-18  17. Repay no one evil for evil, but give thought to do what is honorable in the sight of all.  18. If possible, so far as it depends on you, live peaceably with all.</t>
  </si>
  <si>
    <t>ROMANS 12:21  21. Do not be overcome by evil, but overcome evil with good.</t>
  </si>
  <si>
    <t>EPHESIANS 4:26  26. Be angry and do not sin, do not let the sun go down on your anger.</t>
  </si>
  <si>
    <t>PROVERBS 15:1  1. A soft answer turns away wrath, but a harsh word stirs up anger.</t>
  </si>
  <si>
    <t>PROVERBS 19:11  11. Good sense makes one slow to anger, and it is his glory to overlook an offense.</t>
  </si>
  <si>
    <t>ANGER (1)</t>
  </si>
  <si>
    <t>ANGER (2)</t>
  </si>
  <si>
    <t>MATTHEW 6:31, 33  31. Therefore do not be anxious, saying, "What shall we eat" or "What shall we drink?" or "What shall we wear?"  33. But seek first the kingdom of God and his righteousness, and all these things will be added to you.</t>
  </si>
  <si>
    <t>PROVERBS 12:25  25. Anxiety in a man's heart weighs him down, but a good word makes him glad.</t>
  </si>
  <si>
    <t>ANXIETY (1)</t>
  </si>
  <si>
    <t>ANXIETY (2)</t>
  </si>
  <si>
    <t>PHILLIPIANS 4:6-7  6. Do not be anxious about anything, but in everything by prayer and supplication with thanksgiving let your requests be made known to God.  7. And the peace of God, which surpasses all understanding, will guard your hearts and your minds in Christ Jesus.</t>
  </si>
  <si>
    <t>PSALMS 46:1  1. God is our refuge and strength, a very present in help in trouble.</t>
  </si>
  <si>
    <t>JOHN 5:24  24. Truly, truly, I say to you, whoever hears my word and believes him who sent me has eternal life. He does not come into judgement, but has passed from death to life.</t>
  </si>
  <si>
    <t>ROMANS 8:1  1. There is therefore now no condemnation for those who are in Christ Jesus, who walk not according to the faith (but according to the Spirit).</t>
  </si>
  <si>
    <t>ROMANS 8:38-39  38. For I am sure that neither death nor life, nor angels nor rulers, nor things present nor things to come, nor powers,  39. nor height nor depth, nor anything else in all creation, will be able to separate us from the love of God in Christ Jesus our Lord.</t>
  </si>
  <si>
    <t>ASSURANCE (1)</t>
  </si>
  <si>
    <t>ASSURANCE (2)</t>
  </si>
  <si>
    <t>JOHN 10:27-28  27. My sheep hear my voice, and I know them, and they follow me.  28. I give them eternal life, and they will never perish, and no one will snatch them out of my hand.</t>
  </si>
  <si>
    <t>JOHN 6:37  37. All that the Father gives me will come to me, and whoever comes to me I will never cast out.</t>
  </si>
  <si>
    <t>1 JOHN 1:8-10  8. If we say we have no sin, we deceive ourselves, and the truth is not in us.  9. If we confess our sins, he is faithful and just to forgive us our sins and to cleanse us from all unrighteousness.  10. If we say we have not sinned, we make him a liar, and his word is not in us.</t>
  </si>
  <si>
    <t>PSALMS 51:10  10. Create in me a clean heart, O God, and renew a right spirit within me.</t>
  </si>
  <si>
    <t>EPHESIANS 4:31  31. Let all bitterness and wrath and anger and clamor and slander be put away from you, along with all malice.</t>
  </si>
  <si>
    <t>HEBREWS 12:14  14. Strive for peace with everyone, and for the holiness without which no one will see the Lord.</t>
  </si>
  <si>
    <t>COLOSSIANS 3:19  19. Husbands, love your wives, and do not be harsh with them.</t>
  </si>
  <si>
    <t>CHEATING</t>
  </si>
  <si>
    <t>COMPASSION</t>
  </si>
  <si>
    <t>CONTENTMENT</t>
  </si>
  <si>
    <t>COURAGE</t>
  </si>
  <si>
    <t>CARING FOR GOD'S CREATION</t>
  </si>
  <si>
    <t>1 CORINTHIANS 4:2  2. Moreover, it is required of stewards that they be found faithful.</t>
  </si>
  <si>
    <t>PROVERBS 13:4  4. The soul of the sluggard craves and gets nothing, while the soul of the diligent is richly supplied.</t>
  </si>
  <si>
    <t>JAMES 4:17  17. So whoever knows the right thing to do and fails to do it, for him it is sin.</t>
  </si>
  <si>
    <t>1 PETER 3:8  8. Finally, all of you, have unity of mind, sympathy, brotherly love, a tender heart, and a humble mind.</t>
  </si>
  <si>
    <t>JUDE 1:22  22. And have mercy on those who doubt;</t>
  </si>
  <si>
    <t>2 CORINTHIANS 1:3-4  3. Blessed be the God and Father of our Lord Jesus Christ, the Father of mercies and God of all comfort,  4. who comforts us in all our affliction, so that we may be able to comfort those who are in any affliction, with the comfort with which we ourselves are comforted by God.</t>
  </si>
  <si>
    <t>1 TIMOTHY 6:6-8  6. But godliness with contentment is great gain,  7. for we brought nothing into the world, and we cannot take anything out of the world.  8. But if we have food and clothing, with these we will be content.</t>
  </si>
  <si>
    <t>HEBREWS 13.5  5. Keep your life free from love of money, and be content with what you have, for he has said, "I will never leave you nor forsake you."</t>
  </si>
  <si>
    <t>1 CORINTHIANS 16:13  13. Be watchful, stand firm in the faith, act like men, be strong.</t>
  </si>
  <si>
    <t>CRITICAL OF OTHERS</t>
  </si>
  <si>
    <t>ROMANS 14:10  10. Why do you pass judgement on your brother? Or you, why do you despise your brother? For we will all stand before the judgement seat of God.</t>
  </si>
  <si>
    <t>ROMANS 14:13  13. Therefore let us not pass judgement on one another any longer, but rather decide never to put a stumbling block or hindrance in the way of a brother.</t>
  </si>
  <si>
    <t>JEREMIAH 1:5  5. "Before I formed you in the womb I knew you, and before you were born I consecrated you; I appointed you a prophet to the nations."</t>
  </si>
  <si>
    <t>DEPRESSION</t>
  </si>
  <si>
    <t>DISHONESTY</t>
  </si>
  <si>
    <t>DOUBT</t>
  </si>
  <si>
    <t>DRUNKENNESS</t>
  </si>
  <si>
    <t>DILIGENCE</t>
  </si>
  <si>
    <t>DEPRESSED</t>
  </si>
  <si>
    <t>DESPERATE</t>
  </si>
  <si>
    <t>DISASTER</t>
  </si>
  <si>
    <t>DISCOURAGED</t>
  </si>
  <si>
    <t>DOUBTING GOD</t>
  </si>
  <si>
    <t>ENDURANCE</t>
  </si>
  <si>
    <t>FAITHFULNESS</t>
  </si>
  <si>
    <t>FEAR</t>
  </si>
  <si>
    <t>FORGIVING</t>
  </si>
  <si>
    <t>FORGIVENESS</t>
  </si>
  <si>
    <t>FRIENDS FAIL</t>
  </si>
  <si>
    <t>FUTURE?</t>
  </si>
  <si>
    <t>JOHN 11:25-26  25. Jesus said to her, "I am the resurrection and the life. Whoever believes in me, though he die, yet shall he live,  26. and everyone who lives and believes in me shall never die. Do you believe this?</t>
  </si>
  <si>
    <t>1 THESSALONIANS 4:13-14  13. But we do not want you to be uninformed, brothers, about those who are asleep, that you may not grieve as others do who have no hope.  14. For since we believe that Jesus died and rose again, even so, through Jesus, God will bring him those who have fallen asleep.</t>
  </si>
  <si>
    <t>REVELATION 21:4  4. "He will wipe away every tear from their eyes, and death shall be no more, neither shall there be mourning, nor crying, nor pain anymore, for the former things have passed away."</t>
  </si>
  <si>
    <t>ROMANS 6:23  23. For the wages of sin is death, but the free gift of God is eternal life in Christ Jesus our Lord.</t>
  </si>
  <si>
    <t>DEATH (1)</t>
  </si>
  <si>
    <t>DEATH (2)</t>
  </si>
  <si>
    <t>1 CORINTHIANS 15:55-57  55. "O death, where is your victory? O death, where is your sting?"  56. The sting of death is sin, and the power of sin is the law.  57. But thanks be to God, who gives us the victory through our Lord Jesus Christ.</t>
  </si>
  <si>
    <t>PSALMS 43:5  5. Why are you cast down, O my soul, and why are you in turmoil within me? Hope in God; for I shall again praise him, my salvation and my God.</t>
  </si>
  <si>
    <t>PSALMS 147:3  3. He heals the brokenhearted and binds up their wounds.</t>
  </si>
  <si>
    <t>PSALMS 30:5  5. For his anger is but for a moment, and his favor is for a lifetime. Weeping may tarry for the night, but joy comes with the morning.</t>
  </si>
  <si>
    <t>PSALMS 61:1-3  1. Hear my cry, O God, listen to my prayer;  2. from the end of the earth I call to you when my heart is faint. Lead me to the rock that is higher than I,  3. for you have been my refuge, a strong power against the enemy.</t>
  </si>
  <si>
    <t>LUKE 9:62  62. Jesus said to them, "No one who puts his hand to the plow and looks back is fit for the kingdom of God."</t>
  </si>
  <si>
    <t>PHILIPPIANS 3:14  14. I press on toward the goal for the prize of the upward call of God in Christ Jesus.</t>
  </si>
  <si>
    <t>2 CORINTHIANS 4:6-9  6. For God, who said, "Let light shine out of darkness," has shone in our hearts to give the light of the knowledge of the glory of God in the face of Jesus Christ.  7. But we have this treasure in jars of clay, to show that the surpassing power belongs to God and not to us.  8. We are afflicted in every way, but not crushed; perplexed, but not driven to despair;  9. persecuted, but not forsaken; struck down, but not destroyed.</t>
  </si>
  <si>
    <t>2 CORINTHIANS 4:16  16. So we do not lose heart. Though our outer self is wasting away, our inner self is being renewed day by day.</t>
  </si>
  <si>
    <t>PHILIPPIANS 4:6-7  6. do not be anxious about anything, but in everything by prayer and supplication with thanksgiving let your requests be made known to God.  7. And the peace of God, which surpasses all understanding, will guard your hearts and your minds in Christ Jesus.</t>
  </si>
  <si>
    <t>PROVERBS 16:28  28. A dishonest man spreads strife, and a whisperer separates close friends.</t>
  </si>
  <si>
    <t>PROVERBS 17:20  17. A man of crooked heart does not discover good, and one with a dishonest tongue falls into calamity.</t>
  </si>
  <si>
    <t>JAMES 1:6  6. But let him ask in faith, with no doubting, for the one who doubts is like a wave of the sea that is driven and tossed by the wind.</t>
  </si>
  <si>
    <t>JOHN 14:6  6. Jesus said to him, "I am the way, and the truth, and the life. No one comes to the Father except through me."</t>
  </si>
  <si>
    <t>ROMANS 13:13  13. Let us walk properly as in the daytime, not in orgies and drunkenness, not in sexual immorality and sensuality, not in quarreling and jealousy.</t>
  </si>
  <si>
    <t>LUKE 21:34  34. But watch yourselves lest your hearts be weighed down with dissipation and drunkenness and cares of this life, and that day come upon you suddenly like a trap.</t>
  </si>
  <si>
    <t>EPHESIANS 5:18  18. And do not get drunk with wine, for that is debauchery, but be filled with the Spirit.</t>
  </si>
  <si>
    <t>MATTHEW 24:13  13. But the one who endures to the end will be saved.</t>
  </si>
  <si>
    <t>HEBREWS 12:1-3  1. Therefore, since we are surrounded by so great a cloud of witnesses, let us also lay aside every weight, and sin which clings so closely, and let us run with endurance the race that is set before us,  2. looking to Jesus, the founder and perfecter of our faith, who for the joy that was set before him endured the cross, despising the shame, and is seated on the right hand of the throne of God.  3. Consider him who endured from sinners such hostility against himself, so that you may not grow weary or fainthearted.</t>
  </si>
  <si>
    <t>ROMANS 4:20-22  20. No unbelief made him waver concerning the promise of God, but he grew strong in his faith as he gave glory to God,  21. fully convinced that God was able to do what he had promised.  22. That is why his faith was "counted to him as righteousness."</t>
  </si>
  <si>
    <t>HEBREWS 10:23  23. Let us hold fast the confession of our hope without wavering, for he who promised is faithful.</t>
  </si>
  <si>
    <t>2 TIMOTHY 1:7  7. for God gave us a spirit not of fear but of power and love and self-control.</t>
  </si>
  <si>
    <t>MATTHEW 21.21  21. And Jesus answered them, "Truly, I say to you, if you have faith and do not doubt, you will not only do what has been done to the fig tree, but even if you say to this mountain, 'Be taken up and thrown into the sea,' it will be happen."</t>
  </si>
  <si>
    <t>PSALMS 91:10  10. no evil shall be allowed to befall you, no plague come near your tent.</t>
  </si>
  <si>
    <t>FAILING</t>
  </si>
  <si>
    <t>ROMANS 8:31-33  31. What then shall we say to these things? If God is for us, who can be against us?  32. He who did not spare his own Son but gave him up for us all, how will he not also with him graciously give us all things?  33. Who shall bring any charge against God's elect? It is God who justifies.</t>
  </si>
  <si>
    <t>EPHESIANS 4:32  32. Be kind to one another, tenderhearted, forgiving one another, as God in Christ forgave you.</t>
  </si>
  <si>
    <t>COLOSSIANS 3:13  13. bearing with one another and, if one has a complaint against another, forgiving each other; as the Lord has forgiven you, so you also must forgive.</t>
  </si>
  <si>
    <t>MATTHEW 6:14-15  14. "For if you forgive others their trespasses, your heavenly Father will also forgive you,  15. but if you do not forgive others their trespasses, neither will your Father forgive your trespasses."</t>
  </si>
  <si>
    <t>1 JOHN 1:9  9. If we confess our sins, he is faithful and just to forgive us our sins and to cleanse us from all unrighteousness.</t>
  </si>
  <si>
    <t>ENGLISH STANDARD VERSION (ESV)</t>
  </si>
  <si>
    <t>LUKE 17:3-4  3. "Pay attention to yourselves! If your brother sins, rebuke him, and if he repents, forgive him,  4. and if he sins against you seven times in the day, and turns to you seven times says, 'I repent,' you must forgive him."</t>
  </si>
  <si>
    <t>PROVERBS 18:24  24. A man of many companions may come to ruin, but there is a friend who sticks closer than a brother.</t>
  </si>
  <si>
    <t>MATTHEW 6:25  25. Therefore I tell you, do not be anxious about your life, what you will eat or what you will drink, nor about your body, what you will put on. Is not life more than food, and the body more than clothing?</t>
  </si>
  <si>
    <t>GAMBLING</t>
  </si>
  <si>
    <t>GENEROSITY</t>
  </si>
  <si>
    <t>GENTLENESS</t>
  </si>
  <si>
    <t>GODLINESS</t>
  </si>
  <si>
    <t>GOOD WORKS</t>
  </si>
  <si>
    <t>GUIDANCE</t>
  </si>
  <si>
    <t>GRATITUDE</t>
  </si>
  <si>
    <t>GUILTY</t>
  </si>
  <si>
    <t>GREED</t>
  </si>
  <si>
    <t>GUILT</t>
  </si>
  <si>
    <t>HOPELESSNESS</t>
  </si>
  <si>
    <t>INSECURITY</t>
  </si>
  <si>
    <t>INTEGRITY</t>
  </si>
  <si>
    <t>MATTHEW 16:26  26. For what will it profit a man if he gains the whole world and forfeits his soul? Or what shall a man give in return for his soul?</t>
  </si>
  <si>
    <t>1TIMOTHY 6:6-11  6. But godliness with contentment is great gain,  7. for we brought nothing into the world, and we cannot take anything out of the world.  8. But if we have food and clothing, with these we will be content.  9. But those who desire to be rich fall into temptation, into a snare, into many senseless and harmful desires that plunge people into ruin and destruction.  10. For the love of money is a root of all kinds of evils. It is through this craving that many have wandered away from the faith</t>
  </si>
  <si>
    <t>PROVERBS 11:25  25. Whoever brings blessing will be enriched, and one who waters will himself be watered.</t>
  </si>
  <si>
    <t>2 CORINTHIANS 6-9  6. The point is this: whoever sows sparingly will also reap sparingly, and whoever sows bountifully will also reap bountifully.  7. Each one must give as he has decided in his heart, not reluctantly or under compulsion, for God loves a cheerful giver.  8. And God is able to make all grace abound to you, so that having all sufficiency in all things at all times, you may abound in every good work.  9. As it is written, "He has distributed freely, he has given to the poor, his righteousness endures forever."</t>
  </si>
  <si>
    <t>PHILIPPIANS 4:5  5. Let your reasonableness be known to everyone. The Lord is at hand;</t>
  </si>
  <si>
    <t>1 TIMOTHY 6:11  11. But as for you, O man of God, flee these things. Pursue righteousness, godliness, faith, love, steadfastness, gentleness.</t>
  </si>
  <si>
    <t>JAMES 3:17  17. But the wisdom from above is first pure, then peaceable, gentle, open to reason, full of mercy and good fruits, impartial and sincere.</t>
  </si>
  <si>
    <t>1 TIMOTHY 6:6  6. But godliness with contentment is great gain,</t>
  </si>
  <si>
    <t>1 TIMOTHY 4:7-8  7. Have nothing to do with irreverent, silly myths. Rather train yourself for godliness;  8. for while bodily training is of some value, godliness is of value in every way, as it holds promise for the present life and also for the life to come.</t>
  </si>
  <si>
    <t>EPHESIANS 2:8-10  8. For by grace you have been saved through faith. And this is not your own doing; it is the gift of God,  9. not a result of works, so that no one may boast.  10. For we are his workmanship, created in Christ Jesus for good works, which God prepared beforehand, that we should walk in them.</t>
  </si>
  <si>
    <t>COLOSSIANS 1:10  10. so as to walk in a manner worthy of the Lord, fully pleasing him, bearing fruit in every good work and increasing in the knowledge of God.</t>
  </si>
  <si>
    <t>GOSSIP (1)</t>
  </si>
  <si>
    <t>GOSSIP (2)</t>
  </si>
  <si>
    <t>MATTHEW 12:36  36. "I tell you, on the day of judgement people will give account for every careless word they speak,"</t>
  </si>
  <si>
    <t>EPHESIANS 4:29  29. Let no corrupting talk come out of your mouths, but only such as is good for building up, as fits the occasion, that it may give grace to those who hear.</t>
  </si>
  <si>
    <t>PSALMS 101:5  5. Whoever slanders his neighbor secretly I will destroy. Whoever has a haughty look and an arrogant heart I will not endure.</t>
  </si>
  <si>
    <t>PSALMS 32:8  8. I will instruct you and teach you in the way you should go; I will counsel you with my eye upon you.</t>
  </si>
  <si>
    <t>1 TIMOTHY 6:10  10. For the love of money is the root of all kinds of evils. It is through this craving that some have wandered away from the faith and pierced themselves with many pangs.</t>
  </si>
  <si>
    <t>PROVERBS 15:27  27. Whoever is greedy fro unjust gain troubles his own household, but he who hates bribes will live.</t>
  </si>
  <si>
    <t>JAMES 1:5  5. If any of you lacks wisdom, let him ask God, who gives generously to all without reproach, and it will be given him.</t>
  </si>
  <si>
    <t>PHILLIPIANS 4:6  6. do not be anxious about anything, but in everything by prayer and supplication with thanksgiving let your requests be made known to God.</t>
  </si>
  <si>
    <t>HEBREWS 10:17  17. then he adds, "I will remember their sins and their lawless deeds no more."</t>
  </si>
  <si>
    <t>PROVERBS 28:13  13. Whoever conceals his transgressions will not prosper, but he who confesses and forsakes them will obtain mercy.</t>
  </si>
  <si>
    <t>PSALMS 51:1  1. Have mercy on me, O God, according to your steadfast love; according to your abundant mercy blot out my transgressions.</t>
  </si>
  <si>
    <t>JAMES 1:13-15  13. Let no one say he is tempted. "I am being tempted by God," for God cannot be tempted with evil, and he himself tempts no one. But each person is tempted when he is lured and enticed by his own desire.  15. Then desire when it has conceived gives birth to sin, and sin when it is fully grown brings forth death.</t>
  </si>
  <si>
    <t>MATTHEW 5:31-32  31. It was also said, "Whoever divorces his wife, let him give her a certificate of divorce."  32. But I say to you that everyone who divorces his wife, except on the ground of sexual immorality, makes her commit adultery, and whoever marries a divorced woman commits adultery.</t>
  </si>
  <si>
    <t>JAMES 1:2-5  2. Count it all joy, my brother, when you meet trials of various kinds,  3. for you know that the testing of your faith produces steadfastness.  4. And let steadfastness have its full effect, that you may be perfect and complete, lacking in nothing.  5. If any of you lacks wisdom, let him ask God, who gives generously to all without reproach, and it will be given him.</t>
  </si>
  <si>
    <t>HEBREWS 12:15  15. See to it that no one fails to obtain the grace of God, that no "root of bitterness" springs up and causes trouble, and by it many become defiled.</t>
  </si>
  <si>
    <t>PHILLIPIANS 4:11  11. Not that I am speaking of being in need, for I have learned in whatever situation I am to be content.</t>
  </si>
  <si>
    <t>MATTHEW 6:14-15  14. For if you forgive others their trespasses, your heavenly Father will also forgive you,  15. but if you do not forgive others their trespasses, neither will your Father forgive your trespasses.</t>
  </si>
  <si>
    <t>JOHN 3:16-19  16. "For God so loved the world, that he gave his only Son, that whoever believes in him should not perish but have eternal life.  17. For God did not send his Son into the world to condemn the world, but in order that the world might be saved through him.  19. Whoever believes in him is not condemned, but whoever does not believe is condemned already, because he has not believed in the name of the only Son of God."</t>
  </si>
  <si>
    <t>MATTHEW 6:33-34  33. "But seek first the kingdom of God and his righteousness, and all these things will be added to you.  34. Therefore do not be anxious about tomorrow, for tomorrow will be anxious for itself. Sufficient for the day is its own trouble."</t>
  </si>
  <si>
    <t>HEBREWS 13:5  5. Keep your life free from love of money, and be content with what you have, for he has said, "I will never leave you nor forsake you."</t>
  </si>
  <si>
    <t>JOHN 15:5,8  5. "I am the vine; you are the branches. Whoever abides in me and I in him, he it is that bears much fruit, for apart from me you can do nothing."  8. "By this my Father is glorified, that you bear much fruit and so prove to be my disciples."</t>
  </si>
  <si>
    <t>PROVERBS 20:19  19. Whoever goes about slandering reveals secrets; therefore do not associate with a simple babbler.</t>
  </si>
  <si>
    <t>MATTHEW 6:19-21  19. "Do not lay up for yourselves treasures on earth, where moth and rust destroy and where thieves break in and steal,  20. but lay up for yourselves treasures in heaven, where neither moth nor rust destroys and where thieves do not break in and steal.  21. For where your treasure is, there your heart will be also."</t>
  </si>
  <si>
    <t>HOLINESS</t>
  </si>
  <si>
    <t>HONESTY</t>
  </si>
  <si>
    <t>HOPE</t>
  </si>
  <si>
    <t>HUMILITY</t>
  </si>
  <si>
    <t>JOY</t>
  </si>
  <si>
    <t>KINDNESS</t>
  </si>
  <si>
    <t>LOVE</t>
  </si>
  <si>
    <t>LEAVING HOME</t>
  </si>
  <si>
    <t>LONELY</t>
  </si>
  <si>
    <t>LUST</t>
  </si>
  <si>
    <t>LYING</t>
  </si>
  <si>
    <t>LAZINESS</t>
  </si>
  <si>
    <t>ROMANS 8:1-2  1. There is therefore now no condemnation for those who are in Christ Jesus, who walk not according to the flesh (but according to the Spirit).  2. For the law of the Spirit of life has set you free in Christ Jesus from the law of sin and death.</t>
  </si>
  <si>
    <t>2 CORINTHIANS 7:1  1. Since we have these promises, beloved, let us cleanse ourselves from every defilement of body and spirit, bringing holiness to completion in the fear of God.</t>
  </si>
  <si>
    <t>PSALMS 25:21  21. May integrity and uprightness preserve me, for I wait for you.</t>
  </si>
  <si>
    <t>PSALMS 41:12  12. But you have upheld me because of my integrity, and set me in you presence forever.</t>
  </si>
  <si>
    <t>PSALMS 16:11  11. You make known to me the path of life, in your presence there is fullness of joy; at your right hand are pleasures forevermore.</t>
  </si>
  <si>
    <t>JOHN 15:11  11. These things I have spoken to you, that my joy may be in you, and that your joy may be full.</t>
  </si>
  <si>
    <t>COLOSSIANS 3:12  12. Put on then, as God's chosen ones, holy and beloved, compassionate hearts, kindness, humility, meekness, and patience.</t>
  </si>
  <si>
    <t>PROVERBS 10:9  9. Whoever walks in integrity walks securely, but he who makes his ways crooked will be found out.</t>
  </si>
  <si>
    <t>MATTHEW 7:2  2. "For with the judgment you pronounce you will be judged, and with the measure you use it will be measured to you."</t>
  </si>
  <si>
    <t>ROMANS 5:5  5. and hope does not put us to shame, because God's love has been poured into our hearts through the Holy Spirit who has been given to us.</t>
  </si>
  <si>
    <t>ROMANS 15:13  13. May the God of hope fill you with all joy and peace in believing, so that by the power of the Holy Spirit you may abound in hope.</t>
  </si>
  <si>
    <t>MATTHEW 18:4  4. "Whoever humbles himself like this child is the greatest in the kingdom of heaven."</t>
  </si>
  <si>
    <t>1 PETER 5:6  6. Humble yourselves, therefore, under the mighty hand of God so that at the proper time he may exalt you,</t>
  </si>
  <si>
    <t>JAMES 4:6,10  6. But he gives more grace. Therefore it says, "God opposes the proud, but gives grace to the humble."  10. Humble yourselves before the Lord, and he will exalt you.</t>
  </si>
  <si>
    <t>PROVERBS 6:6-11  6. Go to the any, O sluggard, consider her ways, and be wise.  7. Without having any chief, officer, or ruler,  8. she prepares her bread in summer and gathers her food in harvest.  9. How long will you lie there, O sluggard? When will you arise from your sleep?  10. A little sleep, a little slumber, a little folding of the hands to rest,  11. and poverty will come upon you like a robber, and want like an armed man.</t>
  </si>
  <si>
    <t>PROVERBS 7:1-3  1. My son, keep my words and treasure up my commandments with you;  2. keep my commandments and live; keep my teaching as the apple of your eye;  3. bind them on your fingers; write them on the tablet of your heart.</t>
  </si>
  <si>
    <t>PSALMS 143:8  8. Let me hear in the morning of your steadfast love, for in you I trust. Make me know the way I should go, for to you I lift up my soul.</t>
  </si>
  <si>
    <t>1 PETER 5:7  7. casting all your anxieties on him, because he cares for you.</t>
  </si>
  <si>
    <t>CHOOSE BIBLE TRANSLATION - VERSION</t>
  </si>
  <si>
    <t>MEEKNESS</t>
  </si>
  <si>
    <t>MERCY</t>
  </si>
  <si>
    <t>OBEDIENCE</t>
  </si>
  <si>
    <t>OVERCOMING</t>
  </si>
  <si>
    <t>PATIENCE</t>
  </si>
  <si>
    <t>PEER PRESSURE</t>
  </si>
  <si>
    <t>PRAYER</t>
  </si>
  <si>
    <t>PURITY</t>
  </si>
  <si>
    <t>RELATIONSHIPS</t>
  </si>
  <si>
    <t>REVENGE</t>
  </si>
  <si>
    <t>REVERENCE</t>
  </si>
  <si>
    <t>RIGHTEOUSNESS</t>
  </si>
  <si>
    <t>READING THE BIBLE</t>
  </si>
  <si>
    <t>JOHN 13:34-35  34. "A new commandment I give to you, that you love one another: just as I have loved you, you also are to love one another.  35: By this all people will know that you are my disciples, if you have love for one another."</t>
  </si>
  <si>
    <t>1 JOHN 3:1,11  1. See what kind of love the Father has given to us, that we should be called children of God, and so we are. The reason why the world does not know us is that it did not know him.  11. For this is the message that you have heard from the beginning, that we should love one another.</t>
  </si>
  <si>
    <t xml:space="preserve">1 JOHN 4:7-8,10,19  7: Beloved, let us love one another, for love is from God, and whoever loves has been born of God and knows God.  8. Anyone who does not love does not know God, because God is love.  10. In this is love, not that we have loved God but he loved us and sent his Son to be the propitiation for our sins.  19. We love because he first loved us.   </t>
  </si>
  <si>
    <t>PROVERBS 12:19  19. Truthful lips endure forever, but a lying tongue is but for a moment.</t>
  </si>
  <si>
    <t>1 PETER 3:15  15. but in your hearts honor Christ the Lord as holy, always being prepared to make a defense to anyone who asks you for a reason for the hope that is in you, yet do it with gentleness and respect.</t>
  </si>
  <si>
    <t>TITUS 3:5  5. he saved us, not because of works done by us in righteousness, but according to his own mercy, by the washing of regeneration and renewal of the Holy Spirit.</t>
  </si>
  <si>
    <t>TITUS 3:1  1. Remind them to be submissive to rulers and authorities, to be obedient, to be ready for every good work.</t>
  </si>
  <si>
    <t>MATTHEW 9:13  13. "Go and learn what this means, 'I desire mercy, and not sacrifice.' For I came not to call the righteous, but sinners."</t>
  </si>
  <si>
    <t>HEBREWS 4:16  16. Let us then with confidence draw near to the throne of grace, that we may receive mercy and find grace to help in time of need.</t>
  </si>
  <si>
    <t>HEBREWS 13:17  17. Obey your leaders and submit to them, for they are keeping watch over your souls, as those who will have to give an account.  Let them do this with joy and not with groaning, for that would be of no advantage to you.</t>
  </si>
  <si>
    <t>PSALMS 27:5  5. For he will hide me in his shelter in the day of trouble; he will conceal me under the cover of his tent; he will lift me high upon a rock.</t>
  </si>
  <si>
    <t>PSALMS 37:11  11. But the meek shall inherit the land and delight themselves in abundant peace.</t>
  </si>
  <si>
    <t>ROMANS 5:3-5  3. Not only that, but we rejoice in our sufferings, knowing that suffering produces endurance,  4. and endurance produces character, and character produces hope,  5. and hope does not put us to shame, because God's love has been poured into our hearts through the Holy Spirit who has been given to us.</t>
  </si>
  <si>
    <t>JAMES 1:2-4  2. Count it all joy, my brothers, when you meet trials of various kinds.  3. for you know that the testing of your faith produces steadfastness.  4. And let steadfastness have its full effect, that you may be perfect and complete, lacking in nothing.</t>
  </si>
  <si>
    <t>PEACE (1)</t>
  </si>
  <si>
    <t>PEACE (2)</t>
  </si>
  <si>
    <t>JOHN 14:1-4  1. "Let not your hearts be troubled. Believe in God; believe also in me.  2. In my Father's house are many rooms; if it were not so, I would have told you; for I go to prepare a place for you.  3. And if I go and prepare a place for you, I will come again and will take you to myself, that where I am you may be also.  4. And you know the way to where I am going."</t>
  </si>
  <si>
    <t>ROMANS 5:1-4  1. Therefore, since we have been justified by faith, we have peace with God through our Lord Jesus Christ.  2. Through him we have also obtained access by faith into this grace in which we stand, and we rejoice in hope of the glory of God.  3. Not only that, but we rejoice in our sufferings, knowing that suffering produces endurance,  4. and endurance character, and character produces hope,</t>
  </si>
  <si>
    <t>PHILIPPIANS 4:6-7  6. do not be anxious about anything, but in everything by prayer and supplication with thanksgiving let your requests be made known to God.  7. And the peace of God, which surpasses all understanding, will guard your hearts and your min</t>
  </si>
  <si>
    <t>JOHN 16:33  33. "I have said these things to you, that in my you may have peace. In the world you will have tribulation. But take heart; I have overcome the world."</t>
  </si>
  <si>
    <t>1 CORINTHIANS 15:33  33. Do not be deceived. "Bad company ruins good morals."</t>
  </si>
  <si>
    <t>COLOSSIANS 4:2  2. Continue steadfastly in prayer, being watchful in it with thanksgiving.</t>
  </si>
  <si>
    <t>JAMES 5:16  16. Therefore, confess your sins to one another and pray for one another, that you may be healed. The prayer of a righteous person has great power as it is working.</t>
  </si>
  <si>
    <t xml:space="preserve">1 THESSALONIANS 5:16-18  16. Rejoice always,  17. pray without ceasing,  18. give thanks in all circumstances; for this is the will of God in Christ Jesus for you. </t>
  </si>
  <si>
    <t>1 TIMOTHY 4:12  12. Let no one despise you for your youth, but set the believers an example in speech, in conduct, in love, in faith, in purity.</t>
  </si>
  <si>
    <t>2 TIMOTHY 2:22  22. So flee youthful passions and pursue righteousness, faith, love, and peace, along with those who call on the Lord from a pure heart.</t>
  </si>
  <si>
    <t>TITUS 2:6-8  6. Likewise, urge the younger men to be self-controlled.  7. Show yourself in all respects to be a model of good works, and in your teaching show integrity, dignity,  8. and sound speech that cannot be condemned, so that an opponent may be put to shame, having nothing evil to say about us.</t>
  </si>
  <si>
    <t>PSALMS 119:97  97. Oh how I love your law! It is my meditation all the day.</t>
  </si>
  <si>
    <t>PROVERBS 13:20  20. Whoever walks with the wise becomes wise, but the companion of fools with suffer harm.</t>
  </si>
  <si>
    <t>PROVERBS 17:17  17. A friend loves at all times, and a brother is born for adversity.</t>
  </si>
  <si>
    <t>SELF-CONTROL</t>
  </si>
  <si>
    <t>SELF-RIGHTEOUSNESS</t>
  </si>
  <si>
    <t>SEX</t>
  </si>
  <si>
    <t>SHARING FAITH</t>
  </si>
  <si>
    <t>SINCERITY</t>
  </si>
  <si>
    <t>STEADFASTNESS</t>
  </si>
  <si>
    <t>WORRIED</t>
  </si>
  <si>
    <t>SIN</t>
  </si>
  <si>
    <t>STEALING</t>
  </si>
  <si>
    <t>SUICIDE</t>
  </si>
  <si>
    <t>SWEARING</t>
  </si>
  <si>
    <t>SICKNESS / PAIN</t>
  </si>
  <si>
    <t>SORROW (GRIEF)</t>
  </si>
  <si>
    <t>TROUBLE</t>
  </si>
  <si>
    <t>TERROR</t>
  </si>
  <si>
    <t>TEMPATATION (2)</t>
  </si>
  <si>
    <t>TEMPATATION (1)</t>
  </si>
  <si>
    <t>WAR</t>
  </si>
  <si>
    <t>TRUST</t>
  </si>
  <si>
    <t>TRUTH</t>
  </si>
  <si>
    <t>VICTORY</t>
  </si>
  <si>
    <t>WISDOM</t>
  </si>
  <si>
    <t>WORSHIP</t>
  </si>
  <si>
    <t>WEARY</t>
  </si>
  <si>
    <t>MATTHEW 5:44  44. "But I say to you, Love your enemies, bless those who curse you, do good to those who hate you, and pray for those who persecute you."</t>
  </si>
  <si>
    <t>MATTHEW 10:19-20  19. "When they deliver you over, do not be anxious how you are to speak or what you are to say, for what you are to say will be given to you in that hour.  20. For it is not you who speak, but the Spirit of your Father speaking through you."</t>
  </si>
  <si>
    <t>1 PETER 1:22  22. Having purified your souls by your obedience to the truth for a sincere brotherly love, love one another earnestly from a pure heart,</t>
  </si>
  <si>
    <t>1 TIMOTHY 1:5  5. The aim of our charge is love that issues from a pure heart and a good conscience and a sincere faith.</t>
  </si>
  <si>
    <t>PHILIPPIANS 1:10-11  10. so that you may appoint what is excellent, and so be pure and blameless for the day of Christ,  11. filled with the fruit of righteousness that comes through Jesus Christ, to the glory and praise of God.</t>
  </si>
  <si>
    <t>2 CORINTHIANS 12:9-10  9. But he said to me, "My grace is sufficient for you, for my power is made perfect in weakness." Therefore I will boast all the more gladly of my weaknesses, so that the power of Christ may rest upon me.  10. For the sake of Christ, then, I am content with weaknesses, insults, hardships, persecutions, and calamities. For when I am weak, then I am strong.</t>
  </si>
  <si>
    <t>PROVERBS 14:5  5. A faithful witness does not lie, but a false witness breathes out lies.</t>
  </si>
  <si>
    <t>STRESS (1)</t>
  </si>
  <si>
    <t>STRESS (2)</t>
  </si>
  <si>
    <t>TITUS 2:7-8  7. Show yourself in all respects to be a model of good works, and in your teaching show integrity, dignity,  8. and sound speech that cannot be condemned,</t>
  </si>
  <si>
    <t>ROMANS 4:5  5. And to the one who does not work but believes in him who justifies the ungodly, his faith is counted as righteousness,</t>
  </si>
  <si>
    <t>ROMANS 15:16  16. to be a minister of Christ Jesus to the Gentiles in the priestly service of the gospel of God, so that the offering of the Gentiles may be acceptable, sanctified by the Holy Spirit.</t>
  </si>
  <si>
    <t>ROMANS 3:23  23. for all have sinned and fall short of the glory of God,</t>
  </si>
  <si>
    <t>PHILIPPIANS 4:11-13  11. Not that I am speaking of being in need, for I have learned in whatever situation I am to be content.  12. I know how to be brought low, and I know how to abound. In any and every circumstance, I have learned the secret of facing plenty and hunger, abundance and need.  13. I can do all things through him who strengthens me.</t>
  </si>
  <si>
    <t>1 THESSALONIANS 4:3-5  3. For this is the will of God, your sanctification: that you abstain from sexual immorality;  4. that each one of you know how to control his own body in holiness and honor,  5. not in passion of lust</t>
  </si>
  <si>
    <t>1 THESSALONIANS 5:15  15. See that no one repays anyone evil for evil, but always seek to do good to one another and to everyone.</t>
  </si>
  <si>
    <t>JOHN 4:23  23. But the hour in coming, and is now here, when the true worshippers will worship the Father in spirit and truth, for the Father is seeking such people to worship him.</t>
  </si>
  <si>
    <t xml:space="preserve">MATTHEW 11:28-30  28. "Come to me, all who labor and are heavy laden, and I will give you rest.  29. Take my yoke upon you, and learn from me, for I am gentle and lowly in heart, and you will find rest for your souls.  30. For my yoke is easy, and my burden is light."  </t>
  </si>
  <si>
    <t>MATTHEW 6:19-21  19. "Do not lay up for yourselves treasures on earth, where moth and rust destroy and where thieves break in and steal,  20. but lay up for yourselves treasures in heaven, where neither moth nor rust destroys and where thieves do not break in and steal.  21. For where your treasure is, there you heart is also.</t>
  </si>
  <si>
    <t>HEBREWS 12:28-29  28. Therefore let us be grateful for receiving a kingdom that cannot be shaken, and thus let us offer to God acceptable worship, with reverence and awe,  29 for our God is a consuming fire.</t>
  </si>
  <si>
    <t>2 CORINTHIANS 5:21  21. For our sake he made him to be sin who knew no sin, so that in him we might become the righteousness of God.</t>
  </si>
  <si>
    <t>2 PETER 1:5-7  5. For this very reason, make every effort to supplement your faith with virtue, and virtue with knowledge,  6. and knowledge with self-control, and self-control with steadfastness, and steadfastness with godliness,  7 and godliness with brotherly affection, and brotherly affection with love.</t>
  </si>
  <si>
    <t>PROVERBS 11:30  30. The fruit of the righteous is a tree of life, and whoever captures souls is wise.</t>
  </si>
  <si>
    <t>JAMES 5:14-15  14. Is anyone among you sick? Let him call for the elders of the church, and let them pray over him, anointing him with oil in the name of the Lord.  15. And the prayer of faith will save the one who is sick, and the Lord will raise him up. And if he has committed sins, he will be forgiven.</t>
  </si>
  <si>
    <t>2 CORINTHIANS 1:3-4  3. Blessed be the God and Father of our Lord Jesus Christ, the Father of mercies and God of all comfort.  4. who comforts us in all our affliction, so that we may be able to comfort those who are in any affliction, with the comfort with which we ourselves are comforted by God.</t>
  </si>
  <si>
    <t>1 CORINTHIANS 15:58  58. Therefore, my beloved brothers, be steadfast, immovable, always abounding in the work of the Lord, knowing that in the Lord you labor is not in vain.</t>
  </si>
  <si>
    <t>1 CORINTHIANS 15:57  57. But thanks be to God, who gives us the victory through our Lord Jesus Christ.</t>
  </si>
  <si>
    <t>1 CORINTHIANS 10:12-13  12. Therefore let anyone who thinks that he stands take heed lest he fall.  13. No temptation has overtaken you that is not common to man. God is faithful, and he will not let you be tempted beyond your ability, but with the temptation he will also provide the way of escape, that you may be able to endure it.</t>
  </si>
  <si>
    <t>EPHESIANS 4:28  28. Let the thief no longer steal, but rather let him labor, doing honest work with this own hands, so that he may have something to share with anyone in need.</t>
  </si>
  <si>
    <t>MATTHEW 11:28  28. "Come to me, all who labor and are heavy laden, and I will give you rest."</t>
  </si>
  <si>
    <t>PHILLIPIANS 1:6  6. And I am sure of this, that he who began a good work in you will bring it to completion at the day of Jesus Christ.</t>
  </si>
  <si>
    <t>JAMES 4:1  1. What causes quarrels and what causes fights among you? Is it not this, that your passions are at war within you?</t>
  </si>
  <si>
    <t>1 PETER 5:6-7  6. Humble yourselves, therefore, under the mighty hand of God so that at the proper time he may exalt you,  7. casting all your anxieties on him, because he cares for you.</t>
  </si>
  <si>
    <t>PSALMS 25:5  5. Lead me in your truth and teach me, for you are the God of my salvation; for you I wait all the day long.</t>
  </si>
  <si>
    <t>PROVERBS 1:5  5. Let the wise hear and increase in learning, and the one who understands obtain guidance.</t>
  </si>
  <si>
    <t>JAMES 3:6-8  6. And the tongue is a fire, a world of unrighteousness. The tongue is set among our members, staining the whole body, setting on fire the entire course of life, and set on fire by hell.  7. For every kind of beast and bird, of reptile and sea creature, can be tamed and has been tamed by mankind.  8. but no human being can tame the tongue. It is a restful evil, full of deadly poison.</t>
  </si>
  <si>
    <t>COLOSSIANS 3:8  8. But now you must put them all away: anger, wrath, malice, slander, and obscene talk from your mouth.</t>
  </si>
  <si>
    <t>2 PETER 2:9  9. then the Lord knows how to rescue the godly from trials, and to keep the unrighteous under punishment until the day of judgement,</t>
  </si>
  <si>
    <t xml:space="preserve">PSALMS 119:9-11  9. How can a young man keep his way pure? By guarding it according to your word.  10. With my whole heart I seek you; let me now wander from your commandments!  11. I have stored up your word in my heart, that I might not sin against you. </t>
  </si>
  <si>
    <t>JAMES 4:7  7. Submit yourselves therefore to God. Resist the devil, and he will flee from you.</t>
  </si>
  <si>
    <t>1 PETER 4:15  15. But let none of you suffer as a murderer or a thief or an evildoer or as a meddler.</t>
  </si>
  <si>
    <t>PROVERBS 29:24  24. The partner of a thief hates his own life; he hears the curse, but discloses nothing.</t>
  </si>
  <si>
    <t>COLOSSIANS 1:23  23. If indeed you continue in the faith, stable and steadfast, not shifting from the hope of the gospel that you heard, which has been proclaimed in all creation under heaven, and of which I, Paul, became a minister.</t>
  </si>
  <si>
    <t>SERVING OTHERS (1)</t>
  </si>
  <si>
    <t>SERVING OTHERS (2)</t>
  </si>
  <si>
    <t>PHILLIPIANS 2:4  4. Let each of you look not only to his own interests, but also to the interests of others.</t>
  </si>
  <si>
    <t>HEBREWS 6:10  10. For God is not unjust as to overlook your work and the love that you have shown for his name in serving the saints, as you still do.</t>
  </si>
  <si>
    <t>PROVERBS 21:15  15. When justice is done, it is a joy to the righteousness but terror to evildoers.</t>
  </si>
  <si>
    <t>SEXUAL TEMPTATION</t>
  </si>
  <si>
    <t>SEEKING GOD</t>
  </si>
  <si>
    <t>PORNOGRAPHY</t>
  </si>
  <si>
    <t>ROMANS 1:26-27  26. For this reason God gave them up to dishonorable passions. For their women exchanged natural relations for those that are contrary to nature;  27. and the men likewise gave up natural relations with women and were consumed with passion for one another, men committing shameless acts with men and receiving in themselves the due penalty for their error.</t>
  </si>
  <si>
    <t>1 CORINTHIANS 6:18-20  18. Flee from sexual immorality. Every other sin a person commits is outside the body, but the sexually immoral person sins against his own body.  19. Or do you not know that your body is a temple of the Holy Spirit within you, whom you have from God? You are not your own,  20. for you were bought with a price. So glorify God in your body.</t>
  </si>
  <si>
    <t>MATTHEW 28:18-20  18. And Jesus came and said to them, "All authority in heaven and on earth has been given to me.  19. Go therefore and make disciples of all nations, baptizing them in the name of the Father and of the Son and of the Holy Spirit.  20. teaching them to observe all that I have commanded you. And behold, I am with you always, to the end of the age."</t>
  </si>
  <si>
    <t>MATTHEW 26:41  41. "Watch and pray that you may not enter into temptation. The spirit indeed is willing, but the flesh is weak."</t>
  </si>
  <si>
    <t>EPHESIANS 5:3-4  3. But sexual immorality and all impurity or covetousness must not even be named among you, as is proper among saints.  4. Let there be no filthiness nor foolish talk nor crude joking, which are out of place, but instead let there be thanksgiving.</t>
  </si>
  <si>
    <t>JOHN 1:1-4  1. In the beginning was the Word, and the Word was with God, and the Word was God.  2. He was in the beginning with God.  3. All things were made through him, and without him was not any thing made.  4. In him was life, and the life was the light of men.</t>
  </si>
  <si>
    <t>JAMES 4:8  8. Draw near to God, and he will draw near to you. Cleanse your hands, you sinners, and purify your hearts, you double-minded.</t>
  </si>
  <si>
    <t>2 TIMOTHY 2:21-22  21. Therefore, if anyone cleanses himself from what is dishonorable, he will be a vessel for honorable use, set apart as holy, useful to the master of the house, ready for every good work.  22. So flee youthful passions and pursue righteousness, faith, love, and peace, along with those who call on the Lord from a pure heart.</t>
  </si>
  <si>
    <t>EPHESIANS 5:3  3. But sexual immorality and all impurity or covetousness must not even be named among you, as is proper among saints.</t>
  </si>
  <si>
    <t>ROMANS 12:19-21  19. Beloved, never avenge yourselves, but leave it to the wrath of God, for it is written, "Vengeance is mine, I will repay, says the Lord."  20. To the contrary, "if your enemy is hungry, feed him; if he is thirsty, give him something to drink; for by so doing you will heap burning coals on his head."  21. Do not be overcome by evil, but overcome evil with good.</t>
  </si>
  <si>
    <t>ROMANS 13:1  1. Let every person be subject to the governing authorities. For there is no authority except from God, and those that exist have been instituted by God.</t>
  </si>
  <si>
    <t>NOTE: if the Help list does not work, then to make functional by selecting "Enable Editing" above</t>
  </si>
  <si>
    <t>ENGLISH STANDARD VERSION</t>
  </si>
  <si>
    <t>NEW CENTURY VERSION</t>
  </si>
  <si>
    <t xml:space="preserve"> </t>
  </si>
  <si>
    <t>JOHN 8:34-36  34. Jesus answered, "I tell you the truth, everyone who lives in sin is a slave to sin.  35. A slave does not stay with a family forever, but a son belongs to the family forever.  36. So if the Son makes you free, you will be truly free."</t>
  </si>
  <si>
    <t>JOHN 5:24  24. I tell you the truth, whoever hears what I say and believes in the One who sent me has eternal life. That person will not be judge guilty but has already left death and entered life.</t>
  </si>
  <si>
    <t>JOHN 10:27-28  27. "My sheep listen to my voice; I know them, and they follow me.  28. I give them eternal life, and they will never die, and no one can steal them out of my hand."</t>
  </si>
  <si>
    <t>JOHN 10:27-28  27. "My sheep hear my voice, and I know them, and they follow me.  28. I give them eternal life, and they will never perish, and no one will snatch them out of my hand."</t>
  </si>
  <si>
    <t>JOHN 11:25-26  25. Jesus said to her, "I am the resurrection and the life. Those who believe in me will have life even if they die.  26. And everyone who lives and believes in me will never die. Martha, do you believe this.?"</t>
  </si>
  <si>
    <t>JOHN 14:6  6. Jesus answered, "I am the way, and the truth, and the life. The only way to the Father is through me."</t>
  </si>
  <si>
    <t>MATTHEW 6:25  25. So I tell you, don't worry about the food or drink you need to live, or about the clothes you need for your body. Life is more than food, and the body is more than clothes.</t>
  </si>
  <si>
    <t>MATTHEW 6:14-15  14. Yes, if you forgive others for their sins, your Father in heaven will also forgive you for your sins.  15. But if you don't forgive others, your Father in heaven will not forgive your sins.</t>
  </si>
  <si>
    <t>MATTHEW 21.21  21. Jesus answered, "I tell you the truth, if you have faith and do not doubt, you will be able to do what I did to this tree and even more. You will be able to say to this mountain, 'Go, fall in the sea.' And if you have faith, it will happen."</t>
  </si>
  <si>
    <t>MATTHEW 12:36  36. "And I tell you that on the Judgement Day people will be responsible for every careless thing they have said."</t>
  </si>
  <si>
    <t>MATTHEW 6:19-21  19. "Don't store treasures for yourselves here on earth where moths and rust will destroy them and thieves can break in and steal them.  20. But store your treasures in heaven where they cannot be destroyed by moths or rust and where thieves cannot break in and steal them.  21. Your heart will be where your treasure is."</t>
  </si>
  <si>
    <t>MATTHEW 18:4  4. "The greatest person in the kingdom of heaven is the one who makes himself humble like this child."</t>
  </si>
  <si>
    <t>MATTHEW 9:13  13. "Go and learn what this means: 'I want kindness more that I want animal sacrifices.' I did not come to invite good people but to invite sinners."</t>
  </si>
  <si>
    <t>MATTHEW 5:27-28  27. "You have heard that it was said, 'You must not be guilty of adultery.'  28. But I tell you that if anyone looks at a woman and wants to sin sexually with her, in his mind he has already done that sin with the woman."</t>
  </si>
  <si>
    <t>MATTHEW 5:27-28  27. "You have heard that it was said, 'You must not be guilty of adultery,'  28. But I tell you that if anyone looks at a woman and wants to sin sexually with her, in his mind he has already done that sin with the woman."</t>
  </si>
  <si>
    <t>MATTHEW 5:44  44. "But I say to you, love your enemies. Pray for those who hurt you."</t>
  </si>
  <si>
    <t>MATTHEW 10:19-20  19. "When you are arrested, don't worry about what to say or how to say it. At that time you will be given the things to say.  20. It will not really be you speaking but the Spirit of you Father speaking through you."</t>
  </si>
  <si>
    <t>MATTHEW 26:41  41. "Stay awake and pray for strength against temptation. The spirit wants to do what is right, but the body is weak."</t>
  </si>
  <si>
    <t>JOHN 4:23  23. The time is coming when the true worshipers will worship the Father in spirit and truth, and that time is here already.</t>
  </si>
  <si>
    <t>JOHN 1:1-4  1. In the beginning there was the Word. The Word was with God, and the Word was God.  2. He was with God in the beginning.  3. All things were made by him, and nothing was made without him.  4. In him there was life, and that life was the light of all people.</t>
  </si>
  <si>
    <t>JOHN 14:27  27. "I leave you peace; my peace I give you. I do not give it to you as the world does. So don't let your hearts be troubled or afraid."</t>
  </si>
  <si>
    <t>JOHN 14:27  27. "Peace I leave with you; my peace I give to you. Not as the world gives do I give to you. Let not your hearts be troubled, neither let them be afraid."</t>
  </si>
  <si>
    <t>JOHN 14:1-4  1. Jesus said, "Don't let your hearts be troubled. Trust in God, and trust in me.  2. There are many rooms in my Father's house; I would not tell you this if it were not true. I am going there to prepare a place for you.  3. After I go and prepare a place for you, I will come back and take you to be with me so that you may be where I am.  4. You know the way to the place where I am going."</t>
  </si>
  <si>
    <t>JOHN 13:34-35  34. "I give you a new command: Love each other. You must love each other as I have loved you.  35. All people will know that you are my followers if you love each other."</t>
  </si>
  <si>
    <t>JOHN 15:5,8  5. "I am the vine, and you are the branches. If any remain in me and I remain in them, they produce much fruit. But without me they can do nothing"  8. "You should produce much fruit and show that you are my followers, which brings glory to my Father."</t>
  </si>
  <si>
    <t>LUKE 9:62  62. Jesus said, "Anyone who begins to plow a field but keeps looking back is of no use in the kingdom of God."</t>
  </si>
  <si>
    <t>MATTHEW 7:2  2. "You will be judged in the same way that you judge others, and the amount you give to others will be given to you."</t>
  </si>
  <si>
    <t>LUKE 18:11-12  11. "The Pharisee, standing by himself, prayed thus: 'God, I thank you that I am not like other men, extortioners, unjust, adulterers, or even like this tax collector.  12. I fast twice a week; I give tithes of all that I get.'"</t>
  </si>
  <si>
    <t>MATTHEW 11:28  28. "Come to me, all of you who are tired and have heavy loads, and I will give you rest."</t>
  </si>
  <si>
    <t>MATTHEW 11:28-30  28. "Come to me, all of you who are tired and have heavy loads, and I will give you rest.  29. Accept my teachings and learn from me, because I am gentle and humble in spirit, and you will find rest for your lives.  30. The teaching that I ask you to accept is easy; the load I give you to carry it light."</t>
  </si>
  <si>
    <t>ROMANS 12:21  21. Do not let evil defeat you, but defeat evil by doing good.</t>
  </si>
  <si>
    <t>ROMANS 5:3-5  3. We also have joy with our troubles, because we know that these troubles produce patience.  4. And patience produces character, and character produces hope.  5. And this hope will never disappoint us, because God has poured out his love to fill our hearts. He gave us his love through the Holy Spirit, whom God has given to us.</t>
  </si>
  <si>
    <t>TITUS 3:1  1. Remind the believers to yield to the authority of rulers and government leaders, to obey them, to be ready to do good,</t>
  </si>
  <si>
    <t>JAMES 1:21  21. Therefore put away all filthiness and rampant wickedness and receive with meekness the implanted word, which is able to save your souls.</t>
  </si>
  <si>
    <t>JAMES 1:21  21. So put out of your life every evil thing and every kind of wrong. Then in gentleness accept God's teaching that is planted in your hearts, which can save you.</t>
  </si>
  <si>
    <t>TITUS 2:7-8  7. In every way be an example of doing good deeds. When you teach, do it with honesty and seriousness.  8. Speak the truth so that you cannot be criticized.</t>
  </si>
  <si>
    <t>ROMANS 4:5  5. But people cannot do any work that will make them right with God. So they must trust in him, who makes even evil people right in his sight. Then God accepts their faith, and that makes them right with him.</t>
  </si>
  <si>
    <t>LUKE 18:11-12  11. "The Pharisee stood alone and prayed, 'God, I thank you that I am not like other people who steal, cheat, or take part in adultery, or even like this tax collector.  12. I give up eating twice a week, and I give one-tenth of everything I get!'"</t>
  </si>
  <si>
    <t>1 TIMOTHY 4:12  12. Do not let anyone treat you as if you are unimportant because you are young. Instead, be an example to the believers in your words, your actions, your love, your faith, and your pure life.</t>
  </si>
  <si>
    <t>1 TIMOTHY 1:5  5. The purpose of this command is for people to have love, a love that comes from a pure heart and a good conscience and a true faith.</t>
  </si>
  <si>
    <t>EPHESIANS 4:28  28. Those who are stealing must stop stealing and start working. They should earn an honest living for themselves. Then they will have something to share with those who are poor.</t>
  </si>
  <si>
    <t>MATTHEW 24:13  13. But those people who keep their faith until the end will be saved.</t>
  </si>
  <si>
    <t>1 TIMOTHY 6:6  6. Serving God does make us very rich, if we are satisfied with what we have.</t>
  </si>
  <si>
    <t>2 TIMOTHY 1:7  7. God did not give us a spirit that makes us afraid but a spirit of power and love and self-control.</t>
  </si>
  <si>
    <t>1 PETER 3:8  8. Finally, all of you should be in agreement, understanding each other, loving each other as family, being kind and humble.</t>
  </si>
  <si>
    <t>PHILLIPIANS 4:6-7  6. Do not worry about anything, but pray and ask God for everything you need, always giving thanks.  7. And God's peace, which is so great we cannot understand it, will keep your hearts and minds in Christ Jesus.</t>
  </si>
  <si>
    <t>ROMANS 12:17-18  17. If someone does wrong to you, do not pay him back by doing wrong to him. Try to do what everyone thinks is right.  8. Do your best to live in peace with everyone.</t>
  </si>
  <si>
    <t>PROVERBS 15:1  1. A gentle answer will calm a person's anger, but an unkind answer will cause more anger.</t>
  </si>
  <si>
    <t>1 JOHN 1:8-10  8. If we say we have no sin, we are fooling ourselves, and the truth is not in us.  9. But if we confess our sins, he will forgive our sins, because we can trust God to do what is right. He will cleanse us from all the wrongs we have done.  10. If we say we have not sinned, we make God a liar, and we do not accept God's teaching.</t>
  </si>
  <si>
    <t>EPHESIANS 4:31  31. Do not be bitter or angry or mad. Never shout angrily or say things to hurt others. Never do anything evil.</t>
  </si>
  <si>
    <t>COLOSSIANS 3:19  19. Husbands, love your wives and be gentle with them.</t>
  </si>
  <si>
    <t>PHILLIPIANS 4:11  11. I am not telling you this because I need anything. I have learned to be satisfied with the things I have and with everything that happens.</t>
  </si>
  <si>
    <t>1 CORINTHIANS 16:13  13. Be alert. Continue strong in the faith. Have courage, and be strong.</t>
  </si>
  <si>
    <t>HEBREWS 9:27  27. Just as everyone must die once and be judged,</t>
  </si>
  <si>
    <t>HEBREWS 9:27  27. And just as it is appointed for man to die once, and after that comes the judgement,</t>
  </si>
  <si>
    <t>PSALMS 34:4  4. I asked the LORD for help, and he answered me. He saved me from all that I feared.</t>
  </si>
  <si>
    <t>PSALMS 34:4  4. I sought the LORD, and he answered me and delivered me from all my fears.</t>
  </si>
  <si>
    <t>PSALMS 147:3  3. He heals the brokenhearted and bandages their wounds.</t>
  </si>
  <si>
    <t>PROVERBS 13:4  4. The lazy will not get what they want, but those who work hard will.</t>
  </si>
  <si>
    <t>PSALMS 118:5-6  5. I was in trouble, so I called to the LORD. The LORD answered me and set me free.  6. I will not be afraid, because the LORD is with me. People can't do anything to me.</t>
  </si>
  <si>
    <t>PSALMS 72:12-14  12. He will help the poor when they cry out and will save the needy when no one else will help,  13. He will be kind to the weak and poor, and he will save their lives.  14. He will save them from cruel people who try to hurt them, because their lives are precious to him.</t>
  </si>
  <si>
    <t>ROMANS 13:13  13. Let us live in a right way, like people who belong to the day. We should not have wild parties or get drunk. There should be no sexual sins of any kind, no fighting or jealousy.</t>
  </si>
  <si>
    <t>ROMANS 8:38-39  38. Yes, I am sure that neither death, nor life, nor angels, nor ruling spirits, nothing now, nothing in the future, no powers,  39. nothing above us, nothing below us, nor anything else in the whole world will ever be able to separate us from the love of God that is in Christ Jesus our Lord.</t>
  </si>
  <si>
    <t>ROMANS 8:31-33  31. So what should we say about this? If God is with us, no one can defeat us.  32. He did not spare his own Son but gave him for us all. So with Jesus, God will surely give us all things.  33. Who can accuse the people God has chosen? No one, because God is the One who makes them right.</t>
  </si>
  <si>
    <t>ROMANS 4:20-22  20. He never doubted that God would keep his promise, and he never stopped believing. He grew stronger in his faith and gave praise to God.  21. Abraham felt sure that God was able to do what he had promised.  22. So, "God accepted Abraham's faith, and that faith made him right with God."</t>
  </si>
  <si>
    <t>EPHESIANS 4:32  32. Be kind and loving to each other, and forgive each other just as God forgave you in Christ.</t>
  </si>
  <si>
    <t>1 JOHN 1:9  9. But if we confess our sins, he will forgive our sins, because we can trust God to do what is right. He will cleanse us from all the wrongs we have done.</t>
  </si>
  <si>
    <t>LUKE 17:3-4  3. So be careful! "If another follower sins, warn him, and if he is sorry and stops sinning, forgive him.  4. If he sins against you seven times in one day and says that he is sorry each time, forgive him."</t>
  </si>
  <si>
    <t>HEBREWS 13:5  5. Keep your lives free from the love of money, and be satisfied with what you have. God has said, "I will never leave you; I will never forget you."</t>
  </si>
  <si>
    <t>PHILIPPIANS 4:5  5. Let everyone see that you are gentle and kind. The LORD is coming soon.</t>
  </si>
  <si>
    <t>PROVERBS 11:25  25. Whoever gives to others will get richer; those who help others will themselves be helped.</t>
  </si>
  <si>
    <t>PSALMS 101:5  5. If anyone secretly says things about his neighbor, I will stop him. I will not allow to be proud and look down on others.</t>
  </si>
  <si>
    <t>PSALMS 32:8  8. The LORD says, "I will make you wise and show you where to go. I will guide you and watch over you."</t>
  </si>
  <si>
    <t>PSALMS 51:1  1. God, be merciful to me because you are loving. Because you are always ready to be merciful, wipe out all my wrongs.</t>
  </si>
  <si>
    <t>PSALMS 25:21  21. My hope is in you, so may goodness and honesty guard me.</t>
  </si>
  <si>
    <t>PSALMS 16:11  11. You will teach me how to live a holy life. Being with you will fill me with joy; at your right hand I will find pleasure forever.</t>
  </si>
  <si>
    <t>PSALMS 23:1-5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  5. You prepare a table for me in the presence of my enemies; you anoint my head with oil; my cup overflows.</t>
  </si>
  <si>
    <t>PSALMS 23:1-5  1. The LORD is my shepherd; I have everything I need.  2. He lets me rest in green pastures. He leads me to calm water.  3. He gives me new strength. He leads me on paths that are right for the good of his name.  4. Even if I walk through a very dark valley, I will not be afraid, because you are with me. Your rod and your walking stick comfort me.  5. You prepare a meal for me in front of my enemies. You pour oil on my head; you fill my cup to overflowing.</t>
  </si>
  <si>
    <t>PSALMS 139:1-3  1. LORD, you have examined me and know all about me.  2. You know when I sit down and when I get up. You know my thoughts before I think them.  3. You know where I go and where I lie down. You know thoroughly everything I do.</t>
  </si>
  <si>
    <t>JAMES 1:5  5. But if any of you needs wisdom, you should ask God for it. He is generous and enjoys giving to all people, so he will give you wisdom.</t>
  </si>
  <si>
    <t>HEBREWS 10:23  23. Let us hold firmly to the hope we have confessed, because we can trust God to do what he promised.</t>
  </si>
  <si>
    <t>ROMANS 5:5  5. And this hope will never disappoint us, because God has poured out his love to fill our hearts. He gave us his love through the Holy Spirit, whom God has given to us.</t>
  </si>
  <si>
    <t>ROMANS 8:1-2  1. So now those who are in Christ Jesus are not judged guilty.  2. Through Christ Jesus the law of the Spirit that brings life made me free from the law that brings sin and death.</t>
  </si>
  <si>
    <t>EPHESIANS 4:25  25. Therefore, having put away falsehood, let each one of you speak the truth with his neighbor, for we are members one of another.</t>
  </si>
  <si>
    <t>EPHESIANS 4:25  25. So you must stop telling lies. Tell each other the truth, because we all belong to each other in the same body.</t>
  </si>
  <si>
    <t>1 CORINTHIANS 15:58  58. So my dear brothers and sisters, stand strong. Do not let anything change you. Always give yourselves fully to the work of the Lord, because you know that your work in the Lord is never wasted.</t>
  </si>
  <si>
    <t>1 CORINTHIANS 10:12-13  12. If you think you are strong, you should be careful not to fall.  13. The only temptation that has come to you is that which everyone has. But you can trust God, who will not permit you to be tempted more than you can stand. But when you are tempted, he will also give you a way to escape so that you will be able to stand it.</t>
  </si>
  <si>
    <t>2 CORINTHIANS 1:3-4  3. Praise be to the God and Father of our Lord Jesus Christ. God is the Father who is full of mercy and all comfort.  4. He comforts us every time we have trouble, so when others have trouble, we can comfort them with the same comfort God gives us.</t>
  </si>
  <si>
    <t>2 CORINTHIANS 4:6-9  6. God once said, "Let the light shine out of the darkness!" This is the same God who made his light shine in our hearts by letting us know the glory of God that is in the face of Christ.  7. We have this treasure from God, but we are like clay jars that hold the treasure. This shows that the great power is from God, not from us.  8. We have trouble all around us, but we are not defeated. We do not know what to do, but we do not give up the hope of living.  9. We are persecuted, but God does not leave us.</t>
  </si>
  <si>
    <t>2 THESSALONIANS 3:10-13  10. For even when we were with you, we would give you this command: If anyone is not willing to work, let him not eat.  11. For we hear that some among you walk in idleness, not busy at work, but busy-bodies.  12. Now such persons we command and encourage in the Lord Jesus Christ to do their work quietly and to earn their own living.  13. As for you, brothers, do not grow weary in doing good.</t>
  </si>
  <si>
    <t>NEW CENTURY VERSION (NCV)</t>
  </si>
  <si>
    <t>2 THESSALONIANS 3:10-13  10. When we were with you, we gave you this rule: "Anyone who refuses to work should not eat."  11. We hear that some people in your group refuse to work. They do nothing but busy themselves in other people's lives.  12. We command those people and beg them in the Lord Jesus Christ to work quietly and earn their own food.  13. But you, brothers and sisters, never become tired of doing good.</t>
  </si>
  <si>
    <t>1 CORINTHIANS 15:33  33. Do not be fooled: "Bad friends will ruin good habits."</t>
  </si>
  <si>
    <t>1 JOHN 2:15-17  15. Do not love the world or the things in the world. If you love the world, the love of the Father is not in you.  16. These are the ways of the world: wanting to please our sinful selves, wanting the sinful things we see, and being too proud of what we have. None of these come from the Father, but all of them come from the world.  17. The world and everything that people want in it are passing away, but the person who does what God wants lives forever.</t>
  </si>
  <si>
    <t>COLOSSIANS 4:2  2. Continue praying , keeping alert, and always thinking God.</t>
  </si>
  <si>
    <t>ACTS 26:16   16. "But rise and stand upon your feet, for I have appeared to you for this purpose, to appoint you as a servant and witness to the things in which you have seen me and to those in which I will appear to you,"</t>
  </si>
  <si>
    <t>1 PETER 4:10  10. Each of you has received a gift to use to serve others. Be good servants of God's various gifts of grace.</t>
  </si>
  <si>
    <t>1 PETER 4:10  10. As each has received a gift, use it to serve one another, as good stewards of God's varied grace:</t>
  </si>
  <si>
    <t>EPHESIANS 5:3-4  3. But there must be no sexual sin among you, or any kind of evil or greed. Those things are not right for God's holy people.  4. Also, there must be no evil talk among you, and you must not speak foolishly or tell evil jokes. These things are not right for you. Instead, you should be giving thanks to God.</t>
  </si>
  <si>
    <t>2 CORINTHIANS 12:9-10  9. But he said to me, "My grace is enough for you. When you are weak, my power is made perfect in you." So I am very happy to brag about my weaknesses. Then Christ's power can live in me.  10. For this reason I am happy when I have weaknesses, insults, hard times, sufferings, and all kinds of troubles for Christ. Because when I am weak, then I am truly strong.</t>
  </si>
  <si>
    <t>PSALMS 37:7-8  7. Wait and trust the LORD. Don’t be upset when others get rich or when someone else's plans succeed.  8. Don't get angry. Don't be upset; it only leads to trouble.</t>
  </si>
  <si>
    <t>PSALMS 143:7-9  7. LORD, answer me quickly, because I am getting weak. Don’t turn away from me, or I will be like those who are dead.  8. Tell me in the morning about your love, because I trust you. Show me what I should do, because my prayers go up to you.  9. LORD, save me from my enemies; I hide in you.</t>
  </si>
  <si>
    <t>PSALMS 20:1-2  1. May the LORD answer you in times of trouble. May the God of Jacob protect you.  2. May he send you help from his Temple and support you from Mount Zion.</t>
  </si>
  <si>
    <t>PSALMS 111:10  10. Wisdom begins with respect for the LORD; those who obey his orders have good understanding. He should be praised forever.</t>
  </si>
  <si>
    <t>1 CORINTHIANS 15:57  57. But we thank God! He gives us the victory through our Lord Jesus Christ.</t>
  </si>
  <si>
    <t>PSALMS 139:13-16  13. You made my whole being; you formed me in my mother's body.  14. I praise you because you made me in an amazing and wonderful way. What you have done is wonderful. I know this very well.  15. You saw my bones being formed as I took shape in my mother's body. When I was put together there,  16. you saw my body as it was formed. All the days planned for me were written in your book before I was one day old.</t>
  </si>
  <si>
    <t>PHILLIPIANS 1:6  6. God began doing a good work in you, and I am sure he will continue it until it is finished when Jesus Christ comes again.</t>
  </si>
  <si>
    <t>JOHN 5:39-40  39. "You carefully study the Scriptures because you think they give you eternal life. They do in fact tell about me,  40. but you refuse to come to me to have that life.</t>
  </si>
  <si>
    <t>JOHN 5:39-40  39. "You search the Scriptures because you think that in them you have eternal life; and it is they that bear witness about me,  40. yet you refuse to come to me that you may have life."</t>
  </si>
  <si>
    <t>THE LORD'S PRAYER</t>
  </si>
  <si>
    <t>THE 23rd PSALM</t>
  </si>
  <si>
    <t>MATTHEW 6:9-13  "Pray then like this: 'Our Father in heaven, hallowed be your name. Your kingdom come, your will be done, on earth as it is in heaven. Give us this day our daily bread, and forgive us our debts, as we also have forgiven our debtors. And lead us not into temptation, but deliver us from evil. For yours is the kingdom and the power and the glory, forever. Amen.'"</t>
  </si>
  <si>
    <t>MATTHEW 6:9-13  "So when you pray, you should pray like this: 'Our Father in heaven, may your name always be kept holy. My your kingdom come and what you want to be done, here on earth as it is in heaven. Give us the food we need for each day. Forgive us for our sins, just as we have forgiven those who sinned against us. And do not cause us to be tempted, but save us from the Evil One.'"</t>
  </si>
  <si>
    <t>PSALMS 23:1-6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  5. You prepare a table before me in the presence of my enemies; you anoint my head with oil; my cup overflows.</t>
  </si>
  <si>
    <t>6. Surely goodness and mercy shall follow me all the days of my life, and I shall dwell in the house of the LORD forever.</t>
  </si>
  <si>
    <t>PSALMS 23:1-6  1. The LORD is my shepherd; I have everything I need.  2. He lets me rest in green pastures. He leads me to calm water.  3. He gives me new strength. He leads me on paths that are right for the good of his name.  4. Even if I walk through a very dark valley, I will not be afraid, because you are with me. Your rod and your walking stick comfort me.  5. You prepare a meal for me in front of my enemies. You pour oil on my head; you fill my cup to overflowing.</t>
  </si>
  <si>
    <t>6. Surely your goodness and love will be with me all my life, and I will live in the house of the LORD forever.</t>
  </si>
  <si>
    <t>PSALMS 127:3-5  3. Children are a gift from the LORD; babies are a reward.  4. Children who are born to a young man are like arrows in the hand of a warrior.  5. Happy is the man who has his bag full of arrows. They will not be defeated when they fight their enemies at the city gate.</t>
  </si>
  <si>
    <t>PHILIPPIANS 4:19  19. My God will use his wonderful riches in Christ Jesus to give you everything you need.</t>
  </si>
  <si>
    <t>PHILIPPIANS 1:10-11  10. that you will see the difference between good and bad and will choose the good; that you will be pure and without wrong for the coming of Christ;  11. that you will do many good things with the help of Christ to bring glory and praise to God.</t>
  </si>
  <si>
    <t>PHILIPPIANS 4:11-13  11. I am not telling you this because I need anything. I have learned to be satisfied with the things I have and with everything that happens.  12. I know how to live when I am poor, and I know how to live when I have plenty. I have learned the secret of being happy at any time in everything that happens, when I have enough to eat and when I go hungry, when I have more than I need and when I do not have enough.  13. I can do all things through Christ, because he gives me strength.</t>
  </si>
  <si>
    <t>PROVERBS 11:14  14. Without leadership a nation falls, but lots of good advice will save it.</t>
  </si>
  <si>
    <t>PROVERBS 19:11  11. Smart people are patient; they will be honored if they ignore insults.</t>
  </si>
  <si>
    <t>PSALMS 46:1  1. God is our protection and our strength. He always helps in times of trouble.</t>
  </si>
  <si>
    <t>PSALMS 31:24  24. All you who put your hope in the LORD be strong and brave.</t>
  </si>
  <si>
    <t>PSALMS 61:1-3  1. God, hear my cry; listen to my prayer.  2. I call to you from the ends of the earth when I am afraid. Carry me to a high mountain.  3. You have been my protection, like a strong tower against my enemies.</t>
  </si>
  <si>
    <t>PROVERBS 16:28  28. A useless person causes trouble, and a gossip ruins friendships.</t>
  </si>
  <si>
    <t>PSALMS 91:10  10. Nothing bad will happen to you; no disaster will come to your home.</t>
  </si>
  <si>
    <t>PROVERBS 18:24  24. Some friends may ruin you, but a real friend will be more loyal than a brother.</t>
  </si>
  <si>
    <t>PROVERBS 10:9  9. The honest person will live in safety, but the dishonest will be caught.</t>
  </si>
  <si>
    <t>PSALMS 51:10  10. Create in me a pure heart, God, and make my spirit right again.</t>
  </si>
  <si>
    <t>PSALMS 41:12  12. Because I am innocent, you support me and will let me be with you forever.</t>
  </si>
  <si>
    <t>PSALMS 27:5  5. During danger he will keep me safe in his shelter. He will hide me in his Holy Tent, or he will keep me safe on a high mountain.</t>
  </si>
  <si>
    <t>PSALMS 143:8  8. Tell me in the morning about your love, because I trust you. Show me what I should do, because my prayers go up to you.</t>
  </si>
  <si>
    <t>PROVERBS 6:6-11  6. Go watch the ants, you lazy person. Watch what they do and be wise.  7. Ants have no commander, no leader or ruler,  8. but they store up food in the summer and gather their supplies at harvest.  9. How long will you lie there, you lazy person? When will you get up from sleeping?  10. You sleep a little; you take a nap. You fold your hands and lie down to rest.  11. So you will be as poor as if you had been robbed; you will have as little as if you had been held up.</t>
  </si>
  <si>
    <t>PROVERBS 13:20  20. Spend time with the wise and you will become wise, but the friends of fools will suffer.</t>
  </si>
  <si>
    <t>PROVERBS 11:30  30. A good person gives life to others; the wise person teaches others how to live.</t>
  </si>
  <si>
    <t>PROVERBS 1:5  5. Wise people can also listen and learn; even smart people can find good advice in these words.</t>
  </si>
  <si>
    <t>PSALMS 25:5  5. Guide me in your truth, and teach me, my God, my savior. I trust you all day long.</t>
  </si>
  <si>
    <t>PROVERBS 12:19  19. Truth will continue forever, but lies are only for a moment.</t>
  </si>
  <si>
    <t>MATTHEW 5:31-32  31. It was also said,  'Anyone who divorces his wife must give her a written divorce paper.'  32. But I tell you that anyone who divorces his wife forces her to be guilty of adultery.</t>
  </si>
  <si>
    <t>MATTHEW 6:31, 33  31. Don't worry and say, 'What will we eat' or 'What will we drink?' or 'What will we wear?'  33. The thing you should want most is God's kingdom and doing what God wants. Then all these other things you need will be given to you.</t>
  </si>
  <si>
    <t>MATTHEW 16:26  26. It is worth nothing for them to have the whole world if they lose their souls. They could never pay enough to buy back their souls.</t>
  </si>
  <si>
    <t>MATTHEW 5:27-28  27. You have heard that it was said, 'You must not be guilty of adultery.'  28. But I tell you that if anyone looks at a woman and wants to sin sexually with her, in his mind he has already done that sin with the woman.</t>
  </si>
  <si>
    <t>JAMES 1:13-15  13. When people are tempted, they should not say, "God is tempting me." Evil cannot tempt God, and God himself does not tempt anyone.  14. But people are tempted when their own evil desire leads them away and traps them.  15. This desire leads to sin, and then the sin grows and brings death.</t>
  </si>
  <si>
    <t>JAMES 4:17  17. Anyone who knows the right thing to do, but does not do it, is sinning.</t>
  </si>
  <si>
    <t>JAMES 1:6  6. But when you ask God, you must believe and not doubt. Anyone who doubts is like a wave in the sea, blown up and down by the wind.</t>
  </si>
  <si>
    <t>JAMES 4:6,10  6. But God gives us even more grace, as the Scripture says, "God is against the proud, but he gives grace to the humble."  10. Don't be too proud in the Lord's presence, and he will make you great.</t>
  </si>
  <si>
    <t>JAMES 1:2-4  2. My brothers and sisters, when you have many kinds of troubles, you should be full of joy,  3. because you know that these troubles test your faith, and this will give you patience.  4. Let your patience show itself perfectly in what you do. Then you will be perfect and complete and will have everything you need.</t>
  </si>
  <si>
    <t>JAMES 4:1  1. Do you know where your fights and arguments come from? They come from the selfish desires that war within you.</t>
  </si>
  <si>
    <t>JAMES 5:14-15  14. Anyone who is sick should call the church's elders. They should pray for and pour oil on the person in the name of the Lord.  15. And the prayer that is said with faith will make the sick person well; the Lord will heal that person. And if the person has sinned, the sins will be forgiven.</t>
  </si>
  <si>
    <t>1 PETER 1:6-7  6. This makes you very happy, even though now for a short time different kinds of troubles may make you sad.  7. These troubles come to prove that your faith is pure. This purity of faith is worth more than gold, which can be proved to be pure by fire but will ruin.  But the purity of your faith will bring you praise and glory and honor when Jesus Christ.is shown to you.</t>
  </si>
  <si>
    <t>1 PETER 3:15  15. But respect Christ as the holy Lord in your hearts. Always be ready to answer everyone who asks you to explain about the hope you have.</t>
  </si>
  <si>
    <t>1 PETER 4:15  15. Do not suffer for murder, theft, or any other crime, nor because you trouble other people.</t>
  </si>
  <si>
    <t>2 PETER 2:9  9. So the Lord knows how to save those who serve him when troubles come. He will hold evil people and punish them, while waiting for the Judgement Day.</t>
  </si>
  <si>
    <t>2 PETER 1:5-7  5. Because you have these blessings, do your best to add these things to your lives: to your faith, add goodness; and to your goodness, add knowledge;  6. and to your knowledge, add self-control; and to your self-control, add patience; and to your patience, add service for God;  7. and to your service for God, add kindness for your brothers and sisters in Christ; and to this kindness, add love.</t>
  </si>
  <si>
    <t>1 PETER 5:6-7  6. Be humble under God's powerful hand so he will life you up when the right time comes.  7. Give all your worries to him, because he cares about you.</t>
  </si>
  <si>
    <t>GALATIANS 6:9  9. And let us not grow weary of doing good, for in due season we will reap, if we do not give up.</t>
  </si>
  <si>
    <t>GALATIANS 5:22  22. But the fruit of the Spirit is love, joy, peace, patience, kindness, goodness, faithfulness,</t>
  </si>
  <si>
    <t>GALATIANS 5:22  22. But the Spirit produces the fruit of love, joy, peace, patience, kindness, goodness, faithfulness,</t>
  </si>
  <si>
    <t>GALATIANS 5:22-23  22.  But the fruit of the Spirit is love, joy, peace, patience, kindness, goodness, faithfulness,  23. gentleness, self-control, against such things there is no law.</t>
  </si>
  <si>
    <t>GALATIANS 5:22-23  22.  But the Spirit produces the fruit of love, joy, peace, patience, kindness, goodness, faithfulness,  23. gentleness, self-control. There is no law that says these things are wrong.</t>
  </si>
  <si>
    <t>ROMANS 8:1  1. So now, those who are in Christ Jesus are not judged guilty.</t>
  </si>
  <si>
    <r>
      <t xml:space="preserve">ROMANS 6:23  23. When people sin, they earn what sin pays </t>
    </r>
    <r>
      <rPr>
        <sz val="11"/>
        <color theme="1"/>
        <rFont val="Calibri"/>
        <family val="2"/>
      </rPr>
      <t xml:space="preserve">— </t>
    </r>
    <r>
      <rPr>
        <sz val="11"/>
        <color theme="1"/>
        <rFont val="Aptos Narrow"/>
        <family val="2"/>
        <scheme val="minor"/>
      </rPr>
      <t xml:space="preserve">death. But God gives us a free gift </t>
    </r>
    <r>
      <rPr>
        <sz val="11"/>
        <color theme="1"/>
        <rFont val="Calibri"/>
        <family val="2"/>
      </rPr>
      <t>—</t>
    </r>
    <r>
      <rPr>
        <sz val="11"/>
        <color theme="1"/>
        <rFont val="Aptos Narrow"/>
        <family val="2"/>
      </rPr>
      <t xml:space="preserve"> </t>
    </r>
    <r>
      <rPr>
        <sz val="11"/>
        <color theme="1"/>
        <rFont val="Aptos Narrow"/>
        <family val="2"/>
        <scheme val="minor"/>
      </rPr>
      <t>life forever in Christ Jesus our Lord.</t>
    </r>
  </si>
  <si>
    <t>COLOSSIANS 1:15-17  15. He is the image of the invisible God, the first born of all creation.  16. For by him all things were created, in heaven and on earth, visible and invisible, whether thrones or dominions or rulers or authorities — all things were created through him and for him.  17. And he is before all things, and in him all things hold together.</t>
  </si>
  <si>
    <t>ROMANS 8:34-35  34. Who is to condemn? Christ Jesus is the one who died — more than that, who was raised — who is at the right hand of God, who indeed is interacting for us.  35. Who shall separate us from the love of Christ? Shall tribulation, or distress, or persecution, or famine, or nakedness, or danger, or sword?</t>
  </si>
  <si>
    <t>JAMES 4:13-15  13. Come now, you who say, "Today or tomorrow we will go into such and such town and spend a year there and trade and make a profit" —  14. yet you do not know what tomorrow will bring. What is your life? For you are a mist that appears for a little time and then vanishes.  15. Instead you ought to say, "If the Lord wills, we will live and do this or that."</t>
  </si>
  <si>
    <t>HEBREWS 10:17  17. Then he says, "Their sins and the evil things they do — I will not remember anymore.</t>
  </si>
  <si>
    <t>1 JOHN 2:15-17  15. Do not love the world or the things in the world. If anyone loves the world, the love of the Father is not in him.  16. For all that is in the world — the desires of the flesh and the desires of the eyes and pride of life — is not from the Father but is from the world.  17. And the world is passing away along with its desires, but whoever does the will of God abides forever.</t>
  </si>
  <si>
    <t>1 JOHN 5:4-5  4. For everyone who has been born of God overcomes the world. And this is the victory that has overcome the world — our faith.  5. Who is it that overcomes the world except the one who believes that Jesus is the Son of God?</t>
  </si>
  <si>
    <t>PROVERBS 1:10-15  10. My son, if sinners entice you, do not consent.  11. If they say, "Come with us, let us lie in wait for blood; let us ambush the innocent without reason;  12. like Sheol let us swallow them alive, and whole, like those who go down to the pit;  13. we shall find all precious goods, we shall fill our houses with plunder;  14. throw in your lot among us; we will all have one purse" — my son, do not walk in the way with them; hold back your foot from their paths,</t>
  </si>
  <si>
    <t xml:space="preserve">PHILLIPIANS 3:9  9. and be found in him, not having a righteousness of my own that comes from the law, but that which comes through faith in Christ, the righteousness from God that depends on faith — </t>
  </si>
  <si>
    <t>ACTS 26:16 "Stand up! I have chosen you to be my servant and my witness — you will tell people the things that you have seen and the things that I will show you. This is why I have come to you today.</t>
  </si>
  <si>
    <t>EPHESIANS 4:29  29. When you talk, do not say harmful things, but say what people need — words that will help others become stronger. Then what you say will do good to those who listen to you.</t>
  </si>
  <si>
    <t>1 JOHN 5:4  4. For everyone who has been born of God overcomes the world. And this is the victory that has overcome the world — our faith.</t>
  </si>
  <si>
    <t>JOHN 10:10  10. A thief comes to steal and kill and destroy, but I came to give life — life in all its fullness.</t>
  </si>
  <si>
    <t>1 PETER 1:6-7  6. In this you rejoice, though now for a little while, if necessary, you have been grieved by various trials,  7. so that the tested genuineness of your faith — more precious than gold that perishes though it is tested by fire — may be found to result in praise and glory and honor at the revelation of Jesus Christ.</t>
  </si>
  <si>
    <t>PSALMS 24:1-2  1. The earth belongs to the LORD, and everything in it — the world and all its people.  2. He built it on the waters and set it on the rivers.</t>
  </si>
  <si>
    <t>ROMANS 14:10  10. So why do you judge your brothers or sisters in Christ? And why do you think you are better than they are? We all stand before God to be judged,</t>
  </si>
  <si>
    <t>JOHN 6:37  37. The Father gives me my people. Every one of them will come to me, and I will always except them.</t>
  </si>
  <si>
    <t>HEBREWS 12:14  14. Try to live in peace with all people, and try to live free from sin. Anyone whose life is not holy will never see the Lord.</t>
  </si>
  <si>
    <t>HEBREWS 10:23  23. Let us hold firmly to the hope that we have confessed, because we can trust God to do what he promised.</t>
  </si>
  <si>
    <t>HEBREWS 13:17  17. Obey your leaders and act under their authority. They are watching over you, because they are responsible for your souls. Obey them so that they will do this work with joy, not sadness. It will not help you to make their work hard.</t>
  </si>
  <si>
    <t>HEBREWS 6:10  10. God is fair; he will not forget the work you did and the love you showed for him by helping his people. And he will remember that you are still helping them.</t>
  </si>
  <si>
    <t xml:space="preserve">HEBREWS 12:28-29  28. So let us be thankful, because we have a kingdom that cannot be shaken. We should worship God in a way that pleases him with respect and fear,  29. because our God is like a fire that burns things up. </t>
  </si>
  <si>
    <r>
      <t xml:space="preserve">1 JOHN 5:4  4. because everyone who is a child of God conquers the world. And this is the victory that conquers the world </t>
    </r>
    <r>
      <rPr>
        <sz val="11"/>
        <color theme="1"/>
        <rFont val="Calibri"/>
        <family val="2"/>
      </rPr>
      <t>—</t>
    </r>
    <r>
      <rPr>
        <sz val="11"/>
        <color theme="1"/>
        <rFont val="Aptos Narrow"/>
        <family val="2"/>
      </rPr>
      <t xml:space="preserve"> </t>
    </r>
    <r>
      <rPr>
        <sz val="11"/>
        <color theme="1"/>
        <rFont val="Aptos Narrow"/>
        <family val="2"/>
        <scheme val="minor"/>
      </rPr>
      <t>our faith.</t>
    </r>
  </si>
  <si>
    <t>1 JOHN 3:1,11  1. The Father has loved us so much that we are called children of God. And we really are his children. The reason the people in the world do not know us is that they have not known him.  11. This is the  teaching you have heard from the beginning: We must love each other.</t>
  </si>
  <si>
    <t>GALATIANS 6:9  9. We must not become tired of doing good. We will receive our harvest of eternal life at the right time if we do not give up.</t>
  </si>
  <si>
    <t>JUDE 1:22  22. Show mercy to some people who have doubts.</t>
  </si>
  <si>
    <t>TITUS 3:5  5. he saved us because of his mercy. It was not because of good deeds we did to be right with him. He saved us through the washing that made us new people through the Holy Spirit.</t>
  </si>
  <si>
    <t>ROMANS 15:13  13. I pray that God who gives hope will fill you with much joy and peace while you trust in him. Then your hope will overflow by the power of the Holy Spirit.</t>
  </si>
  <si>
    <t>LUKE 21:34-35  34. "Be careful not to spend your time feasting, drinking, or worrying about worldly things. If you do, that day might come on you suddenly,  35. like a trap on all people on earth.</t>
  </si>
  <si>
    <t>ROMANS 3:23  23. All have sinned and are not good enough for God's glory,</t>
  </si>
  <si>
    <t>1 TIMOTHY 6:11  11. But you, man of God, run away from all those things. Instead, live in the right way, serve God, have faith, love, patience, and gentleness.</t>
  </si>
  <si>
    <t>MATTHEW 6:33-34  33. The thing you should want most is God's kingdom and doing what God wants. Then all these other things you need will be given to you.  34. So don't worry about tomorrow, because tomorrow will have its own worries. Each day has enough trouble of its own.</t>
  </si>
  <si>
    <t>COLOSSIANS 3:8  8. But now also put these things out of your life: anger, bad temper, doing or saying things to hurt others, and using evil words when you talk.</t>
  </si>
  <si>
    <t>COLOSSIANS 1:23  23. This will happen if you continue strong and sure in your faith. You must not be moved away from the hope brought to you by the Good News that you heard. That same Good News has been told to everyone in the world, and I, Paul, help in preaching that Good News.</t>
  </si>
  <si>
    <t>2 CORINTHIANS 5:21  21. Christ had no sin, but God made him become sin so that in Christ we could become right with God.</t>
  </si>
  <si>
    <t>JOHN 3:19 cont.  19. They are judged by this fact: The Light has come into the world, but they did not want light. They wanted darkness, because they were doing evil things."</t>
  </si>
  <si>
    <t>JOHN 3:16-19  16. "God loved the world so much that he gave his one and only Son so that whoever believes in him may not be lost, but have eternal life.  17. God did not send his Son into the world to judge the world guilty, but to save the world through him.  18. People who believe in God's Son are not judged guilty. Those who do not believe have already been judged guilty, because they have not believed in God's one and only Son.  19. They are judged by this fact: (cont.)</t>
  </si>
  <si>
    <t>COLOSSIANS 3:13  13. Get along with each other, and forgive each other. If someone does wrong to you, forgive that person because the Lord forgave you.</t>
  </si>
  <si>
    <t>2 CORINTHIANS 4:16  16. So we do not give up. Our physical body is becoming older and weaker, but our spirit inside us is made new every day.</t>
  </si>
  <si>
    <t>1 THESSALONIANS 5:15  15. Be sure that no one pays back wrong for wrong, but always try to do what is good for each other and for all people.</t>
  </si>
  <si>
    <t>1 THESSALONIANS 5:16-18  16. Always be joyful.  17. Pray continually,  18. and give thanks whatever happens. That is what God wants for you in Christ Jesus.</t>
  </si>
  <si>
    <t>1 THESSALONIANS 4:13-14  13. Brothers and sisters, we want you to know about those Christians who have died so you will not be sad, as others who have no hope.  14. We believe that Jesus died and that he rose again. So because of him, God will raise with Jesus those who have died.</t>
  </si>
  <si>
    <t>1 THESSALONIANS 4:3-5  3. God wants you to be holy and to stay away from sexual sins.  4. He wants each of you to learn to control your own body in a way that is holy and honorable.  5. Don't use your body for sexual sin like the people who do not know God.</t>
  </si>
  <si>
    <t xml:space="preserve">1 TIMOTHY 6:6-8  6. Serving God does make us very rich, if we are satisfied with what we have.  7. We brought nothing into the world, so we can take nothing out.  8. But, if we have food and clothes, we will be satisfied with that. </t>
  </si>
  <si>
    <t xml:space="preserve">1 TIMOTHY 6:10  10. The love of money causes all kinds of evil. Some people have left the faith, because they wanted to get more money, but they have caused themselves much sorrow. </t>
  </si>
  <si>
    <t>1 TIMOTHY 4:7-8  7. But do not follow foolish stories that disagree with God's truth, but train yourself to serve God.  8. Training your body helps you in some ways, but serving God helps you in every way by bringing you blessings in this life and in the future life, too.</t>
  </si>
  <si>
    <t>2 TIMOTHY 2:22  22. But run away from the evil young people like to do. Try hard to live right and to have faith, love, and peace, together with those who trust in the Lord from pure hearts.</t>
  </si>
  <si>
    <t>2 TIMOTHY 2:21-22  21. All who make themselves clean from evil will be used for special purposes. They will be made holy, useful to the Master, ready to do any good work.  22. But run away from the evil young people like to do. Try hard to live right and to have faith, love, and peace, together with those who trust in the Lord from pure hearts.</t>
  </si>
  <si>
    <r>
      <t xml:space="preserve">EPHESIANS 4:29  29. When you talk, do not say harmful things, but say what people need </t>
    </r>
    <r>
      <rPr>
        <sz val="11"/>
        <color theme="1"/>
        <rFont val="Calibri"/>
        <family val="2"/>
      </rPr>
      <t>—</t>
    </r>
    <r>
      <rPr>
        <sz val="12.65"/>
        <color theme="1"/>
        <rFont val="Aptos Narrow"/>
        <family val="2"/>
      </rPr>
      <t xml:space="preserve"> </t>
    </r>
    <r>
      <rPr>
        <sz val="11"/>
        <color theme="1"/>
        <rFont val="Aptos Narrow"/>
        <family val="2"/>
        <scheme val="minor"/>
      </rPr>
      <t>words that will help others become stronger. Then what you say will do good to those who listen to you.</t>
    </r>
  </si>
  <si>
    <t>EPHESIANS 2:8-10  8. I mean that you have been saved by grace through believing. You did not save yourselves; it was a gift from God.  9. It was not the result of your own efforts, so you cannot  brag about it.  10. God has made us what we are. In Christ Jesus, God made us to do good works, which God planned in advance for us to live our lives doing.</t>
  </si>
  <si>
    <r>
      <t xml:space="preserve">2 CORINTHIANS 7:1  1. Dear friends, we have these promises from God, so we should make ourselves pure </t>
    </r>
    <r>
      <rPr>
        <sz val="11"/>
        <color theme="1"/>
        <rFont val="Calibri"/>
        <family val="2"/>
      </rPr>
      <t>—</t>
    </r>
    <r>
      <rPr>
        <sz val="11"/>
        <color theme="1"/>
        <rFont val="Aptos Narrow"/>
        <family val="2"/>
        <scheme val="minor"/>
      </rPr>
      <t xml:space="preserve"> free from anything that makes body or soul unclean. We should try to become holy in the way we live, because we respect God.</t>
    </r>
  </si>
  <si>
    <r>
      <t xml:space="preserve">ROMANS 15:16  16. to be a minister of Christ Jesus to those who are not Jews. I served God by teaching his Good News, so that the non-Jewish people could be an offering that God would accept </t>
    </r>
    <r>
      <rPr>
        <sz val="11"/>
        <color theme="1"/>
        <rFont val="Calibri"/>
        <family val="2"/>
      </rPr>
      <t>—</t>
    </r>
    <r>
      <rPr>
        <sz val="12.65"/>
        <color theme="1"/>
        <rFont val="Aptos Narrow"/>
        <family val="2"/>
      </rPr>
      <t xml:space="preserve"> </t>
    </r>
    <r>
      <rPr>
        <sz val="11"/>
        <color theme="1"/>
        <rFont val="Aptos Narrow"/>
        <family val="2"/>
        <scheme val="minor"/>
      </rPr>
      <t>an offering made holy by the Holy Spirit.</t>
    </r>
  </si>
  <si>
    <t>ROMANS 1:26-27  26. Because people did these things, God left them and let them do the shameful things they wanted to do. Women stopped having natural sex and started having sex with other women.  27. In the same way, men stopped having natural sex and began wanting each other. Men did shameful things with other men, and in their bodies they received the punishment for those wrongs.</t>
  </si>
  <si>
    <r>
      <t xml:space="preserve">COLOSSIANS 1:15-17  15. No one can see God, but Jesus Christ is exactly line him. He ranks higher than everything that has been made.  16. Through his power all things were made </t>
    </r>
    <r>
      <rPr>
        <sz val="11"/>
        <color theme="1"/>
        <rFont val="Calibri"/>
        <family val="2"/>
      </rPr>
      <t>—</t>
    </r>
    <r>
      <rPr>
        <sz val="11"/>
        <color theme="1"/>
        <rFont val="Aptos Narrow"/>
        <family val="2"/>
        <scheme val="minor"/>
      </rPr>
      <t xml:space="preserve"> things in heaven and on earth, things seen and unseen, all powers, authorities, lords, and rulers. All things were made through Christ and for Christ.  17. He was there before anything was made, and all things continue because of him.</t>
    </r>
  </si>
  <si>
    <t>LUKE 6:37-38  37. "Don’t judge other people, and you will not be judged. Don’t accuse others of being guilty, and you will not be accused of being guilty. Forgive, and you will be forgiven.  38. Give, and you will receive. You will be given much. Pressed down, shaken together, and running over, it will spill into your lap. The way you give to others is the way God will give to you."</t>
  </si>
  <si>
    <t>LUKE 6:37-38  37. "Judge not, and you will not be judged; condemn not, and you will not be condemned; forgive, and you will be forgiven;  38. give, and it will be given to you. Good measure, pressed down, shaken together, running over, will be put into your lap. For with the measure you use it will be measured back to you."</t>
  </si>
  <si>
    <t>ROMANS 5:1-4  1. Since we have been made right with God by our faith, we have peace with God. This happened through our Lord Jesus Christ,  2. who has brought us into that blessing of God's grace that we now enjoy. And we are happy because of the hope we have of sharing God's glory.  3. We also have joy with our troubles, because we know that these troubles produce patience.  4. And patience produces character, and character produces hope.</t>
  </si>
  <si>
    <t>JEREMIAH 1:5  5. "Before I made you in your mother's womb, I chose you. Before you were born, I set you apart for a special work. I appointed you as a prophet to the nations."</t>
  </si>
  <si>
    <t>PROVERBS 14:12  12. Some people think they are doing right, but in the end it leads to death.</t>
  </si>
  <si>
    <t>PROVERBS 12:25  25. Worry is a heavy load, but a kind word cheers you up.</t>
  </si>
  <si>
    <t>PSALMS 56:3-4  3. When I am afraid, I will trust you.  4. I praise God for his word, I trust God, so I am not afraid. What can humans do to me?</t>
  </si>
  <si>
    <t>PSALMS 43:5  5. Why am I so sad? Why am I so upset? I should put my hope in God and keep praising him, my Savior and my God.</t>
  </si>
  <si>
    <t>PSALMS 30:5  5. His anger lasts only a moment, but his kindness last for a lifetime. Crying may last for a night, but joy comes in the morning.</t>
  </si>
  <si>
    <t>PROVERBS 17:20  17. A person with an evil heart will find no success, and the person whose words are evil will get into trouble.</t>
  </si>
  <si>
    <t>PSALMS 100:5  5. The Lord is good. His love is forever, and his loyalty goes on and on.</t>
  </si>
  <si>
    <t>1 CORINTHIANS 6:18  18. So run away from sexual sin. Every other sin people do is outside their bodies, but those who sin sexually sin against their own bodies.</t>
  </si>
  <si>
    <t>1 CORINTHIANS 15:55-57  55. "Death, where is your victory? Death, where is your pain?"  56. Death's power to hurt is sin, and the power of sin is the law.  57. But we thank God! He gives us the victory through our Lord Jesus Christ.</t>
  </si>
  <si>
    <t>EPHESIANS 4:26  26. When you are angry, do not sin, and be sure to stop being angry before the end of the day.</t>
  </si>
  <si>
    <t>EPHESIANS 5:18  18. Do not be drunk with wine, which will ruin you, but be filled with the Spirit.</t>
  </si>
  <si>
    <t>EPHESIANS 5:3  3. But there must be no sexual sin among you, or any kind of evil or greed. Those things are not right for God's holy people.</t>
  </si>
  <si>
    <t>ROMANS 8:34-35  34. Who can say God's people are  No one, because Christ Jesus died, but he was also raised from the dead, and now he is on God's right side, begging God for us.  35. Can anything separate us from  love Christ has for us? Can troubles or problems or sufferings or hunger or nakedness or danger or violent death?</t>
  </si>
  <si>
    <t>PROVERBS 21:15  15. When justice is done, good people are happy, but evil people are ruined.</t>
  </si>
  <si>
    <t>PROVERBS 29:24  24. Partners of thieves are their own worst enemies. If they have to testify in court, they are afraid to say anything.</t>
  </si>
  <si>
    <t>John 17:17  17. "Sanctify them in the truth; your word is truth."</t>
  </si>
  <si>
    <t>John 17:17  17. "Make them ready for your service through your truth; your teaching is truth."</t>
  </si>
  <si>
    <t>JAMES 4:7  7. So give yourselves completely to God. Stand against the devil, and the devil will run from you.</t>
  </si>
  <si>
    <t>JAMES 4:8  8. Come near to God, and God will come near to you. You sinners, clean sin out of your lives. You who are trying to follow God and the world at the same time, make your thinking pure.</t>
  </si>
  <si>
    <t>JAMES 5:16  16. Confess your sins to each other and pray for each other so God can heal you. When a believing person prays, great things happen.</t>
  </si>
  <si>
    <t>JAMES 3:17  17. But the wisdom that comes from God is first of all pure, then peaceful, gentle, and easy to please. This wisdom is always ready to help those who are troubled and to do good for others. It is always fair and honest.</t>
  </si>
  <si>
    <t>JAMES 4:13-15  13. Some of you say, "Today or tomorrow we will go to some city. We will stay there a year, do business, and make money."  14. But you do not know what will happen tomorrow! Your life is like a mist. You can see it for a short time, but then it goes away.  15. So you should say, "If the Lord wants, we will live and do this or that."</t>
  </si>
  <si>
    <t>JAMES 1:2-5  2. My brothers and sisters, when you have many kinds of troubles, you should be full of joy,  3. because you know that these troubles test your faith, and this will give you patience.  4. Let your patience show itself perfectly in what you do. Then you will be perfect and complete and will have everything you need.  5. But if any of you needs wisdom, you should ask God for it. He is generous and enjoys giving to all people, so he will give you wisdom.</t>
  </si>
  <si>
    <t>PSALMS 119:9-11  9. How can a young person live a pure life? By obeying your word.  10. With all my heart I try to obey you. Don't let me break your commands.  11. I have taken your words to heart so I would not sin against you.</t>
  </si>
  <si>
    <t>JAMES 3:6-8  6. And the tongue is like a fire. It is a whole world of evil among the parts of our bodies. The tongue spreads its evil through the whole body. The tongue is set on fire by hell, and it starts a fire that influences all of life.  7. People can tame every kind of wild animal, bird, reptile, and fish, and they have tamed them,  8. but no one can tame the tongue. It is wild and evil and full of deadly poison.</t>
  </si>
  <si>
    <t>1 PETER 5:6-7  6. Be humble under God's powerful hand so he will lift you up when the right time comes.  7. Give all your worries to him, because he cares about you.</t>
  </si>
  <si>
    <t>1 PETER 1:22  22. Now that you have made your souls pure by obeying the truth, you can have true love for your Christian brothers and sisters.</t>
  </si>
  <si>
    <t>1 PETER 5:6  6. Be humble under God's powerful hand so he will lift you up when the right time comes.</t>
  </si>
  <si>
    <t>1 PETER 5:7  7. Give all your worries to him, because he cares about you.</t>
  </si>
  <si>
    <r>
      <t xml:space="preserve">ROMANS 6:23  23. When  people sin, they earn what sin pays </t>
    </r>
    <r>
      <rPr>
        <sz val="11"/>
        <color theme="1"/>
        <rFont val="Calibri"/>
        <family val="2"/>
      </rPr>
      <t>—</t>
    </r>
    <r>
      <rPr>
        <sz val="11"/>
        <color theme="1"/>
        <rFont val="Aptos Narrow"/>
        <family val="2"/>
        <scheme val="minor"/>
      </rPr>
      <t xml:space="preserve"> death. But God gives us a free gift </t>
    </r>
    <r>
      <rPr>
        <sz val="11"/>
        <color theme="1"/>
        <rFont val="Calibri"/>
        <family val="2"/>
      </rPr>
      <t>—</t>
    </r>
    <r>
      <rPr>
        <sz val="11"/>
        <color theme="1"/>
        <rFont val="Aptos Narrow"/>
        <family val="2"/>
        <scheme val="minor"/>
      </rPr>
      <t xml:space="preserve"> life forever in Christ Jesus our Lord.</t>
    </r>
  </si>
  <si>
    <t>ROMANS 13:1  1. All of you must yield to the government rulers. No one rules unless God has given him the power to rule, and no one rules now without that power from God.</t>
  </si>
  <si>
    <t>ROMANS 14:13  13. For that reason we should stop judging each other. We must make up our minds not to do anything that will make another Christian sin.</t>
  </si>
  <si>
    <t>HEBREWS 12:15  15. Be careful that no one fails to receive God's grace and begins to cause trouble among you. A person like that can ruin many of you.</t>
  </si>
  <si>
    <t>HEBREWS 13.5  5. Keep your lives free from the love of money, and be satisfied with what you have. God has said, "I will never leave you; I will never forget you."</t>
  </si>
  <si>
    <t>HEBREWS 13.5-6  5. Keep your lives free from the love of money, and be satisfied with what you have. God has said, "I will never leave you; I will never forget you."  6. So we can be sure when we say, "I will not be afraid, because the Lord is my helper. People can't do anything to me."</t>
  </si>
  <si>
    <t>HEBREWS 4:16  16. Let us, then, feel very sure that we can come before God's throne where there is grace. There we can receive mercy and grace to help us when we need it.</t>
  </si>
  <si>
    <t xml:space="preserve">HEBREWS 12:14  14. Try to live in peace with all people, and try to live free from sin. Anyone whose life is not holy will never see the Lord.  </t>
  </si>
  <si>
    <t>HEBREWS 12:1-2  1. We have around us many people whose lives tell us what faith means. So let us run the race that is before us and never give up. We should remove from our lives anything that would get in the way and the sin that so easily holds us back.  2. Let us look only to Jesus, the One who began our faith and makes it perfect. He suffered death on the cross. But he accepted the shame as if it were nothing because of the joy that God put before him. And now he is sitting at the right side of God's throne.</t>
  </si>
  <si>
    <t>PHILIPPIANS 3:14  14. I keep trying to reach the goal and get the prize for which God called me through Christ to the life above.</t>
  </si>
  <si>
    <t>PHILIPPIANS 4:6-7  6. Do not worry about anything, but pray and ask God for everything you need, always giving thanks.  7. And God's peace, which is so great we cannot understand it, will keep your hearts and minds in Christ Jesus.</t>
  </si>
  <si>
    <t>PHILIPPIANS 4:6  6. Do not worry about anything, but pray and ask God for everything you need, always giving thanks.</t>
  </si>
  <si>
    <t>PROVERBS 20:19  19. Gossip can't keep secrets, so avoid people who talk too much.</t>
  </si>
  <si>
    <t>PROVERBS 15:27  27. Greedy people bring trouble to their families, but the person who can't be paid to do wrong will live.</t>
  </si>
  <si>
    <t>PROVERBS 28:13  13. If you hide your sins, you will not succeed. If you confess and reject them, you will receive mercy.</t>
  </si>
  <si>
    <t>PROVERBS 7:1-3  1. My son, remember what I say, and treasure my commands.  2. Obey my commands, and you will live. Guard my teachings as you would your own eyes.  3. Remind yourself of them; write them on your heart as if on a tablet.</t>
  </si>
  <si>
    <t>PROVERBS 14:5  5. A truthful witness does not lie, but a false witness tells nothing but lies.</t>
  </si>
  <si>
    <t>PROVERBS 17:17  17. A friend loves you all the time, and a brother helps in time of trouble.</t>
  </si>
  <si>
    <t>TITUS 2:6-8  6. In the same way, encourage young men to be wise.  7. In every way be an example of doing good deeds. When you teach, do it with honesty and seriousness.  8. Speak the truth so that you cannot be criticized. Then those who are against you will be ashamed because there is nothing bad to say about us.</t>
  </si>
  <si>
    <t>PSALMS 119:97  97. How I love you teachings! I think about them all day long.</t>
  </si>
  <si>
    <t>PSALMS 37:11  11. People who are not proud will inherit the land and will enjoy complete peace.</t>
  </si>
  <si>
    <t>REVELATION 21:4  4. "He will wipe away every tear from their eyes, and there will be no more death, sadness, crying, or pain, because all the old ways are gone."</t>
  </si>
  <si>
    <t>PSALMS 40:1-2  1. I waited patiently for the LORD; he inclined to me and heard my cry.  2. He drew me up from the pit of destruction, out of the miry bod, and set my feet upon a rock, making my steps secure.</t>
  </si>
  <si>
    <t>PSALMS 40:1-2  1. I waited patiently for the LORD. He turned to me and heard my cry.  2. He lifted me out of the pit of destruction, out of the sticky mud. He stood me on a rock and made my feet steady.</t>
  </si>
  <si>
    <t>PSALMS 3:3-5  3. But you, O LORD, are a shield about me, my glory, and the lifter of my head.  4. I cried aloud to the LORD, and he answered me from his holy hill. Selah.  5. I lay down and slept; I awoke again, for the LORD sustained me.</t>
  </si>
  <si>
    <t>PSALMS 3:3-5  3. But, LORD, you are my shield, my wonderful God who gives me courage.  4. I will pray to the LORD, and he will answer me from his holy mountain.  5. I can lie down and go to sleep, and I will wake up again, because the LORD gives me strength.</t>
  </si>
  <si>
    <t>PSALMS 121:1-2  1. I lift up my eyes to the hills. From where does my help come?  2. My help comes from the LORD, who made heaven and earth.</t>
  </si>
  <si>
    <t>PSALMS 121:1-2  1. I look up to the hills, but where does my help come from?  2. My help comes from the LORD, who made heaven and earth.</t>
  </si>
  <si>
    <t>PSALMS 118:5-6  5. Out of my distress I called on the LORD; the LORD answered me and set me free.  6. The LORD is on my side; I will not fear. What can man do to me?</t>
  </si>
  <si>
    <t>PSALMS 91:1-2  1. He who dwells in the shelter of the Most High will abide in the shadow of the Almighty.  2. I will say to the LORD, "My refuge and my fortress, my God, in whom I trust."</t>
  </si>
  <si>
    <t>PSALMS 55:16-17, 22  16. But I call to God, and the LORD will save me.  17. Evening and morning and at noon I utter my complaint and moan, and he hears my voice.  22. Cast your burden on the LORD, and he will sustain you; he will never permit the righteous to be moved.</t>
  </si>
  <si>
    <t>PSALMS 91:1-2  1. Those who go to God Most High for safety will be protected by the Almighty.  2. I will say to the LORD, "You are my place of safety and protection. You are my God and I trust you."</t>
  </si>
  <si>
    <t>PSALMS 55:16-17, 22  16. But I will call to God for help, and the LORD will save me.  17. Morning, noon, and night I am troubled and upset, but he will listen to me.  22. Give your worries to the LORD, and he will take care of you. He will never let good people down.</t>
  </si>
  <si>
    <t>PROVERBS 6:16-19  16. There are six things that the LORD hates, seven that are an abomination to him:  17. haughty eyes, a lying tongue, and hands that shed innocent blood,  18. a heart that devises wicked plans, feet that make haste to run to evil,  19. a false witness who breathes out lies, and one who sows discord among brothers.</t>
  </si>
  <si>
    <t>PROVERBS 6:16-19  16. There are six things the LORD hates. There are seven things he cannot stand:  17. a proud look, a lying tongue, hands that kill innocent people,  18. a mind that thinks up evil plans, feet that are quick to do evil,  19. a witness who lies, and someone who starts arguments among families.</t>
  </si>
  <si>
    <t>PSALMS 100:5  5. For the LORD is good, his steadfast love endures forever, and his faithfulness to all generations.</t>
  </si>
  <si>
    <t>PSALMS 19:14  14. Let the words of my mouth and the meditation of my heart be acceptable in your sight, O LORD, my rock and my redeemer.</t>
  </si>
  <si>
    <t>PSALMS 19:14  14. I hope my words and thoughts please you. LORD, you are my Rock, the one who saves me.</t>
  </si>
  <si>
    <t>PSALMS 141:3  3. Set a guard, O LORD, over my mouth; keep watch over the door of my lips!</t>
  </si>
  <si>
    <t>PSALMS 141:3  3. LORD, help me control my tongue; help me be careful about what I say.</t>
  </si>
  <si>
    <t>PROVERBS 16:3  3. Commit your work to the LORD, and your plans will be established.</t>
  </si>
  <si>
    <t>PROVERBS 16:3  3. Depend on the LORD in whatever you do, and your plans will succeed.</t>
  </si>
  <si>
    <t>PROVERBS 3:5-6  5. Trust in the LORD with all your heart, and do not lean on your own understanding.  6. In all your ways acknowledge him, and he will make straight your paths.</t>
  </si>
  <si>
    <t xml:space="preserve">PROVERBS 3:5-6  5. Trust the LORD with all your heart, and don’t depend on your own understanding.  6. Remember the LORD in all you do, and he will give you success.   </t>
  </si>
  <si>
    <t>PSALMS 32:5  5. I acknowledge my sin to you, and I did not cover my iniquity; I said, "I will confess my transgressions to the LORD," and you forgave the iniquity of my sin.</t>
  </si>
  <si>
    <t>PSALMS 32:5  5. Then I confessed my sins to you and didn't hide my guilt. I said, "I will confess my sins to the LORD," and you forgave my guilt.</t>
  </si>
  <si>
    <t>PSALMS 31:24  24. Be strong, and let your heart take courage, all you who wait for the LORD!</t>
  </si>
  <si>
    <t>PSALMS 35:9  9. Then my soul will rejoice in the LORD, exulting in his salvation.</t>
  </si>
  <si>
    <t>PSALMS 35:9  9. Then I will rejoice in the LORD; I will be happy when he saves me.</t>
  </si>
  <si>
    <t>PSALMS 139:1-3  1. O LORD, you have searched me and known me!  2. You know when I sit down and when I rise up; you discern my thoughts from afar.  3. You search out my path and my lying down and are acquainted with all my ways.</t>
  </si>
  <si>
    <t>HEBREWS 13:5-6  5. Keep your life free from the love of money, and be content with what you have, for he has said, "I will never leave you nor forsake you."  6. So we can confidently say, "The LORD is my helper; I will not fear, what can man do to me?"</t>
  </si>
  <si>
    <t>PSALMS 37:7  7. Be still before the LORD and wait patiently for him; fret not yourself over the one who prospers in his way, over the man who carries out evil devices!</t>
  </si>
  <si>
    <t>PSALMS 4:8  8. In peace I will both lie down and sleep; for you alone, O LORD, make me dwell in safety.</t>
  </si>
  <si>
    <t>PSALMS 4:8  8. I go to bed and sleep in peace, because, LORD, only you keep me safe.</t>
  </si>
  <si>
    <t>PSALMS 1:1-2  1. Blessed is the man who walks not in the council of the wicked, nor stands in the way of sinners, nor sits in the seat of scoffers;  2. but his delight is in the law of the LORD, and on his law he meditates day and night.</t>
  </si>
  <si>
    <t>PSALMS 1:1-2  1. Happy are those who don't listen to the wicked, who don't go where sinners go, who don't do what evil people do.  2. They love the LORD's teachings, and they think about those teachings day and night.</t>
  </si>
  <si>
    <t>PSALMS 1:2  2. but his delight is in the law of the LORD, and on his law he meditates day and night.</t>
  </si>
  <si>
    <t>PSALMS 1:2  2. They love the LORD's teachings, and they think about those teachings day and night.</t>
  </si>
  <si>
    <t>PSALMS 103:2-4  2. Bless the LORD, O my soul, and forget not all his benefits,  3. who forgives all your iniquity, who heals all your diseases,  4. who redeems your life from the pit, who crowns you with steadfast love and mercy,</t>
  </si>
  <si>
    <t>PSALMS 103:2-4  2. My whole being, praise the LORD and do not forget all his kindnesses.  3. He forgives all my sins and heals all my diseases.  4. He saves my life from the grave and loads me with love and mercy.</t>
  </si>
  <si>
    <t>PSALMS 34:18  18. The LORD is near to the brokenhearted and saves the crushed in spirit.</t>
  </si>
  <si>
    <t>PSALMS 34:18  18. The LORD is close to the brokenhearted, and he saves those whose spirits have been crushed.</t>
  </si>
  <si>
    <t>PSALMS 37:7-8  7. Be still before the LORD and wait patiently for him; fret not yourself over the one who prospers in his way, over the man who carries out evil devices!  8. Refrain from anger, and forsake wrath! Fret not yourself; it tends only to evil.</t>
  </si>
  <si>
    <t>PSALMS 143:7-9  7. Answer me quickly, O LORD! My spirit fails! Hide not your face from me, lest I be like those who go down to the pit.  8. Let me hear in the morning of your steadfast love, for in you I trust. Make me know the way I should go, for to you I lift up my soul!  9. Deliver me from my enemies, O LORD! I have fled to you for refuge.</t>
  </si>
  <si>
    <t>PSALMS 143:10-11  10. Teach me to do your will, for you are my God! Let your good Spirit lead me on level ground!  11. For you name's sake, O LORD, preserve my life!  In your righteousness bring my soul out of trouble!</t>
  </si>
  <si>
    <t>PSALMS 143:10-11  10. Teach me to do what you want, because you are my God. Let your good spirit lead me on level ground.  11. LORD, let me live so people will praise you. In your goodness save me from my troubles.</t>
  </si>
  <si>
    <t>PSALMS 37:3-7  3. Trust in the LORD, and do good; dwell in the land and befriend faithfulness.  4. Delight yourself in the LORD, and he will give you the desires of your heart.  5.  Commit your way to the LORD; trust in him, and he will act.  6. He will bring forth your righteousness as the light, and your justice as the noonday.  7. Be still before the LORD and wait patiently for him; fret not yourself over the one who prospers in his way, over the man who carries out evil devices!</t>
  </si>
  <si>
    <t>PSALMS 37:3-7  3. Trust the LORD and do good. Live in the land and feed on truth.  4. Enjoy serving the LORD, and he will give you what you want.  5. Depend on the LORD; trust him, and he will take care of you.  6. Then your goodness will shine like the sun, and your fairness like the noonday sun.  7. Wait and trust the LORD. Don't be upset when others get rich or when someone else's plans succeed.</t>
  </si>
  <si>
    <t>PSALMS 20:1-2  1. May the LORD answer you in the day of trouble! May the name of the God of Jacob protect you!  2. May he send you help from the sanctuary and give you support from Zion!</t>
  </si>
  <si>
    <t>PSALMS 71:1-2  1. In you, O LORD, do I take refuge, let me never be put to shame!  2. In your righteousness deliver me and rescue me; incline your ear to me, and save me!</t>
  </si>
  <si>
    <t>PSALMS 23:1-4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t>
  </si>
  <si>
    <t>PSALMS 71:1-2  1. In you LORD, is my protection. Never let me be ashamed.  2. Because you do what is right, save and rescue me; listen to me and save me.</t>
  </si>
  <si>
    <t>PSALMS 23:1-4  1. The LORD is my shepherd; I have everything I need.  2. He lets me rest in green pastures. He leads me to calm water.  3. He gives me new strength. He leads me on paths that are right for the good of his name.  4. Even if I walk through a very dark valley, I will not be afraid, because you are with me. Your rod and your walking stick comfort me.</t>
  </si>
  <si>
    <t>PSALMS 37:3-5  3. Trust in the LORD, and do good; dwell in the land and befriend faithfulness.  4. Delight yourself in the LORD, and he will give you the desires of your heart.  5.  Commit your way to the LORD; trust in him, and he will act.</t>
  </si>
  <si>
    <t>PSALMS 118:8  8. It is better to take refuge in the LORD than to trust in man.</t>
  </si>
  <si>
    <t>PSALMS 37:3-5  3. Trust the LORD and do good. Live in the land and feed on truth.  4. Enjoy serving the LORD, and he will give you what you want.  5. Depend on the LORD; trust him, and he will take care of you.</t>
  </si>
  <si>
    <t>PSALMS 118:8  8. It is better to trust the LORD than to trust people.</t>
  </si>
  <si>
    <t>PSALMS 20:7  7. Some trust in chariots and some in horse, but we trust in the name of the LORD our God.</t>
  </si>
  <si>
    <t>PSALMS 20:7  7. Some trust in chariots, others in horses, but we trust the LORD our God.</t>
  </si>
  <si>
    <t>PSALMS 111:10  10. The fear of the LORD is the beginning of wisdom, all those who practice it have a good understanding. His praise endures forever!</t>
  </si>
  <si>
    <t>PROVERBS 2:6-7  6. For the LORD gives wisdom, from his mouth come knowledge and understanding;  7. he stores up sound wisdom for the upright; he is a shield to those who walk in integrity.</t>
  </si>
  <si>
    <t>PROVERBS 2:6-7  6. Only the LORD gives wisdom; he gives knowledge and understanding.  7. He stores up wisdom for those who are honest. Like a shield he protects the innocent.</t>
  </si>
  <si>
    <t>PSALMS 29:2  2. Ascribe to the LORD the glory due his name, worship the LORD in the splendor of holiness.</t>
  </si>
  <si>
    <t>PSALMS 95:6  6. Oh come, let us worship and bow down, let us kneel before the LORD, our Maker!</t>
  </si>
  <si>
    <t>PSALMS 29:2  2. Praise the LORD for the glory of his name; worship the LORD because he is holy.</t>
  </si>
  <si>
    <t>PSALMS 95:6  6. Come, let's worship him and bow down. Let's kneel before the LORD who made us,</t>
  </si>
  <si>
    <t>PSALMS 127:3-5  3. Behold, children are a heritage from the LORD, the fruit of the womb a reward.  4. Like arrows in the hand of a warrior are the children of one's youth.  5. Blessed is the man who fills his quiver with them! He shall not be put to shame when he speaks with his enemies in the gate.</t>
  </si>
  <si>
    <t>PSALMS 145:8  8. The LORD is gracious and merciful, slow to anger and abounding in steadfast love.</t>
  </si>
  <si>
    <t>PSALMS 145:8  8. The LORD is kind and shows mercy. He does not become angry quickly but is full of love.</t>
  </si>
  <si>
    <t>PSALMS 23:5-6  5. You prepare a table before me in the presence of my enemies; you anoint my head with oil; my cup overflows.  6. Surely goodness and mercy shall follow me all the days of my life, and I shall dwell in the house of the LORD forever.</t>
  </si>
  <si>
    <t>PSALMS 23:5-6  5. You prepare a meal for me in front of my enemies. You pour oil on my head; you fill my cup to overflowing.  6. Surely your goodness and love will be with me all my life, and I will live in the house of the LORD forever.</t>
  </si>
  <si>
    <t>PSALMS 24:1-2  1. The earth is the LORD's and the fullness thereof, the world and those who dwell therein,  2. for he has founded it upon the seas and established it upon the rivers.</t>
  </si>
  <si>
    <t>PSALMS 27:14  14. Wait for the LORD; be strong, and let your heart take courage; wait for the LORD!</t>
  </si>
  <si>
    <t>PSALMS 27:14  14. Wait for the LORD's help. Be strong and brave, and wait for the LORD's help.</t>
  </si>
  <si>
    <t>PSALMS 37:7  7. Wait and trust the LORD. Don't be upset when others get rich or when someone else's plan succeed.</t>
  </si>
  <si>
    <t>JOHN 16:33  33. "I told you these things so that you can have peace in me. In this world you will have trouble, but be brave! I have defeated the world."</t>
  </si>
  <si>
    <t>JOHN 15:11  11. I have told you these things so that you can have the same joy I have and so that your joy will be the fullest possible joy.</t>
  </si>
  <si>
    <t>COLOSSIANS 3:12  12. God has chosen you and made you his holy people. He loves you. So always do these things: Show mercy to others, be kind, humble, gentle, and patient.</t>
  </si>
  <si>
    <t>PHILLIPIANS 3:9  9. and to belong to him. Now I am right with God, not because I followed the law, but because I believed in Christ. God uses my faith to make me right with him.</t>
  </si>
  <si>
    <t>EPHESIANS 5:15-20  15. Look carefully then how you walk, not as unwise but as wise,  16. making the best use of the time, because the days are evil.  17. Therefore do not be foolish, but understand what the will of the Lord is.  18. And do not get drunk with wine, for that is debauchery, but be filled with the Spirit,  19. addressing one another in psalms and hymns and spiritual songs, singing and making melody to the Lord with your heart,  20. giving thanks always and for everything to God the Father in the name of our Lord Jesus</t>
  </si>
  <si>
    <t>MATTHEW 28:18-20  18. Then Jesus came to them and said, "All power in heaven and on earth is given to me.  19. So go and make followers of all people in the world. Baptize them in the name of the Father and the Son and the Holy Spirit.  20. Teach them to obey everything that I have taught you, and I will be with you always, even until the end of this age."</t>
  </si>
  <si>
    <t>COLOSSIANS 1:10  10. so that you will live the kind of life that honors and pleases the Lord in every way. You will produce fruit in every good work and grow in the knowledge of God.</t>
  </si>
  <si>
    <t>PHILLIPIANS 2:4  4. Do not be interested only in your own life, but be interested in the lives of others.</t>
  </si>
  <si>
    <t>EPHESIANS 5:15-20  15. So be very careful how you live. Do not live like those who are not wise, but live wisely.  16. Use every chance you have for doing good, because these are evil times.  17. So do not be foolish but learn what the Lord wants you to do.  18. Do not be drunk with wine, which will ruin you, but be filled with the Spirit.  19. Speak to each other with psalms, hymns, and spiritual songs, singing and making music in your hearts to the Lord.  20. Always give thanks to God the Father for everything, in the name of Jesus Christ.</t>
  </si>
  <si>
    <t>ROMANS 12:19-21  19. My friends, do not try to punish others when they wrong you, but wait for God to punish them with his anger. It is written: "I will punish those who do wrong; I will repay them," says the Lord.  20. But you should do this: "If your enemy is hungry, feed him; if he is thirsty, give him a drink. Doing this will be like pouring burning coals on his head."  21. Do not let evil defeat you, but defeat evil by doing good.</t>
  </si>
  <si>
    <t>PROVERBS 1:10-15  10. My child, if sinners try to lead you into sin, do not follow them.  11. They will say, "Come with us. Let's ambush and kill someone; let's attack some innocent people just for fun.  12. Let's swallow them alive, as death does; let's swallow them whole, as the grave does.  13. We will take all kinds of valuable things and fill our houses with stolen goods.  14. Come join us, and we will share with you stolen goods."  15. My child, do not go along with them; do not do what they do.</t>
  </si>
  <si>
    <t>1 CORINTHIANS 6:18-20  18. So run away from sexual sin. Every other sin people do is outside their bodies, but those who sin sexually sin against their own bodies.  19. You should know that your body is a template for the Holy Spirit who is in you. You have received the Holy Spirit from God. So you do not belong to yourselves,  20. because you were bought by God for a price. So honor God with your bodies.</t>
  </si>
  <si>
    <t>1 JOHN 4:7-8,10,19  7: Dear friends, we should love each other, because love comes from God. Everyone who loves has become God's child and knows God.  8. Whoever does not love does not know God, because God is love.  10. This is what real love is: It is not our love for God; it is God's love for us in sending his Son to be the way to take away our sins.  19. We love because God first loved us.</t>
  </si>
  <si>
    <r>
      <t xml:space="preserve">1 JOHN 5:4-5  4. because everyone who is a child of God conquers the world. And this is the victory that conquers the world </t>
    </r>
    <r>
      <rPr>
        <sz val="11"/>
        <color theme="1"/>
        <rFont val="Calibri"/>
        <family val="2"/>
      </rPr>
      <t>—</t>
    </r>
    <r>
      <rPr>
        <sz val="11"/>
        <color theme="1"/>
        <rFont val="Aptos Narrow"/>
        <family val="2"/>
        <scheme val="minor"/>
      </rPr>
      <t xml:space="preserve"> our faith.  5. So the one who wins against the world is the person who believes that Jesus is the Son of God.</t>
    </r>
  </si>
  <si>
    <t>2 CORINTHIANS 6-9  6. We show we are servants of God by our pure lives, our understanding, patience, and kindness, by the Holy Spirit, by true love,  7. by speaking the truth, and by God's power. We use our right living to defend ourselves against everything.  8. Some people honor us, but others blame us. Some people say evil things about us, but others say good things. Some people say we are liars, but we speak the truth.  9. We are not known, but we are well known. We seem to be dying, but we continue to live.</t>
  </si>
  <si>
    <t xml:space="preserve">1TIMOTHY 6:6-10  6. Serving God does make us very rich, if we are satisfied with what we have.  7. We brought nothing into the world, so we can take nothing out.  8. But, if we have food and clothes, we will be satisfied with that.  9. Those who want to become rich bring temptation to themselves and are caught in a trap. They want many foolish and harmful things that ruin and destroy people.  10. The love of money causes all kinds of evil. Some people have left the faith, because they wanted to get more money, </t>
  </si>
  <si>
    <t>KING JAMES VERSION (KJV) available later</t>
  </si>
  <si>
    <t>THE TEN COMMANDMENTS</t>
  </si>
  <si>
    <t>12. (5) Honor your father and your mother, that your days may be long in the land that the LORD your God is giving you.  13. (6) You shall not murder.  14. (7) You shall not commit adultery.  15. (8) You shall not steal.  16. (9) You shall not bear false witness against your neighbor.  17. (10) You shall not covet your neighbor's house; you shall not covet your neighbors wife, or his male servant, or his female servant, or his ox, or his donkey, or anything that is your neighbor's."</t>
  </si>
  <si>
    <t xml:space="preserve">8. (4) Remember the Sabbath day, to keep it holy.  9. Six days you shall labor, and do all your work,  10. but the seventh day is a Sabbath to the LORD your God. On it you shall not do any work, you, or your son, or your daughter, your male servant, or your female servant, or your livestock, or the sojourner who is within your gates.  11. For in six days the LORD made heaven and earth, the sea, and all that is in them, and rested on the seventh day. Therefore the LORD blessed the Sabbath day and made it holy.  </t>
  </si>
  <si>
    <t xml:space="preserve">EXODUS 20:3-17   3. (1) "You shall have no other gods before me.  4. (2) You shall not make for yourself a carved image, or any likeness of anything that is in heaven above, or that is in the earth beneath, or that is in the water under the earth.  5. You shall not bow down to them or serve them, for I am the LORD your God am a jealous God,  7. (3) "You shall not take the name of the LORD your God in vain, for the LORD will not hold him guiltless who takes his name in vain.  </t>
  </si>
  <si>
    <t>12. (5) Honor your father and your mother so that you will live a long time in the land that the LORD your God is going to give you.  13 (6) You must not murder anyone.  14. (7) You must not be guilty of adultery.  15. (8) You must not steal.  16. (9) You must not tell lies about your neighbor.  17. (10) You must not want to take your neighbor's house. You must not want his wife or male or female servant slaves, or his ox or his donkey, or anything that belongs to your neighbor."</t>
  </si>
  <si>
    <r>
      <t>8. (4) Remember to keep the Sabbath holy.  9. Work and get everything done during six days each week,  10. but the seventh day is a day of rest to honor the LORD your God. On that day no one may do any work: not you, your son or daughter, your male or female slaves, your animals, or the foreigners living in your cities. 11. The reason is that in six days the LORD made everything</t>
    </r>
    <r>
      <rPr>
        <sz val="11"/>
        <color theme="1"/>
        <rFont val="Calibri"/>
        <family val="2"/>
      </rPr>
      <t>—</t>
    </r>
    <r>
      <rPr>
        <sz val="11"/>
        <color theme="1"/>
        <rFont val="Aptos Narrow"/>
        <family val="2"/>
        <scheme val="minor"/>
      </rPr>
      <t>the sky, the earth, the sea, and everything in them. On the seventh day he rested. So the LORD blessed the Sabbath day &amp; made it holy.</t>
    </r>
  </si>
  <si>
    <t>EXODUS 20:3-17   3. (1) "You must not have any other gods except me.  4. (2) You must not make for yourselves an idol that looks like anything in the sky above or on the earth below or in the water below the land.  5. You must not worship or serve any idol, because I, the LORD your God, am a jealous God.  6. (3) You must not use the name of th LORD your God thoughtlessly; The LORD will punish anyone who misuses his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</si>
</sst>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Aptos Narrow"/>
      <family val="2"/>
      <scheme val="minor"/>
    </font>
    <font>
      <b/>
      <sz val="16"/>
      <color rgb="FFFF0000"/>
      <name val="Aptos Narrow"/>
      <family val="2"/>
      <scheme val="minor"/>
    </font>
    <font>
      <b/>
      <sz val="11"/>
      <color theme="1"/>
      <name val="Aptos Narrow"/>
      <family val="2"/>
      <scheme val="minor"/>
    </font>
    <font>
      <sz val="14"/>
      <color theme="1"/>
      <name val="Aptos Narrow"/>
      <family val="2"/>
      <scheme val="minor"/>
    </font>
    <font>
      <b/>
      <sz val="11"/>
      <color theme="1"/>
      <name val="Aptos Narrow"/>
      <family val="2"/>
    </font>
    <font>
      <b/>
      <sz val="11"/>
      <color theme="1"/>
      <name val="Aptos Narrow"/>
      <scheme val="minor"/>
    </font>
    <font>
      <b/>
      <u/>
      <sz val="11"/>
      <color theme="1"/>
      <name val="Aptos Narrow"/>
      <scheme val="minor"/>
    </font>
    <font>
      <sz val="11"/>
      <color theme="1"/>
      <name val="Calibri"/>
      <family val="2"/>
    </font>
    <font>
      <sz val="11"/>
      <color theme="1"/>
      <name val="Aptos Narrow"/>
      <family val="2"/>
    </font>
    <font>
      <sz val="12.65"/>
      <color theme="1"/>
      <name val="Aptos Narrow"/>
      <family val="2"/>
    </font>
    <font>
      <sz val="11"/>
      <color theme="1"/>
      <name val="Aptos Narrow"/>
      <scheme val="minor"/>
    </font>
  </fonts>
  <fills count="4">
    <fill>
      <patternFill patternType="none"/>
    </fill>
    <fill>
      <patternFill patternType="gray125"/>
    </fill>
    <fill>
      <patternFill patternType="solid">
        <fgColor theme="1"/>
        <bgColor indexed="64"/>
      </patternFill>
    </fill>
    <fill>
      <patternFill patternType="solid">
        <fgColor rgb="FFFF0000"/>
        <bgColor indexed="64"/>
      </patternFill>
    </fill>
  </fills>
  <borders count="6">
    <border>
      <left/>
      <right/>
      <top/>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thick">
        <color rgb="FFFF0000"/>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s>
  <cellStyleXfs count="1">
    <xf numFmtId="0" fontId="0" fillId="0" borderId="0"/>
  </cellStyleXfs>
  <cellXfs count="24">
    <xf numFmtId="0" fontId="0" fillId="0" borderId="0" xfId="0"/>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xf>
    <xf numFmtId="0" fontId="2" fillId="0" borderId="0" xfId="0" applyFont="1" applyAlignment="1">
      <alignment horizontal="center"/>
    </xf>
    <xf numFmtId="0" fontId="3" fillId="2" borderId="2" xfId="0" applyFont="1" applyFill="1" applyBorder="1" applyAlignment="1">
      <alignment horizontal="left" vertical="top" wrapText="1"/>
    </xf>
    <xf numFmtId="0" fontId="1" fillId="0" borderId="0" xfId="0" applyFont="1" applyBorder="1" applyAlignment="1">
      <alignment horizontal="center" vertical="center"/>
    </xf>
    <xf numFmtId="0" fontId="1" fillId="0" borderId="4" xfId="0" applyFont="1" applyBorder="1" applyAlignment="1" applyProtection="1">
      <alignment horizontal="center" vertical="center"/>
      <protection locked="0"/>
    </xf>
    <xf numFmtId="0" fontId="6" fillId="0" borderId="0" xfId="0" applyFont="1" applyAlignment="1">
      <alignment horizontal="center"/>
    </xf>
    <xf numFmtId="0" fontId="0" fillId="3" borderId="0" xfId="0" applyFill="1"/>
    <xf numFmtId="0" fontId="0" fillId="3" borderId="0" xfId="0" applyFill="1" applyAlignment="1">
      <alignment vertical="center"/>
    </xf>
    <xf numFmtId="0" fontId="0" fillId="3" borderId="0" xfId="0" applyFill="1" applyAlignment="1">
      <alignment horizontal="left" vertical="center" wrapText="1"/>
    </xf>
    <xf numFmtId="0" fontId="0" fillId="0" borderId="0" xfId="0" applyAlignment="1">
      <alignment horizontal="center"/>
    </xf>
    <xf numFmtId="0" fontId="0" fillId="0" borderId="0" xfId="0" applyFill="1" applyAlignment="1">
      <alignment horizontal="left" vertical="center" wrapText="1"/>
    </xf>
    <xf numFmtId="0" fontId="5" fillId="0" borderId="5" xfId="0" applyFont="1" applyBorder="1" applyAlignment="1" applyProtection="1">
      <alignment horizontal="center" vertical="center"/>
      <protection locked="0"/>
    </xf>
    <xf numFmtId="0" fontId="0" fillId="0" borderId="0" xfId="0" applyAlignment="1">
      <alignment horizontal="center" vertical="center" wrapText="1"/>
    </xf>
    <xf numFmtId="0" fontId="0" fillId="0" borderId="0" xfId="0" applyFill="1" applyAlignment="1">
      <alignment horizontal="center" vertical="center" wrapText="1"/>
    </xf>
    <xf numFmtId="0" fontId="10"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7"/>
  <sheetViews>
    <sheetView tabSelected="1" zoomScaleNormal="100" workbookViewId="0">
      <selection activeCell="A7" sqref="A7"/>
    </sheetView>
  </sheetViews>
  <sheetFormatPr defaultRowHeight="14.25"/>
  <cols>
    <col min="1" max="1" width="42.625" customWidth="1"/>
    <col min="2" max="2" width="2.625" customWidth="1"/>
    <col min="3" max="3" width="110.625" customWidth="1"/>
    <col min="4" max="26" width="2.75" customWidth="1"/>
  </cols>
  <sheetData>
    <row r="1" spans="1:3" ht="24.95" customHeight="1" thickBot="1">
      <c r="A1" s="6" t="s">
        <v>18</v>
      </c>
      <c r="B1" s="6"/>
      <c r="C1" s="4" t="s">
        <v>331</v>
      </c>
    </row>
    <row r="2" spans="1:3" ht="35.1" customHeight="1" thickTop="1" thickBot="1">
      <c r="A2" s="9" t="s">
        <v>697</v>
      </c>
      <c r="B2" s="8"/>
      <c r="C2" s="20" t="str">
        <f>VLOOKUP($A$2,VERSES_menu!$A$1:$D$118,2,FALSE)</f>
        <v xml:space="preserve">EXODUS 20:3-17   3. (1) "You shall have no other gods before me.  4. (2) You shall not make for yourself a carved image, or any likeness of anything that is in heaven above, or that is in the earth beneath, or that is in the water under the earth.  5. You shall not bow down to them or serve them, for I am the LORD your God am a jealous God,  7. (3) "You shall not take the name of the LORD your God in vain, for the LORD will not hold him guiltless who takes his name in vain.  </v>
      </c>
    </row>
    <row r="3" spans="1:3" ht="35.1" customHeight="1" thickTop="1">
      <c r="A3" s="5" t="s">
        <v>11</v>
      </c>
      <c r="B3" s="5"/>
      <c r="C3" s="21"/>
    </row>
    <row r="4" spans="1:3" ht="35.1" customHeight="1" thickBot="1">
      <c r="A4" s="10" t="s">
        <v>201</v>
      </c>
      <c r="C4" s="22"/>
    </row>
    <row r="5" spans="1:3" ht="3.95" customHeight="1" thickTop="1" thickBot="1">
      <c r="C5" s="7"/>
    </row>
    <row r="6" spans="1:3" ht="35.1" customHeight="1" thickTop="1" thickBot="1">
      <c r="A6" s="16" t="s">
        <v>118</v>
      </c>
      <c r="C6" s="20" t="str">
        <f>VLOOKUP($A$2,VERSES_menu!$A$1:$D$118,3,FALSE)</f>
        <v xml:space="preserve">8. (4) Remember the Sabbath day, to keep it holy.  9. Six days you shall labor, and do all your work,  10. but the seventh day is a Sabbath to the LORD your God. On it you shall not do any work, you, or your son, or your daughter, your male servant, or your female servant, or your livestock, or the sojourner who is within your gates.  11. For in six days the LORD made heaven and earth, the sea, and all that is in them, and rested on the seventh day. Therefore the LORD blessed the Sabbath day and made it holy.  </v>
      </c>
    </row>
    <row r="7" spans="1:3" ht="35.1" customHeight="1" thickTop="1">
      <c r="A7" s="14"/>
      <c r="C7" s="21"/>
    </row>
    <row r="8" spans="1:3" ht="35.1" customHeight="1" thickBot="1">
      <c r="C8" s="22"/>
    </row>
    <row r="9" spans="1:3" ht="3.95" customHeight="1" thickTop="1" thickBot="1">
      <c r="C9" s="7"/>
    </row>
    <row r="10" spans="1:3" ht="35.1" customHeight="1" thickTop="1">
      <c r="C10" s="20" t="str">
        <f>VLOOKUP($A$2,VERSES_menu!$A$1:$D$118,4,FALSE)</f>
        <v>12. (5) Honor your father and your mother, that your days may be long in the land that the LORD your God is giving you.  13. (6) You shall not murder.  14. (7) You shall not commit adultery.  15. (8) You shall not steal.  16. (9) You shall not bear false witness against your neighbor.  17. (10) You shall not covet your neighbor's house; you shall not covet your neighbors wife, or his male servant, or his female servant, or his ox, or his donkey, or anything that is your neighbor's."</v>
      </c>
    </row>
    <row r="11" spans="1:3" ht="35.1" customHeight="1">
      <c r="C11" s="21"/>
    </row>
    <row r="12" spans="1:3" ht="35.1" customHeight="1" thickBot="1">
      <c r="C12" s="22"/>
    </row>
    <row r="13" spans="1:3" ht="15" customHeight="1" thickTop="1">
      <c r="A13" s="3"/>
      <c r="B13" s="3"/>
    </row>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sheetData>
  <sheetProtection password="C2BE" sheet="1" objects="1" scenarios="1"/>
  <mergeCells count="3">
    <mergeCell ref="C2:C4"/>
    <mergeCell ref="C6:C8"/>
    <mergeCell ref="C10:C12"/>
  </mergeCells>
  <dataValidations count="2">
    <dataValidation type="list" allowBlank="1" showInputMessage="1" showErrorMessage="1" sqref="A2:B2">
      <formula1>HELPS</formula1>
    </dataValidation>
    <dataValidation type="list" allowBlank="1" showInputMessage="1" showErrorMessage="1" sqref="A6">
      <formula1>VERSION</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22"/>
  <sheetViews>
    <sheetView zoomScaleNormal="100" workbookViewId="0"/>
  </sheetViews>
  <sheetFormatPr defaultRowHeight="14.25"/>
  <cols>
    <col min="1" max="1" width="28.625" style="2" customWidth="1"/>
    <col min="2" max="4" width="145.625" style="1" customWidth="1"/>
    <col min="5" max="5" width="2.625" customWidth="1"/>
    <col min="6" max="8" width="145.625" style="1" customWidth="1"/>
    <col min="9" max="9" width="2.625" customWidth="1"/>
    <col min="10" max="12" width="145.625" style="1" customWidth="1"/>
    <col min="13" max="13" width="2.625" customWidth="1"/>
  </cols>
  <sheetData>
    <row r="1" spans="1:13" ht="50.1" customHeight="1">
      <c r="A1" s="2" t="s">
        <v>697</v>
      </c>
      <c r="B1" s="1" t="str">
        <f>IF(Sheet1!$B$1="ENGLISH STANDARD VERSION (ESV)",VERSES_menu!F1,IF(Sheet1!$B$1="NEW CENTURY VERSION (NCV)",VERSES_menu!J1,2))</f>
        <v xml:space="preserve">EXODUS 20:3-17   3. (1) "You shall have no other gods before me.  4. (2) You shall not make for yourself a carved image, or any likeness of anything that is in heaven above, or that is in the earth beneath, or that is in the water under the earth.  5. You shall not bow down to them or serve them, for I am the LORD your God am a jealous God,  7. (3) "You shall not take the name of the LORD your God in vain, for the LORD will not hold him guiltless who takes his name in vain.  </v>
      </c>
      <c r="C1" s="1" t="str">
        <f>IF(Sheet1!$B$1="ENGLISH STANDARD VERSION (ESV)",VERSES_menu!G1,IF(Sheet1!$B$1="NEW CENTURY VERSION (NCV)",VERSES_menu!K1,2))</f>
        <v xml:space="preserve">8. (4) Remember the Sabbath day, to keep it holy.  9. Six days you shall labor, and do all your work,  10. but the seventh day is a Sabbath to the LORD your God. On it you shall not do any work, you, or your son, or your daughter, your male servant, or your female servant, or your livestock, or the sojourner who is within your gates.  11. For in six days the LORD made heaven and earth, the sea, and all that is in them, and rested on the seventh day. Therefore the LORD blessed the Sabbath day and made it holy.  </v>
      </c>
      <c r="D1" s="1" t="str">
        <f>IF(Sheet1!$B$1="ENGLISH STANDARD VERSION (ESV)",VERSES_menu!H1,IF(Sheet1!$B$1="NEW CENTURY VERSION (NCV)",VERSES_menu!L1,2))</f>
        <v>12. (5) Honor your father and your mother, that your days may be long in the land that the LORD your God is giving you.  13. (6) You shall not murder.  14. (7) You shall not commit adultery.  15. (8) You shall not steal.  16. (9) You shall not bear false witness against your neighbor.  17. (10) You shall not covet your neighbor's house; you shall not covet your neighbors wife, or his male servant, or his female servant, or his ox, or his donkey, or anything that is your neighbor's."</v>
      </c>
      <c r="E1" s="11"/>
      <c r="F1" s="19" t="s">
        <v>700</v>
      </c>
      <c r="G1" s="1" t="s">
        <v>699</v>
      </c>
      <c r="H1" s="1" t="s">
        <v>698</v>
      </c>
      <c r="I1" s="11"/>
      <c r="J1" s="1" t="s">
        <v>703</v>
      </c>
      <c r="K1" s="15" t="s">
        <v>702</v>
      </c>
      <c r="L1" s="1" t="s">
        <v>701</v>
      </c>
      <c r="M1" s="11"/>
    </row>
    <row r="2" spans="1:13" ht="50.1" customHeight="1">
      <c r="A2" s="2" t="s">
        <v>444</v>
      </c>
      <c r="B2" s="1" t="str">
        <f>IF(Sheet1!$B$1="ENGLISH STANDARD VERSION (ESV)",VERSES_menu!F2,IF(Sheet1!$B$1="NEW CENTURY VERSION (NCV)",VERSES_menu!J2,2))</f>
        <v>MATTHEW 6:9-13  "Pray then like this: 'Our Father in heaven, hallowed be your name. Your kingdom come, your will be done, on earth as it is in heaven. Give us this day our daily bread, and forgive us our debts, as we also have forgiven our debtors. And lead us not into temptation, but deliver us from evil. For yours is the kingdom and the power and the glory, forever. Amen.'"</v>
      </c>
      <c r="C2" s="1">
        <f>IF(Sheet1!$B$1="ENGLISH STANDARD VERSION (ESV)",VERSES_menu!G2,IF(Sheet1!$B$1="NEW CENTURY VERSION (NCV)",VERSES_menu!K2,2))</f>
        <v>0</v>
      </c>
      <c r="D2" s="1">
        <f>IF(Sheet1!$B$1="ENGLISH STANDARD VERSION (ESV)",VERSES_menu!H2,IF(Sheet1!$B$1="NEW CENTURY VERSION (NCV)",VERSES_menu!L2,2))</f>
        <v>0</v>
      </c>
      <c r="E2" s="11"/>
      <c r="F2" s="1" t="s">
        <v>446</v>
      </c>
      <c r="I2" s="11"/>
      <c r="J2" s="15" t="s">
        <v>447</v>
      </c>
      <c r="K2" s="15"/>
      <c r="M2" s="11"/>
    </row>
    <row r="3" spans="1:13" ht="50.1" customHeight="1">
      <c r="A3" s="2" t="s">
        <v>445</v>
      </c>
      <c r="B3" s="1" t="str">
        <f>IF(Sheet1!$B$1="ENGLISH STANDARD VERSION (ESV)",VERSES_menu!F3,IF(Sheet1!$B$1="NEW CENTURY VERSION (NCV)",VERSES_menu!J3,2))</f>
        <v>PSALMS 23:1-6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  5. You prepare a table before me in the presence of my enemies; you anoint my head with oil; my cup overflows.</v>
      </c>
      <c r="C3" s="1" t="str">
        <f>IF(Sheet1!$B$1="ENGLISH STANDARD VERSION (ESV)",VERSES_menu!G3,IF(Sheet1!$B$1="NEW CENTURY VERSION (NCV)",VERSES_menu!K3,2))</f>
        <v>6. Surely goodness and mercy shall follow me all the days of my life, and I shall dwell in the house of the LORD forever.</v>
      </c>
      <c r="D3" s="1">
        <f>IF(Sheet1!$B$1="ENGLISH STANDARD VERSION (ESV)",VERSES_menu!H3,IF(Sheet1!$B$1="NEW CENTURY VERSION (NCV)",VERSES_menu!L3,2))</f>
        <v>0</v>
      </c>
      <c r="E3" s="11"/>
      <c r="F3" s="15" t="s">
        <v>448</v>
      </c>
      <c r="G3" s="1" t="s">
        <v>449</v>
      </c>
      <c r="I3" s="11"/>
      <c r="J3" s="15" t="s">
        <v>450</v>
      </c>
      <c r="K3" s="15" t="s">
        <v>451</v>
      </c>
      <c r="M3" s="11"/>
    </row>
    <row r="4" spans="1:13" ht="50.1" customHeight="1">
      <c r="A4" s="2" t="s">
        <v>0</v>
      </c>
      <c r="B4" s="1" t="str">
        <f>IF(Sheet1!$B$1="ENGLISH STANDARD VERSION (ESV)",VERSES_menu!F4,IF(Sheet1!$B$1="NEW CENTURY VERSION (NCV)",VERSES_menu!J4,2))</f>
        <v>PSALMS 139:13-16  13. For you formed my inward parts; you knitted me together in my mother's womb.  14. I praise you, for I am fearfully and wonderfully made. Wonderful are your works; my soul knows it very well.  15. My frame was not hidden from you, when I was being made in secret, intricately woven in the depths of the earth.  16. Your eyes saw my unformed substance; in your book were written, every one of them, the days that were formed for me, when as yet there was none of them.</v>
      </c>
      <c r="C4" s="1" t="str">
        <f>IF(Sheet1!$B$1="ENGLISH STANDARD VERSION (ESV)",VERSES_menu!G4,IF(Sheet1!$B$1="NEW CENTURY VERSION (NCV)",VERSES_menu!K4,2))</f>
        <v>PSALMS 127:3-5  3. Behold, children are a heritage from the LORD, the fruit of the womb a reward.  4. Like arrows in the hand of a warrior are the children of one's youth.  5. Blessed is the man who fills his quiver with them! He shall not be put to shame when he speaks with his enemies in the gate.</v>
      </c>
      <c r="D4" s="1" t="str">
        <f>IF(Sheet1!$B$1="ENGLISH STANDARD VERSION (ESV)",VERSES_menu!H4,IF(Sheet1!$B$1="NEW CENTURY VERSION (NCV)",VERSES_menu!L4,2))</f>
        <v>JEREMIAH 1:5  5. "Before I formed you in the womb I knew you, and before you were born I consecrated you; I appointed you a prophet to the nations."</v>
      </c>
      <c r="E4" s="11"/>
      <c r="F4" s="1" t="s">
        <v>10</v>
      </c>
      <c r="G4" s="1" t="s">
        <v>671</v>
      </c>
      <c r="H4" s="1" t="s">
        <v>64</v>
      </c>
      <c r="I4" s="11"/>
      <c r="J4" s="15" t="s">
        <v>440</v>
      </c>
      <c r="K4" s="15" t="s">
        <v>452</v>
      </c>
      <c r="L4" s="15" t="s">
        <v>555</v>
      </c>
      <c r="M4" s="11"/>
    </row>
    <row r="5" spans="1:13" ht="50.1" customHeight="1">
      <c r="A5" s="2" t="s">
        <v>9</v>
      </c>
      <c r="B5" s="1" t="str">
        <f>IF(Sheet1!$B$1="ENGLISH STANDARD VERSION (ESV)",VERSES_menu!F5,IF(Sheet1!$B$1="NEW CENTURY VERSION (NCV)",VERSES_menu!J5,2))</f>
        <v>JOHN 10:10  10. The thief comes only to steal and kill and destroy. I came that they may have life and have it more abundantly.</v>
      </c>
      <c r="C5" s="1" t="str">
        <f>IF(Sheet1!$B$1="ENGLISH STANDARD VERSION (ESV)",VERSES_menu!G5,IF(Sheet1!$B$1="NEW CENTURY VERSION (NCV)",VERSES_menu!K5,2))</f>
        <v>PHILIPPIANS 4:19  19. And my God will supply every need of yours according to his riches in glory in Christ Jesus.</v>
      </c>
      <c r="D5" s="1" t="str">
        <f>IF(Sheet1!$B$1="ENGLISH STANDARD VERSION (ESV)",VERSES_menu!H5,IF(Sheet1!$B$1="NEW CENTURY VERSION (NCV)",VERSES_menu!L5,2))</f>
        <v xml:space="preserve"> </v>
      </c>
      <c r="E5" s="11"/>
      <c r="F5" s="1" t="s">
        <v>12</v>
      </c>
      <c r="G5" s="1" t="s">
        <v>13</v>
      </c>
      <c r="H5" s="1" t="s">
        <v>334</v>
      </c>
      <c r="I5" s="11"/>
      <c r="J5" s="15" t="s">
        <v>510</v>
      </c>
      <c r="K5" s="15" t="s">
        <v>453</v>
      </c>
      <c r="L5" s="1" t="s">
        <v>334</v>
      </c>
      <c r="M5" s="11"/>
    </row>
    <row r="6" spans="1:13" ht="50.1" customHeight="1">
      <c r="A6" s="2" t="s">
        <v>1</v>
      </c>
      <c r="B6" s="1" t="str">
        <f>IF(Sheet1!$B$1="ENGLISH STANDARD VERSION (ESV)",VERSES_menu!F6,IF(Sheet1!$B$1="NEW CENTURY VERSION (NCV)",VERSES_menu!J6,2))</f>
        <v>PSALMS 72:12-14  12. For he delivers the needy when he calls, the poor and him who has no helper.  13. He has pity on the weak and the needy, and saves the lives of the needy.  14. From oppression and violence he redeems their life, and precious is their blood in his sight.</v>
      </c>
      <c r="C6" s="1" t="str">
        <f>IF(Sheet1!$B$1="ENGLISH STANDARD VERSION (ESV)",VERSES_menu!G6,IF(Sheet1!$B$1="NEW CENTURY VERSION (NCV)",VERSES_menu!K6,2))</f>
        <v>PROVERBS 11:14  14. Where there is no guidance, a people falls, but in an abundance of counselors there is safety.</v>
      </c>
      <c r="D6" s="1">
        <f>IF(Sheet1!$B$1="ENGLISH STANDARD VERSION (ESV)",VERSES_menu!H6,IF(Sheet1!$B$1="NEW CENTURY VERSION (NCV)",VERSES_menu!L6,2))</f>
        <v>0</v>
      </c>
      <c r="E6" s="11"/>
      <c r="F6" s="1" t="s">
        <v>14</v>
      </c>
      <c r="G6" s="1" t="s">
        <v>15</v>
      </c>
      <c r="I6" s="11"/>
      <c r="J6" s="15" t="s">
        <v>395</v>
      </c>
      <c r="K6" s="15" t="s">
        <v>456</v>
      </c>
      <c r="M6" s="11"/>
    </row>
    <row r="7" spans="1:13" ht="50.1" customHeight="1">
      <c r="A7" s="2" t="s">
        <v>2</v>
      </c>
      <c r="B7" s="1" t="str">
        <f>IF(Sheet1!$B$1="ENGLISH STANDARD VERSION (ESV)",VERSES_menu!F7,IF(Sheet1!$B$1="NEW CENTURY VERSION (NCV)",VERSES_menu!J7,2))</f>
        <v>JOHN 8:34-36  34. Jesus answered them, "Truly, truly, I say to you, everyone who practices sin is a slave to sin.  35. The slave does not remain in the house forever.  36. So if the Son sets you free, you will be free indeed."</v>
      </c>
      <c r="C7" s="1" t="str">
        <f>IF(Sheet1!$B$1="ENGLISH STANDARD VERSION (ESV)",VERSES_menu!G7,IF(Sheet1!$B$1="NEW CENTURY VERSION (NCV)",VERSES_menu!K7,2))</f>
        <v>JAMES 1:13-15  13. Let no one say he is tempted. "I am being tempted by God," for God cannot be tempted with evil, and he himself tempts no one. But each person is tempted when he is lured and enticed by his own desire.  15. Then desire when it has conceived gives birth to sin, and sin when it is fully grown brings forth death.</v>
      </c>
      <c r="D7" s="1" t="str">
        <f>IF(Sheet1!$B$1="ENGLISH STANDARD VERSION (ESV)",VERSES_menu!H7,IF(Sheet1!$B$1="NEW CENTURY VERSION (NCV)",VERSES_menu!L7,2))</f>
        <v>PROVERBS 14:12  12. There is a way that seems right to a man, but its end is the way to death.</v>
      </c>
      <c r="E7" s="11"/>
      <c r="F7" s="1" t="s">
        <v>16</v>
      </c>
      <c r="G7" s="1" t="s">
        <v>159</v>
      </c>
      <c r="H7" s="1" t="s">
        <v>17</v>
      </c>
      <c r="I7" s="11"/>
      <c r="J7" s="15" t="s">
        <v>335</v>
      </c>
      <c r="K7" s="15" t="s">
        <v>479</v>
      </c>
      <c r="L7" s="15" t="s">
        <v>556</v>
      </c>
      <c r="M7" s="11"/>
    </row>
    <row r="8" spans="1:13" ht="50.1" customHeight="1">
      <c r="A8" s="2" t="s">
        <v>6</v>
      </c>
      <c r="B8" s="1" t="str">
        <f>IF(Sheet1!$B$1="ENGLISH STANDARD VERSION (ESV)",VERSES_menu!F8,IF(Sheet1!$B$1="NEW CENTURY VERSION (NCV)",VERSES_menu!J8,2))</f>
        <v>MATTHEW 5:27-28  27. You have heard that it was said, "You shall not commit adultery."  28. But I say to you that everyone who looks at a woman with lustful intent has already committed adultery with her in his heart.</v>
      </c>
      <c r="C8" s="1" t="str">
        <f>IF(Sheet1!$B$1="ENGLISH STANDARD VERSION (ESV)",VERSES_menu!G8,IF(Sheet1!$B$1="NEW CENTURY VERSION (NCV)",VERSES_menu!K8,2))</f>
        <v>MATTHEW 5:31-32  31. It was also said, "Whoever divorces his wife, let him give her a certificate of divorce."  32. But I say to you that everyone who divorces his wife, except on the ground of sexual immorality, makes her commit adultery, and whoever marries a divorced woman commits adultery.</v>
      </c>
      <c r="D8" s="1" t="str">
        <f>IF(Sheet1!$B$1="ENGLISH STANDARD VERSION (ESV)",VERSES_menu!H8,IF(Sheet1!$B$1="NEW CENTURY VERSION (NCV)",VERSES_menu!L8,2))</f>
        <v>1 CORINTHIANS 6:18  18. Flee from sexual immorality. Every other sin a person commits is outside the body, but the sexually immoral person sins against his own body.</v>
      </c>
      <c r="E8" s="11"/>
      <c r="F8" s="1" t="s">
        <v>19</v>
      </c>
      <c r="G8" s="1" t="s">
        <v>160</v>
      </c>
      <c r="H8" s="1" t="s">
        <v>20</v>
      </c>
      <c r="I8" s="11"/>
      <c r="J8" s="15" t="s">
        <v>348</v>
      </c>
      <c r="K8" s="15" t="s">
        <v>475</v>
      </c>
      <c r="L8" s="15" t="s">
        <v>563</v>
      </c>
      <c r="M8" s="11"/>
    </row>
    <row r="9" spans="1:13" ht="50.1" customHeight="1">
      <c r="A9" s="2" t="s">
        <v>7</v>
      </c>
      <c r="B9" s="1" t="str">
        <f>IF(Sheet1!$B$1="ENGLISH STANDARD VERSION (ESV)",VERSES_menu!F9,IF(Sheet1!$B$1="NEW CENTURY VERSION (NCV)",VERSES_menu!J9,2))</f>
        <v>PHILLIPIANS 4:6-7  6. Do not be anxious about anything, but in everything by prayer and supplication with thanksgiving let your requests be made known to God.  7. And the peace of God, which surpasses all understanding, will guard your hearts and your minds in Christ Jesus.</v>
      </c>
      <c r="C9" s="1" t="str">
        <f>IF(Sheet1!$B$1="ENGLISH STANDARD VERSION (ESV)",VERSES_menu!G9,IF(Sheet1!$B$1="NEW CENTURY VERSION (NCV)",VERSES_menu!K9,2))</f>
        <v>1 PETER 1:6-7  6. In this you rejoice, though now for a little while, if necessary, you have been grieved by various trials,  7. so that the tested genuineness of your faith — more precious than gold that perishes though it is tested by fire — may be found to result in praise and glory and honor at the revelation of Jesus Christ.</v>
      </c>
      <c r="D9" s="1" t="str">
        <f>IF(Sheet1!$B$1="ENGLISH STANDARD VERSION (ESV)",VERSES_menu!H9,IF(Sheet1!$B$1="NEW CENTURY VERSION (NCV)",VERSES_menu!L9,2))</f>
        <v>JAMES 1:2-5  2. Count it all joy, my brother, when you meet trials of various kinds,  3. for you know that the testing of your faith produces steadfastness.  4. And let steadfastness have its full effect, that you may be perfect and complete, lacking in nothing.  5. If any of you lacks wisdom, let him ask God, who gives generously to all without reproach, and it will be given him.</v>
      </c>
      <c r="E9" s="11"/>
      <c r="F9" s="1" t="s">
        <v>33</v>
      </c>
      <c r="G9" s="1" t="s">
        <v>511</v>
      </c>
      <c r="H9" s="1" t="s">
        <v>161</v>
      </c>
      <c r="I9" s="11"/>
      <c r="J9" s="15" t="s">
        <v>380</v>
      </c>
      <c r="K9" s="15" t="s">
        <v>486</v>
      </c>
      <c r="L9" s="15" t="s">
        <v>578</v>
      </c>
      <c r="M9" s="11"/>
    </row>
    <row r="10" spans="1:13" ht="50.1" customHeight="1">
      <c r="A10" s="2" t="s">
        <v>3</v>
      </c>
      <c r="B10" s="1" t="str">
        <f>IF(Sheet1!$B$1="ENGLISH STANDARD VERSION (ESV)",VERSES_menu!F10,IF(Sheet1!$B$1="NEW CENTURY VERSION (NCV)",VERSES_menu!J10,2))</f>
        <v>2 TIMOTHY 1:7  7. for God gave us a spirit not of fear but of power and love and self-control.</v>
      </c>
      <c r="C10" s="1" t="str">
        <f>IF(Sheet1!$B$1="ENGLISH STANDARD VERSION (ESV)",VERSES_menu!G10,IF(Sheet1!$B$1="NEW CENTURY VERSION (NCV)",VERSES_menu!K10,2))</f>
        <v>PSALMS 34:4  4. I sought the LORD, and he answered me and delivered me from all my fears.</v>
      </c>
      <c r="D10" s="1" t="str">
        <f>IF(Sheet1!$B$1="ENGLISH STANDARD VERSION (ESV)",VERSES_menu!H10,IF(Sheet1!$B$1="NEW CENTURY VERSION (NCV)",VERSES_menu!L10,2))</f>
        <v>PSALMS 56:3-4  3. When I am afraid, I put my faith in you.  4. In God, whose word I praise, in God I trust, I shall not be afraid. What can flesh do to me?</v>
      </c>
      <c r="E10" s="11"/>
      <c r="F10" s="1" t="s">
        <v>109</v>
      </c>
      <c r="G10" s="1" t="s">
        <v>391</v>
      </c>
      <c r="H10" s="1" t="s">
        <v>21</v>
      </c>
      <c r="I10" s="11"/>
      <c r="J10" s="15" t="s">
        <v>378</v>
      </c>
      <c r="K10" s="15" t="s">
        <v>390</v>
      </c>
      <c r="L10" s="15" t="s">
        <v>558</v>
      </c>
      <c r="M10" s="11"/>
    </row>
    <row r="11" spans="1:13" ht="50.1" customHeight="1">
      <c r="A11" s="2" t="s">
        <v>27</v>
      </c>
      <c r="B11" s="1" t="str">
        <f>IF(Sheet1!$B$1="ENGLISH STANDARD VERSION (ESV)",VERSES_menu!F11,IF(Sheet1!$B$1="NEW CENTURY VERSION (NCV)",VERSES_menu!J11,2))</f>
        <v>ROMANS 12:17-18  17. Repay no one evil for evil, but give thought to do what is honorable in the sight of all.  18. If possible, so far as it depends on you, live peaceably with all.</v>
      </c>
      <c r="C11" s="1" t="str">
        <f>IF(Sheet1!$B$1="ENGLISH STANDARD VERSION (ESV)",VERSES_menu!G11,IF(Sheet1!$B$1="NEW CENTURY VERSION (NCV)",VERSES_menu!K11,2))</f>
        <v>ROMANS 12:21  21. Do not be overcome by evil, but overcome evil with good.</v>
      </c>
      <c r="D11" s="1" t="str">
        <f>IF(Sheet1!$B$1="ENGLISH STANDARD VERSION (ESV)",VERSES_menu!H11,IF(Sheet1!$B$1="NEW CENTURY VERSION (NCV)",VERSES_menu!L11,2))</f>
        <v>EPHESIANS 4:26  26. Be angry and do not sin, do not let the sun go down on your anger.</v>
      </c>
      <c r="E11" s="11"/>
      <c r="F11" s="1" t="s">
        <v>22</v>
      </c>
      <c r="G11" s="1" t="s">
        <v>23</v>
      </c>
      <c r="H11" s="1" t="s">
        <v>24</v>
      </c>
      <c r="I11" s="11"/>
      <c r="J11" s="15" t="s">
        <v>381</v>
      </c>
      <c r="K11" s="15" t="s">
        <v>365</v>
      </c>
      <c r="L11" s="15" t="s">
        <v>565</v>
      </c>
      <c r="M11" s="11"/>
    </row>
    <row r="12" spans="1:13" ht="50.1" customHeight="1">
      <c r="A12" s="2" t="s">
        <v>28</v>
      </c>
      <c r="B12" s="1" t="str">
        <f>IF(Sheet1!$B$1="ENGLISH STANDARD VERSION (ESV)",VERSES_menu!F12,IF(Sheet1!$B$1="NEW CENTURY VERSION (NCV)",VERSES_menu!J12,2))</f>
        <v>PROVERBS 15:1  1. A soft answer turns away wrath, but a harsh word stirs up anger.</v>
      </c>
      <c r="C12" s="1" t="str">
        <f>IF(Sheet1!$B$1="ENGLISH STANDARD VERSION (ESV)",VERSES_menu!G12,IF(Sheet1!$B$1="NEW CENTURY VERSION (NCV)",VERSES_menu!K12,2))</f>
        <v>PROVERBS 19:11  11. Good sense makes one slow to anger, and it is his glory to overlook an offense.</v>
      </c>
      <c r="D12" s="1" t="str">
        <f>IF(Sheet1!$B$1="ENGLISH STANDARD VERSION (ESV)",VERSES_menu!H12,IF(Sheet1!$B$1="NEW CENTURY VERSION (NCV)",VERSES_menu!L12,2))</f>
        <v>PSALMS 145:8  8. The LORD is gracious and merciful, slow to anger and abounding in steadfast love.</v>
      </c>
      <c r="E12" s="11"/>
      <c r="F12" s="1" t="s">
        <v>25</v>
      </c>
      <c r="G12" s="1" t="s">
        <v>26</v>
      </c>
      <c r="H12" s="1" t="s">
        <v>672</v>
      </c>
      <c r="I12" s="11"/>
      <c r="J12" s="15" t="s">
        <v>382</v>
      </c>
      <c r="K12" s="15" t="s">
        <v>457</v>
      </c>
      <c r="L12" s="15" t="s">
        <v>673</v>
      </c>
      <c r="M12" s="11"/>
    </row>
    <row r="13" spans="1:13" ht="50.1" customHeight="1">
      <c r="A13" s="2" t="s">
        <v>31</v>
      </c>
      <c r="B13" s="1" t="str">
        <f>IF(Sheet1!$B$1="ENGLISH STANDARD VERSION (ESV)",VERSES_menu!F13,IF(Sheet1!$B$1="NEW CENTURY VERSION (NCV)",VERSES_menu!J13,2))</f>
        <v>MATTHEW 6:25  25. Therefore I tell you, do not be anxious about your life, what you will eat or what you will drink, nor about your body, what you will put on. Is not life more than food, and the body more than clothing?</v>
      </c>
      <c r="C13" s="1" t="str">
        <f>IF(Sheet1!$B$1="ENGLISH STANDARD VERSION (ESV)",VERSES_menu!G13,IF(Sheet1!$B$1="NEW CENTURY VERSION (NCV)",VERSES_menu!K13,2))</f>
        <v>MATTHEW 6:31, 33  31. Therefore do not be anxious, saying, "What shall we eat" or "What shall we drink?" or "What shall we wear?"  33. But seek first the kingdom of God and his righteousness, and all these things will be added to you.</v>
      </c>
      <c r="D13" s="1" t="str">
        <f>IF(Sheet1!$B$1="ENGLISH STANDARD VERSION (ESV)",VERSES_menu!H13,IF(Sheet1!$B$1="NEW CENTURY VERSION (NCV)",VERSES_menu!L13,2))</f>
        <v>PROVERBS 12:25  25. Anxiety in a man's heart weighs him down, but a good word makes him glad.</v>
      </c>
      <c r="E13" s="11"/>
      <c r="F13" s="1" t="s">
        <v>121</v>
      </c>
      <c r="G13" s="1" t="s">
        <v>29</v>
      </c>
      <c r="H13" s="1" t="s">
        <v>30</v>
      </c>
      <c r="I13" s="11"/>
      <c r="J13" s="15" t="s">
        <v>341</v>
      </c>
      <c r="K13" s="15" t="s">
        <v>476</v>
      </c>
      <c r="L13" s="15" t="s">
        <v>557</v>
      </c>
      <c r="M13" s="11"/>
    </row>
    <row r="14" spans="1:13" ht="50.1" customHeight="1">
      <c r="A14" s="2" t="s">
        <v>32</v>
      </c>
      <c r="B14" s="1" t="str">
        <f>IF(Sheet1!$B$1="ENGLISH STANDARD VERSION (ESV)",VERSES_menu!F14,IF(Sheet1!$B$1="NEW CENTURY VERSION (NCV)",VERSES_menu!J14,2))</f>
        <v>PHILLIPIANS 4:6-7  6. Do not be anxious about anything, but in everything by prayer and supplication with thanksgiving let your requests be made known to God.  7. And the peace of God, which surpasses all understanding, will guard your hearts and your minds in Christ Jesus.</v>
      </c>
      <c r="C14" s="1" t="str">
        <f>IF(Sheet1!$B$1="ENGLISH STANDARD VERSION (ESV)",VERSES_menu!G14,IF(Sheet1!$B$1="NEW CENTURY VERSION (NCV)",VERSES_menu!K14,2))</f>
        <v>PSALMS 46:1  1. God is our refuge and strength, a very present in help in trouble.</v>
      </c>
      <c r="D14" s="1" t="str">
        <f>IF(Sheet1!$B$1="ENGLISH STANDARD VERSION (ESV)",VERSES_menu!H14,IF(Sheet1!$B$1="NEW CENTURY VERSION (NCV)",VERSES_menu!L14,2))</f>
        <v>1 PETER 5:7  7. casting all your anxieties on him, because he cares for you.</v>
      </c>
      <c r="E14" s="11"/>
      <c r="F14" s="1" t="s">
        <v>33</v>
      </c>
      <c r="G14" s="1" t="s">
        <v>34</v>
      </c>
      <c r="H14" s="1" t="s">
        <v>200</v>
      </c>
      <c r="I14" s="11"/>
      <c r="J14" s="15" t="s">
        <v>380</v>
      </c>
      <c r="K14" s="15" t="s">
        <v>458</v>
      </c>
      <c r="L14" s="15" t="s">
        <v>584</v>
      </c>
      <c r="M14" s="11"/>
    </row>
    <row r="15" spans="1:13" ht="50.1" customHeight="1">
      <c r="A15" s="2" t="s">
        <v>38</v>
      </c>
      <c r="B15" s="1" t="str">
        <f>IF(Sheet1!$B$1="ENGLISH STANDARD VERSION (ESV)",VERSES_menu!F15,IF(Sheet1!$B$1="NEW CENTURY VERSION (NCV)",VERSES_menu!J15,2))</f>
        <v>JOHN 5:24  24. Truly, truly, I say to you, whoever hears my word and believes him who sent me has eternal life. He does not come into judgement, but has passed from death to life.</v>
      </c>
      <c r="C15" s="1" t="str">
        <f>IF(Sheet1!$B$1="ENGLISH STANDARD VERSION (ESV)",VERSES_menu!G15,IF(Sheet1!$B$1="NEW CENTURY VERSION (NCV)",VERSES_menu!K15,2))</f>
        <v>ROMANS 8:1  1. There is therefore now no condemnation for those who are in Christ Jesus, who walk not according to the faith (but according to the Spirit).</v>
      </c>
      <c r="D15" s="1" t="str">
        <f>IF(Sheet1!$B$1="ENGLISH STANDARD VERSION (ESV)",VERSES_menu!H15,IF(Sheet1!$B$1="NEW CENTURY VERSION (NCV)",VERSES_menu!L15,2))</f>
        <v>ROMANS 8:38-39  38. For I am sure that neither death nor life, nor angels nor rulers, nor things present nor things to come, nor powers,  39. nor height nor depth, nor anything else in all creation, will be able to separate us from the love of God in Christ Jesus our Lord.</v>
      </c>
      <c r="E15" s="11"/>
      <c r="F15" s="1" t="s">
        <v>35</v>
      </c>
      <c r="G15" s="1" t="s">
        <v>36</v>
      </c>
      <c r="H15" s="1" t="s">
        <v>37</v>
      </c>
      <c r="I15" s="11"/>
      <c r="J15" s="15" t="s">
        <v>336</v>
      </c>
      <c r="K15" s="15" t="s">
        <v>497</v>
      </c>
      <c r="L15" s="15" t="s">
        <v>397</v>
      </c>
      <c r="M15" s="11"/>
    </row>
    <row r="16" spans="1:13" ht="50.1" customHeight="1">
      <c r="A16" s="2" t="s">
        <v>39</v>
      </c>
      <c r="B16" s="1" t="str">
        <f>IF(Sheet1!$B$1="ENGLISH STANDARD VERSION (ESV)",VERSES_menu!F16,IF(Sheet1!$B$1="NEW CENTURY VERSION (NCV)",VERSES_menu!J16,2))</f>
        <v>JOHN 10:27-28  27. "My sheep hear my voice, and I know them, and they follow me.  28. I give them eternal life, and they will never perish, and no one will snatch them out of my hand."</v>
      </c>
      <c r="C16" s="1" t="str">
        <f>IF(Sheet1!$B$1="ENGLISH STANDARD VERSION (ESV)",VERSES_menu!G16,IF(Sheet1!$B$1="NEW CENTURY VERSION (NCV)",VERSES_menu!K16,2))</f>
        <v>JOHN 6:37  37. All that the Father gives me will come to me, and whoever comes to me I will never cast out.</v>
      </c>
      <c r="D16" s="1" t="str">
        <f>IF(Sheet1!$B$1="ENGLISH STANDARD VERSION (ESV)",VERSES_menu!H16,IF(Sheet1!$B$1="NEW CENTURY VERSION (NCV)",VERSES_menu!L16,2))</f>
        <v>PSALMS 23:5-6  5. You prepare a table before me in the presence of my enemies; you anoint my head with oil; my cup overflows.  6. Surely goodness and mercy shall follow me all the days of my life, and I shall dwell in the house of the LORD forever.</v>
      </c>
      <c r="E16" s="11"/>
      <c r="F16" s="1" t="s">
        <v>338</v>
      </c>
      <c r="G16" s="1" t="s">
        <v>41</v>
      </c>
      <c r="H16" s="1" t="s">
        <v>674</v>
      </c>
      <c r="I16" s="11"/>
      <c r="J16" s="15" t="s">
        <v>337</v>
      </c>
      <c r="K16" s="15" t="s">
        <v>514</v>
      </c>
      <c r="L16" s="15" t="s">
        <v>675</v>
      </c>
      <c r="M16" s="11"/>
    </row>
    <row r="17" spans="1:13" ht="50.1" customHeight="1">
      <c r="A17" s="2" t="s">
        <v>4</v>
      </c>
      <c r="B17" s="1" t="str">
        <f>IF(Sheet1!$B$1="ENGLISH STANDARD VERSION (ESV)",VERSES_menu!F17,IF(Sheet1!$B$1="NEW CENTURY VERSION (NCV)",VERSES_menu!J17,2))</f>
        <v>1 JOHN 1:8-10  8. If we say we have no sin, we deceive ourselves, and the truth is not in us.  9. If we confess our sins, he is faithful and just to forgive us our sins and to cleanse us from all unrighteousness.  10. If we say we have not sinned, we make him a liar, and his word is not in us.</v>
      </c>
      <c r="C17" s="1" t="str">
        <f>IF(Sheet1!$B$1="ENGLISH STANDARD VERSION (ESV)",VERSES_menu!G17,IF(Sheet1!$B$1="NEW CENTURY VERSION (NCV)",VERSES_menu!K17,2))</f>
        <v>PSALMS 51:1  1. Have mercy on me, O God, according to your steadfast love; according to your abundant mercy blot out my transgressions.</v>
      </c>
      <c r="D17" s="1" t="str">
        <f>IF(Sheet1!$B$1="ENGLISH STANDARD VERSION (ESV)",VERSES_menu!H17,IF(Sheet1!$B$1="NEW CENTURY VERSION (NCV)",VERSES_menu!L17,2))</f>
        <v>PSALMS 51:10  10. Create in me a clean heart, O God, and renew a right spirit within me.</v>
      </c>
      <c r="E17" s="11"/>
      <c r="F17" s="1" t="s">
        <v>42</v>
      </c>
      <c r="G17" s="1" t="s">
        <v>158</v>
      </c>
      <c r="H17" s="1" t="s">
        <v>43</v>
      </c>
      <c r="I17" s="11"/>
      <c r="J17" s="15" t="s">
        <v>383</v>
      </c>
      <c r="K17" s="15" t="s">
        <v>408</v>
      </c>
      <c r="L17" s="15" t="s">
        <v>465</v>
      </c>
      <c r="M17" s="11"/>
    </row>
    <row r="18" spans="1:13" ht="50.1" customHeight="1">
      <c r="A18" s="2" t="s">
        <v>5</v>
      </c>
      <c r="B18" s="1" t="str">
        <f>IF(Sheet1!$B$1="ENGLISH STANDARD VERSION (ESV)",VERSES_menu!F18,IF(Sheet1!$B$1="NEW CENTURY VERSION (NCV)",VERSES_menu!J18,2))</f>
        <v>EPHESIANS 4:31  31. Let all bitterness and wrath and anger and clamor and slander be put away from you, along with all malice.</v>
      </c>
      <c r="C18" s="1" t="str">
        <f>IF(Sheet1!$B$1="ENGLISH STANDARD VERSION (ESV)",VERSES_menu!G18,IF(Sheet1!$B$1="NEW CENTURY VERSION (NCV)",VERSES_menu!K18,2))</f>
        <v>HEBREWS 12:14  14. Strive for peace with everyone, and for the holiness without which no one will see the Lord.</v>
      </c>
      <c r="D18" s="1" t="str">
        <f>IF(Sheet1!$B$1="ENGLISH STANDARD VERSION (ESV)",VERSES_menu!H18,IF(Sheet1!$B$1="NEW CENTURY VERSION (NCV)",VERSES_menu!L18,2))</f>
        <v>HEBREWS 12:15  15. See to it that no one fails to obtain the grace of God, that no "root of bitterness" springs up and causes trouble, and by it many become defiled.</v>
      </c>
      <c r="E18" s="11"/>
      <c r="F18" s="1" t="s">
        <v>44</v>
      </c>
      <c r="G18" s="1" t="s">
        <v>45</v>
      </c>
      <c r="H18" s="1" t="s">
        <v>162</v>
      </c>
      <c r="I18" s="11"/>
      <c r="J18" s="15" t="s">
        <v>384</v>
      </c>
      <c r="K18" s="15" t="s">
        <v>515</v>
      </c>
      <c r="L18" s="15" t="s">
        <v>588</v>
      </c>
      <c r="M18" s="11"/>
    </row>
    <row r="19" spans="1:13" ht="50.1" customHeight="1">
      <c r="A19" s="2" t="s">
        <v>8</v>
      </c>
      <c r="B19" s="1" t="str">
        <f>IF(Sheet1!$B$1="ENGLISH STANDARD VERSION (ESV)",VERSES_menu!F19,IF(Sheet1!$B$1="NEW CENTURY VERSION (NCV)",VERSES_menu!J19,2))</f>
        <v>COLOSSIANS 3:19  19. Husbands, love your wives, and do not be harsh with them.</v>
      </c>
      <c r="C19" s="1" t="str">
        <f>IF(Sheet1!$B$1="ENGLISH STANDARD VERSION (ESV)",VERSES_menu!G19,IF(Sheet1!$B$1="NEW CENTURY VERSION (NCV)",VERSES_menu!K19,2))</f>
        <v>HEBREWS 12:14  14. Strive for peace with everyone, and for the holiness without which no one will see the Lord.</v>
      </c>
      <c r="D19" s="1" t="str">
        <f>IF(Sheet1!$B$1="ENGLISH STANDARD VERSION (ESV)",VERSES_menu!H19,IF(Sheet1!$B$1="NEW CENTURY VERSION (NCV)",VERSES_menu!L19,2))</f>
        <v>HEBREWS 12:15  15. See to it that no one fails to obtain the grace of God, that no "root of bitterness" springs up and causes trouble, and by it many become defiled.</v>
      </c>
      <c r="E19" s="11"/>
      <c r="F19" s="1" t="s">
        <v>46</v>
      </c>
      <c r="G19" s="1" t="s">
        <v>45</v>
      </c>
      <c r="H19" s="1" t="s">
        <v>162</v>
      </c>
      <c r="I19" s="11"/>
      <c r="J19" s="15" t="s">
        <v>385</v>
      </c>
      <c r="K19" s="15" t="s">
        <v>515</v>
      </c>
      <c r="L19" s="15" t="s">
        <v>588</v>
      </c>
      <c r="M19" s="11"/>
    </row>
    <row r="20" spans="1:13" ht="50.1" customHeight="1">
      <c r="A20" s="2" t="s">
        <v>51</v>
      </c>
      <c r="B20" s="1" t="str">
        <f>IF(Sheet1!$B$1="ENGLISH STANDARD VERSION (ESV)",VERSES_menu!F20,IF(Sheet1!$B$1="NEW CENTURY VERSION (NCV)",VERSES_menu!J20,2))</f>
        <v>PSALMS 24:1-2  1. The earth is the LORD's and the fullness thereof, the world and those who dwell therein,  2. for he has founded it upon the seas and established it upon the rivers.</v>
      </c>
      <c r="C20" s="1" t="str">
        <f>IF(Sheet1!$B$1="ENGLISH STANDARD VERSION (ESV)",VERSES_menu!G20,IF(Sheet1!$B$1="NEW CENTURY VERSION (NCV)",VERSES_menu!K20,2))</f>
        <v>1 CORINTHIANS 4:2  2. Moreover, it is required of stewards that they be found faithful.</v>
      </c>
      <c r="D20" s="1">
        <f>IF(Sheet1!$B$1="ENGLISH STANDARD VERSION (ESV)",VERSES_menu!H20,IF(Sheet1!$B$1="NEW CENTURY VERSION (NCV)",VERSES_menu!L20,2))</f>
        <v>0</v>
      </c>
      <c r="E20" s="11"/>
      <c r="F20" s="1" t="s">
        <v>676</v>
      </c>
      <c r="G20" s="1" t="s">
        <v>52</v>
      </c>
      <c r="I20" s="11"/>
      <c r="J20" s="15" t="s">
        <v>512</v>
      </c>
      <c r="K20" s="15" t="s">
        <v>52</v>
      </c>
      <c r="L20" s="15"/>
      <c r="M20" s="11"/>
    </row>
    <row r="21" spans="1:13" ht="50.1" customHeight="1">
      <c r="A21" s="2" t="s">
        <v>47</v>
      </c>
      <c r="B21" s="1" t="str">
        <f>IF(Sheet1!$B$1="ENGLISH STANDARD VERSION (ESV)",VERSES_menu!F21,IF(Sheet1!$B$1="NEW CENTURY VERSION (NCV)",VERSES_menu!J21,2))</f>
        <v>PROVERBS 13:4  4. The soul of the sluggard craves and gets nothing, while the soul of the diligent is richly supplied.</v>
      </c>
      <c r="C21" s="1" t="str">
        <f>IF(Sheet1!$B$1="ENGLISH STANDARD VERSION (ESV)",VERSES_menu!G21,IF(Sheet1!$B$1="NEW CENTURY VERSION (NCV)",VERSES_menu!K21,2))</f>
        <v>JAMES 4:17  17. So whoever knows the right thing to do and fails to do it, for him it is sin.</v>
      </c>
      <c r="D21" s="1">
        <f>IF(Sheet1!$B$1="ENGLISH STANDARD VERSION (ESV)",VERSES_menu!H21,IF(Sheet1!$B$1="NEW CENTURY VERSION (NCV)",VERSES_menu!L21,2))</f>
        <v>0</v>
      </c>
      <c r="E21" s="11"/>
      <c r="F21" s="1" t="s">
        <v>53</v>
      </c>
      <c r="G21" s="1" t="s">
        <v>54</v>
      </c>
      <c r="H21" s="15"/>
      <c r="I21" s="11"/>
      <c r="J21" s="15" t="s">
        <v>393</v>
      </c>
      <c r="K21" s="15" t="s">
        <v>480</v>
      </c>
      <c r="L21" s="15"/>
      <c r="M21" s="11"/>
    </row>
    <row r="22" spans="1:13" ht="50.1" customHeight="1">
      <c r="A22" s="2" t="s">
        <v>48</v>
      </c>
      <c r="B22" s="1" t="str">
        <f>IF(Sheet1!$B$1="ENGLISH STANDARD VERSION (ESV)",VERSES_menu!F22,IF(Sheet1!$B$1="NEW CENTURY VERSION (NCV)",VERSES_menu!J22,2))</f>
        <v>1 PETER 3:8  8. Finally, all of you, have unity of mind, sympathy, brotherly love, a tender heart, and a humble mind.</v>
      </c>
      <c r="C22" s="1" t="str">
        <f>IF(Sheet1!$B$1="ENGLISH STANDARD VERSION (ESV)",VERSES_menu!G22,IF(Sheet1!$B$1="NEW CENTURY VERSION (NCV)",VERSES_menu!K22,2))</f>
        <v>JUDE 1:22  22. And have mercy on those who doubt;</v>
      </c>
      <c r="D22" s="1" t="str">
        <f>IF(Sheet1!$B$1="ENGLISH STANDARD VERSION (ESV)",VERSES_menu!H22,IF(Sheet1!$B$1="NEW CENTURY VERSION (NCV)",VERSES_menu!L22,2))</f>
        <v>2 CORINTHIANS 1:3-4  3. Blessed be the God and Father of our Lord Jesus Christ, the Father of mercies and God of all comfort,  4. who comforts us in all our affliction, so that we may be able to comfort those who are in any affliction, with the comfort with which we ourselves are comforted by God.</v>
      </c>
      <c r="E22" s="11"/>
      <c r="F22" s="1" t="s">
        <v>55</v>
      </c>
      <c r="G22" s="1" t="s">
        <v>56</v>
      </c>
      <c r="H22" s="1" t="s">
        <v>57</v>
      </c>
      <c r="I22" s="11"/>
      <c r="J22" s="15" t="s">
        <v>379</v>
      </c>
      <c r="K22" s="15" t="s">
        <v>523</v>
      </c>
      <c r="L22" s="15" t="s">
        <v>422</v>
      </c>
      <c r="M22" s="11"/>
    </row>
    <row r="23" spans="1:13" ht="50.1" customHeight="1">
      <c r="A23" s="2" t="s">
        <v>49</v>
      </c>
      <c r="B23" s="1" t="str">
        <f>IF(Sheet1!$B$1="ENGLISH STANDARD VERSION (ESV)",VERSES_menu!F23,IF(Sheet1!$B$1="NEW CENTURY VERSION (NCV)",VERSES_menu!J23,2))</f>
        <v>PHILLIPIANS 4:11  11. Not that I am speaking of being in need, for I have learned in whatever situation I am to be content.</v>
      </c>
      <c r="C23" s="1" t="str">
        <f>IF(Sheet1!$B$1="ENGLISH STANDARD VERSION (ESV)",VERSES_menu!G23,IF(Sheet1!$B$1="NEW CENTURY VERSION (NCV)",VERSES_menu!K23,2))</f>
        <v>1 TIMOTHY 6:6-8  6. But godliness with contentment is great gain,  7. for we brought nothing into the world, and we cannot take anything out of the world.  8. But if we have food and clothing, with these we will be content.</v>
      </c>
      <c r="D23" s="1" t="str">
        <f>IF(Sheet1!$B$1="ENGLISH STANDARD VERSION (ESV)",VERSES_menu!H23,IF(Sheet1!$B$1="NEW CENTURY VERSION (NCV)",VERSES_menu!L23,2))</f>
        <v>HEBREWS 13.5  5. Keep your life free from love of money, and be content with what you have, for he has said, "I will never leave you nor forsake you."</v>
      </c>
      <c r="E23" s="11"/>
      <c r="F23" s="1" t="s">
        <v>163</v>
      </c>
      <c r="G23" s="1" t="s">
        <v>58</v>
      </c>
      <c r="H23" s="1" t="s">
        <v>59</v>
      </c>
      <c r="I23" s="11"/>
      <c r="J23" s="15" t="s">
        <v>386</v>
      </c>
      <c r="K23" s="15" t="s">
        <v>541</v>
      </c>
      <c r="L23" s="15" t="s">
        <v>589</v>
      </c>
      <c r="M23" s="11"/>
    </row>
    <row r="24" spans="1:13" ht="50.1" customHeight="1">
      <c r="A24" s="2" t="s">
        <v>50</v>
      </c>
      <c r="B24" s="1" t="str">
        <f>IF(Sheet1!$B$1="ENGLISH STANDARD VERSION (ESV)",VERSES_menu!F24,IF(Sheet1!$B$1="NEW CENTURY VERSION (NCV)",VERSES_menu!J24,2))</f>
        <v>1 CORINTHIANS 16:13  13. Be watchful, stand firm in the faith, act like men, be strong.</v>
      </c>
      <c r="C24" s="1" t="str">
        <f>IF(Sheet1!$B$1="ENGLISH STANDARD VERSION (ESV)",VERSES_menu!G24,IF(Sheet1!$B$1="NEW CENTURY VERSION (NCV)",VERSES_menu!K24,2))</f>
        <v>PSALMS 31:24  24. Be strong, and let your heart take courage, all you who wait for the LORD!</v>
      </c>
      <c r="D24" s="1" t="str">
        <f>IF(Sheet1!$B$1="ENGLISH STANDARD VERSION (ESV)",VERSES_menu!H24,IF(Sheet1!$B$1="NEW CENTURY VERSION (NCV)",VERSES_menu!L24,2))</f>
        <v>PSALMS 27:14  14. Wait for the LORD; be strong, and let your heart take courage; wait for the LORD!</v>
      </c>
      <c r="E24" s="11"/>
      <c r="F24" s="1" t="s">
        <v>60</v>
      </c>
      <c r="G24" s="1" t="s">
        <v>631</v>
      </c>
      <c r="H24" s="1" t="s">
        <v>677</v>
      </c>
      <c r="I24" s="11"/>
      <c r="J24" s="15" t="s">
        <v>387</v>
      </c>
      <c r="K24" s="15" t="s">
        <v>459</v>
      </c>
      <c r="L24" s="15" t="s">
        <v>678</v>
      </c>
      <c r="M24" s="11"/>
    </row>
    <row r="25" spans="1:13" ht="50.1" customHeight="1">
      <c r="A25" s="2" t="s">
        <v>61</v>
      </c>
      <c r="B25" s="1" t="str">
        <f>IF(Sheet1!$B$1="ENGLISH STANDARD VERSION (ESV)",VERSES_menu!F25,IF(Sheet1!$B$1="NEW CENTURY VERSION (NCV)",VERSES_menu!J25,2))</f>
        <v>MATTHEW 6:14-15  14. For if you forgive others their trespasses, your heavenly Father will also forgive you,  15. but if you do not forgive others their trespasses, neither will your Father forgive your trespasses.</v>
      </c>
      <c r="C25" s="1" t="str">
        <f>IF(Sheet1!$B$1="ENGLISH STANDARD VERSION (ESV)",VERSES_menu!G25,IF(Sheet1!$B$1="NEW CENTURY VERSION (NCV)",VERSES_menu!K25,2))</f>
        <v>ROMANS 14:10  10. Why do you pass judgement on your brother? Or you, why do you despise your brother? For we will all stand before the judgement seat of God.</v>
      </c>
      <c r="D25" s="1" t="str">
        <f>IF(Sheet1!$B$1="ENGLISH STANDARD VERSION (ESV)",VERSES_menu!H25,IF(Sheet1!$B$1="NEW CENTURY VERSION (NCV)",VERSES_menu!L25,2))</f>
        <v>ROMANS 14:13  13. Therefore let us not pass judgement on one another any longer, but rather decide never to put a stumbling block or hindrance in the way of a brother.</v>
      </c>
      <c r="E25" s="11"/>
      <c r="F25" s="1" t="s">
        <v>164</v>
      </c>
      <c r="G25" s="1" t="s">
        <v>62</v>
      </c>
      <c r="H25" s="1" t="s">
        <v>63</v>
      </c>
      <c r="I25" s="11"/>
      <c r="J25" s="15" t="s">
        <v>342</v>
      </c>
      <c r="K25" s="15" t="s">
        <v>513</v>
      </c>
      <c r="L25" s="15" t="s">
        <v>587</v>
      </c>
      <c r="M25" s="11"/>
    </row>
    <row r="26" spans="1:13" ht="50.1" customHeight="1">
      <c r="A26" s="2" t="s">
        <v>86</v>
      </c>
      <c r="B26" s="1" t="str">
        <f>IF(Sheet1!$B$1="ENGLISH STANDARD VERSION (ESV)",VERSES_menu!F26,IF(Sheet1!$B$1="NEW CENTURY VERSION (NCV)",VERSES_menu!J26,2))</f>
        <v>JOHN 11:25-26  25. Jesus said to her, "I am the resurrection and the life. Whoever believes in me, though he die, yet shall he live,  26. and everyone who lives and believes in me shall never die. Do you believe this?</v>
      </c>
      <c r="C26" s="1" t="str">
        <f>IF(Sheet1!$B$1="ENGLISH STANDARD VERSION (ESV)",VERSES_menu!G26,IF(Sheet1!$B$1="NEW CENTURY VERSION (NCV)",VERSES_menu!K26,2))</f>
        <v>1 THESSALONIANS 4:13-14  13. But we do not want you to be uninformed, brothers, about those who are asleep, that you may not grieve as others do who have no hope.  14. For since we believe that Jesus died and rose again, even so, through Jesus, God will bring him those who have fallen asleep.</v>
      </c>
      <c r="D26" s="1" t="str">
        <f>IF(Sheet1!$B$1="ENGLISH STANDARD VERSION (ESV)",VERSES_menu!H26,IF(Sheet1!$B$1="NEW CENTURY VERSION (NCV)",VERSES_menu!L26,2))</f>
        <v>REVELATION 21:4  4. "He will wipe away every tear from their eyes, and death shall be no more, neither shall there be mourning, nor crying, nor pain anymore, for the former things have passed away."</v>
      </c>
      <c r="E26" s="11"/>
      <c r="F26" s="1" t="s">
        <v>82</v>
      </c>
      <c r="G26" s="1" t="s">
        <v>83</v>
      </c>
      <c r="H26" s="1" t="s">
        <v>84</v>
      </c>
      <c r="I26" s="11"/>
      <c r="J26" s="15" t="s">
        <v>339</v>
      </c>
      <c r="K26" s="15" t="s">
        <v>539</v>
      </c>
      <c r="L26" s="15" t="s">
        <v>606</v>
      </c>
      <c r="M26" s="11"/>
    </row>
    <row r="27" spans="1:13" ht="50.1" customHeight="1">
      <c r="A27" s="2" t="s">
        <v>87</v>
      </c>
      <c r="B27" s="1" t="str">
        <f>IF(Sheet1!$B$1="ENGLISH STANDARD VERSION (ESV)",VERSES_menu!F27,IF(Sheet1!$B$1="NEW CENTURY VERSION (NCV)",VERSES_menu!J27,2))</f>
        <v>HEBREWS 9:27  27. And just as it is appointed for man to die once, and after that comes the judgement,</v>
      </c>
      <c r="C27" s="1" t="str">
        <f>IF(Sheet1!$B$1="ENGLISH STANDARD VERSION (ESV)",VERSES_menu!G27,IF(Sheet1!$B$1="NEW CENTURY VERSION (NCV)",VERSES_menu!K27,2))</f>
        <v>ROMANS 6:23  23. For the wages of sin is death, but the free gift of God is eternal life in Christ Jesus our Lord.</v>
      </c>
      <c r="D27" s="1" t="str">
        <f>IF(Sheet1!$B$1="ENGLISH STANDARD VERSION (ESV)",VERSES_menu!H27,IF(Sheet1!$B$1="NEW CENTURY VERSION (NCV)",VERSES_menu!L27,2))</f>
        <v>1 CORINTHIANS 15:55-57  55. "O death, where is your victory? O death, where is your sting?"  56. The sting of death is sin, and the power of sin is the law.  57. But thanks be to God, who gives us the victory through our Lord Jesus Christ.</v>
      </c>
      <c r="E27" s="11"/>
      <c r="F27" s="1" t="s">
        <v>389</v>
      </c>
      <c r="G27" s="1" t="s">
        <v>85</v>
      </c>
      <c r="H27" s="1" t="s">
        <v>88</v>
      </c>
      <c r="I27" s="11"/>
      <c r="J27" s="15" t="s">
        <v>388</v>
      </c>
      <c r="K27" s="15" t="s">
        <v>498</v>
      </c>
      <c r="L27" s="15" t="s">
        <v>564</v>
      </c>
      <c r="M27" s="11"/>
    </row>
    <row r="28" spans="1:13" ht="50.1" customHeight="1">
      <c r="A28" s="2" t="s">
        <v>70</v>
      </c>
      <c r="B28" s="1" t="str">
        <f>IF(Sheet1!$B$1="ENGLISH STANDARD VERSION (ESV)",VERSES_menu!F28,IF(Sheet1!$B$1="NEW CENTURY VERSION (NCV)",VERSES_menu!J28,2))</f>
        <v>PSALMS 34:4  4. I sought the LORD, and he answered me and delivered me from all my fears.</v>
      </c>
      <c r="C28" s="1" t="str">
        <f>IF(Sheet1!$B$1="ENGLISH STANDARD VERSION (ESV)",VERSES_menu!G28,IF(Sheet1!$B$1="NEW CENTURY VERSION (NCV)",VERSES_menu!#REF!,2))</f>
        <v>PSALMS 40:1-2  1. I waited patiently for the LORD; he inclined to me and heard my cry.  2. He drew me up from the pit of destruction, out of the miry bod, and set my feet upon a rock, making my steps secure.</v>
      </c>
      <c r="D28" s="1" t="str">
        <f>IF(Sheet1!$B$1="ENGLISH STANDARD VERSION (ESV)",VERSES_menu!H28,IF(Sheet1!$B$1="NEW CENTURY VERSION (NCV)",VERSES_menu!L28,2))</f>
        <v>PSALMS 43:5  5. Why are you cast down, O my soul, and why are you in turmoil within me? Hope in God; for I shall again praise him, my salvation and my God.</v>
      </c>
      <c r="E28" s="11"/>
      <c r="F28" s="1" t="s">
        <v>391</v>
      </c>
      <c r="G28" s="1" t="s">
        <v>607</v>
      </c>
      <c r="H28" s="1" t="s">
        <v>89</v>
      </c>
      <c r="I28" s="11"/>
      <c r="J28" s="15" t="s">
        <v>390</v>
      </c>
      <c r="K28" s="15" t="s">
        <v>608</v>
      </c>
      <c r="L28" s="15" t="s">
        <v>559</v>
      </c>
      <c r="M28" s="11"/>
    </row>
    <row r="29" spans="1:13" ht="50.1" customHeight="1">
      <c r="A29" s="2" t="s">
        <v>65</v>
      </c>
      <c r="B29" s="1" t="str">
        <f>IF(Sheet1!$B$1="ENGLISH STANDARD VERSION (ESV)",VERSES_menu!F29,IF(Sheet1!$B$1="NEW CENTURY VERSION (NCV)",VERSES_menu!J29,2))</f>
        <v>PSALMS 147:3  3. He heals the brokenhearted and binds up their wounds.</v>
      </c>
      <c r="C29" s="1" t="str">
        <f>IF(Sheet1!$B$1="ENGLISH STANDARD VERSION (ESV)",VERSES_menu!G29,IF(Sheet1!$B$1="NEW CENTURY VERSION (NCV)",VERSES_menu!K29,2))</f>
        <v>PSALMS 3:3-5  3. But you, O LORD, are a shield about me, my glory, and the lifter of my head.  4. I cried aloud to the LORD, and he answered me from his holy hill. Selah.  5. I lay down and slept; I awoke again, for the LORD sustained me.</v>
      </c>
      <c r="D29" s="1" t="str">
        <f>IF(Sheet1!$B$1="ENGLISH STANDARD VERSION (ESV)",VERSES_menu!H29,IF(Sheet1!$B$1="NEW CENTURY VERSION (NCV)",VERSES_menu!L29,2))</f>
        <v>PSALMS 30:5  5. For his anger is but for a moment, and his favor is for a lifetime. Weeping may tarry for the night, but joy comes with the morning.</v>
      </c>
      <c r="E29" s="11"/>
      <c r="F29" s="1" t="s">
        <v>90</v>
      </c>
      <c r="G29" s="1" t="s">
        <v>609</v>
      </c>
      <c r="H29" s="1" t="s">
        <v>91</v>
      </c>
      <c r="I29" s="11"/>
      <c r="J29" s="15" t="s">
        <v>392</v>
      </c>
      <c r="K29" s="15" t="s">
        <v>610</v>
      </c>
      <c r="L29" s="15" t="s">
        <v>560</v>
      </c>
      <c r="M29" s="11"/>
    </row>
    <row r="30" spans="1:13" ht="50.1" customHeight="1">
      <c r="A30" s="2" t="s">
        <v>71</v>
      </c>
      <c r="B30" s="1" t="str">
        <f>IF(Sheet1!$B$1="ENGLISH STANDARD VERSION (ESV)",VERSES_menu!F30,IF(Sheet1!$B$1="NEW CENTURY VERSION (NCV)",VERSES_menu!J30,2))</f>
        <v>ROMANS 8:38-39  38. For I am sure that neither death nor life, nor angels nor rulers, nor things present nor things to come, nor powers,  39. nor height nor depth, nor anything else in all creation, will be able to separate us from the love of God in Christ Jesus our Lord.</v>
      </c>
      <c r="C30" s="1" t="str">
        <f>IF(Sheet1!$B$1="ENGLISH STANDARD VERSION (ESV)",VERSES_menu!G30,IF(Sheet1!$B$1="NEW CENTURY VERSION (NCV)",VERSES_menu!K30,2))</f>
        <v>PSALMS 61:1-3  1. Hear my cry, O God, listen to my prayer;  2. from the end of the earth I call to you when my heart is faint. Lead me to the rock that is higher than I,  3. for you have been my refuge, a strong power against the enemy.</v>
      </c>
      <c r="D30" s="1" t="str">
        <f>IF(Sheet1!$B$1="ENGLISH STANDARD VERSION (ESV)",VERSES_menu!H30,IF(Sheet1!$B$1="NEW CENTURY VERSION (NCV)",VERSES_menu!L30,2))</f>
        <v>PSALMS 121:1-2  1. I lift up my eyes to the hills. From where does my help come?  2. My help comes from the LORD, who made heaven and earth.</v>
      </c>
      <c r="E30" s="11"/>
      <c r="F30" s="1" t="s">
        <v>37</v>
      </c>
      <c r="G30" s="1" t="s">
        <v>92</v>
      </c>
      <c r="H30" s="1" t="s">
        <v>611</v>
      </c>
      <c r="I30" s="11"/>
      <c r="J30" s="15" t="s">
        <v>397</v>
      </c>
      <c r="K30" s="15" t="s">
        <v>460</v>
      </c>
      <c r="L30" s="15" t="s">
        <v>612</v>
      </c>
      <c r="M30" s="11"/>
    </row>
    <row r="31" spans="1:13" ht="50.1" customHeight="1">
      <c r="A31" s="2" t="s">
        <v>69</v>
      </c>
      <c r="B31" s="1" t="str">
        <f>IF(Sheet1!$B$1="ENGLISH STANDARD VERSION (ESV)",VERSES_menu!F31,IF(Sheet1!$B$1="NEW CENTURY VERSION (NCV)",VERSES_menu!J31,2))</f>
        <v>LUKE 9:62  62. Jesus said to them, "No one who puts his hand to the plow and looks back is fit for the kingdom of God."</v>
      </c>
      <c r="C31" s="1" t="str">
        <f>IF(Sheet1!$B$1="ENGLISH STANDARD VERSION (ESV)",VERSES_menu!G31,IF(Sheet1!$B$1="NEW CENTURY VERSION (NCV)",VERSES_menu!K31,2))</f>
        <v>GALATIANS 6:9  9. And let us not grow weary of doing good, for in due season we will reap, if we do not give up.</v>
      </c>
      <c r="D31" s="1" t="str">
        <f>IF(Sheet1!$B$1="ENGLISH STANDARD VERSION (ESV)",VERSES_menu!H31,IF(Sheet1!$B$1="NEW CENTURY VERSION (NCV)",VERSES_menu!L31,2))</f>
        <v>PHILIPPIANS 3:14  14. I press on toward the goal for the prize of the upward call of God in Christ Jesus.</v>
      </c>
      <c r="E31" s="11"/>
      <c r="F31" s="1" t="s">
        <v>93</v>
      </c>
      <c r="G31" s="1" t="s">
        <v>492</v>
      </c>
      <c r="H31" s="1" t="s">
        <v>94</v>
      </c>
      <c r="I31" s="11"/>
      <c r="J31" s="15" t="s">
        <v>360</v>
      </c>
      <c r="K31" s="15" t="s">
        <v>522</v>
      </c>
      <c r="L31" s="15" t="s">
        <v>594</v>
      </c>
      <c r="M31" s="11"/>
    </row>
    <row r="32" spans="1:13" ht="50.1" customHeight="1">
      <c r="A32" s="2" t="s">
        <v>72</v>
      </c>
      <c r="B32" s="1" t="str">
        <f>IF(Sheet1!$B$1="ENGLISH STANDARD VERSION (ESV)",VERSES_menu!F32,IF(Sheet1!$B$1="NEW CENTURY VERSION (NCV)",VERSES_menu!J32,2))</f>
        <v>PSALMS 118:5-6  5. Out of my distress I called on the LORD; the LORD answered me and set me free.  6. The LORD is on my side; I will not fear. What can man do to me?</v>
      </c>
      <c r="C32" s="1" t="str">
        <f>IF(Sheet1!$B$1="ENGLISH STANDARD VERSION (ESV)",VERSES_menu!G32,IF(Sheet1!$B$1="NEW CENTURY VERSION (NCV)",VERSES_menu!K32,2))</f>
        <v>PSALMS 91:1-2  1. He who dwells in the shelter of the Most High will abide in the shadow of the Almighty.  2. I will say to the LORD, "My refuge and my fortress, my God, in whom I trust."</v>
      </c>
      <c r="D32" s="1" t="str">
        <f>IF(Sheet1!$B$1="ENGLISH STANDARD VERSION (ESV)",VERSES_menu!H32,IF(Sheet1!$B$1="NEW CENTURY VERSION (NCV)",VERSES_menu!L32,2))</f>
        <v>PSALMS 55:16-17, 22  16. But I call to God, and the LORD will save me.  17. Evening and morning and at noon I utter my complaint and moan, and he hears my voice.  22. Cast your burden on the LORD, and he will sustain you; he will never permit the righteous to be moved.</v>
      </c>
      <c r="E32" s="11"/>
      <c r="F32" s="1" t="s">
        <v>613</v>
      </c>
      <c r="G32" s="1" t="s">
        <v>614</v>
      </c>
      <c r="H32" s="1" t="s">
        <v>615</v>
      </c>
      <c r="I32" s="11"/>
      <c r="J32" s="15" t="s">
        <v>394</v>
      </c>
      <c r="K32" s="15" t="s">
        <v>616</v>
      </c>
      <c r="L32" s="15" t="s">
        <v>617</v>
      </c>
      <c r="M32" s="11"/>
    </row>
    <row r="33" spans="1:15" ht="50.1" customHeight="1">
      <c r="A33" s="2" t="s">
        <v>73</v>
      </c>
      <c r="B33" s="1" t="str">
        <f>IF(Sheet1!$B$1="ENGLISH STANDARD VERSION (ESV)",VERSES_menu!F33,IF(Sheet1!$B$1="NEW CENTURY VERSION (NCV)",VERSES_menu!J33,2))</f>
        <v>2 CORINTHIANS 4:6-9  6. For God, who said, "Let light shine out of darkness," has shone in our hearts to give the light of the knowledge of the glory of God in the face of Jesus Christ.  7. But we have this treasure in jars of clay, to show that the surpassing power belongs to God and not to us.  8. We are afflicted in every way, but not crushed; perplexed, but not driven to despair;  9. persecuted, but not forsaken; struck down, but not destroyed.</v>
      </c>
      <c r="C33" s="1" t="str">
        <f>IF(Sheet1!$B$1="ENGLISH STANDARD VERSION (ESV)",VERSES_menu!G33,IF(Sheet1!$B$1="NEW CENTURY VERSION (NCV)",VERSES_menu!K33,2))</f>
        <v>2 CORINTHIANS 4:16  16. So we do not lose heart. Though our outer self is wasting away, our inner self is being renewed day by day.</v>
      </c>
      <c r="D33" s="1" t="str">
        <f>IF(Sheet1!$B$1="ENGLISH STANDARD VERSION (ESV)",VERSES_menu!H33,IF(Sheet1!$B$1="NEW CENTURY VERSION (NCV)",VERSES_menu!L33,2))</f>
        <v>PHILIPPIANS 4:6-7  6. do not be anxious about anything, but in everything by prayer and supplication with thanksgiving let your requests be made known to God.  7. And the peace of God, which surpasses all understanding, will guard your hearts and your minds in Christ Jesus.</v>
      </c>
      <c r="E33" s="11"/>
      <c r="F33" s="1" t="s">
        <v>95</v>
      </c>
      <c r="G33" s="1" t="s">
        <v>96</v>
      </c>
      <c r="H33" s="1" t="s">
        <v>97</v>
      </c>
      <c r="I33" s="11"/>
      <c r="J33" s="15" t="s">
        <v>423</v>
      </c>
      <c r="K33" s="15" t="s">
        <v>536</v>
      </c>
      <c r="L33" s="15" t="s">
        <v>595</v>
      </c>
      <c r="M33" s="11"/>
    </row>
    <row r="34" spans="1:15" ht="50.1" customHeight="1">
      <c r="A34" s="2" t="s">
        <v>66</v>
      </c>
      <c r="B34" s="1" t="str">
        <f>IF(Sheet1!$B$1="ENGLISH STANDARD VERSION (ESV)",VERSES_menu!F34,IF(Sheet1!$B$1="NEW CENTURY VERSION (NCV)",VERSES_menu!J34,2))</f>
        <v>PROVERBS 6:16-19  16. There are six things that the LORD hates, seven that are an abomination to him:  17. haughty eyes, a lying tongue, and hands that shed innocent blood,  18. a heart that devises wicked plans, feet that make haste to run to evil,  19. a false witness who breathes out lies, and one who sows discord among brothers.</v>
      </c>
      <c r="C34" s="1" t="str">
        <f>IF(Sheet1!$B$1="ENGLISH STANDARD VERSION (ESV)",VERSES_menu!G34,IF(Sheet1!$B$1="NEW CENTURY VERSION (NCV)",VERSES_menu!K34,2))</f>
        <v>PROVERBS 16:28  28. A dishonest man spreads strife, and a whisperer separates close friends.</v>
      </c>
      <c r="D34" s="1" t="str">
        <f>IF(Sheet1!$B$1="ENGLISH STANDARD VERSION (ESV)",VERSES_menu!H34,IF(Sheet1!$B$1="NEW CENTURY VERSION (NCV)",VERSES_menu!L34,2))</f>
        <v>PROVERBS 17:20  17. A man of crooked heart does not discover good, and one with a dishonest tongue falls into calamity.</v>
      </c>
      <c r="E34" s="11"/>
      <c r="F34" s="1" t="s">
        <v>618</v>
      </c>
      <c r="G34" s="1" t="s">
        <v>98</v>
      </c>
      <c r="H34" s="1" t="s">
        <v>99</v>
      </c>
      <c r="I34" s="11"/>
      <c r="J34" s="15" t="s">
        <v>619</v>
      </c>
      <c r="K34" s="15" t="s">
        <v>461</v>
      </c>
      <c r="L34" s="15" t="s">
        <v>561</v>
      </c>
      <c r="M34" s="11"/>
    </row>
    <row r="35" spans="1:15" ht="50.1" customHeight="1">
      <c r="A35" s="2" t="s">
        <v>67</v>
      </c>
      <c r="B35" s="1" t="str">
        <f>IF(Sheet1!$B$1="ENGLISH STANDARD VERSION (ESV)",VERSES_menu!F35,IF(Sheet1!$B$1="NEW CENTURY VERSION (NCV)",VERSES_menu!J35,2))</f>
        <v>MATTHEW 21.21  21. And Jesus answered them, "Truly, I say to you, if you have faith and do not doubt, you will not only do what has been done to the fig tree, but even if you say to this mountain, 'Be taken up and thrown into the sea,' it will be happen."</v>
      </c>
      <c r="C35" s="1" t="str">
        <f>IF(Sheet1!$B$1="ENGLISH STANDARD VERSION (ESV)",VERSES_menu!G35,IF(Sheet1!$B$1="NEW CENTURY VERSION (NCV)",VERSES_menu!K35,2))</f>
        <v>JAMES 1:6  6. But let him ask in faith, with no doubting, for the one who doubts is like a wave of the sea that is driven and tossed by the wind.</v>
      </c>
      <c r="D35" s="1">
        <f>IF(Sheet1!$B$1="ENGLISH STANDARD VERSION (ESV)",VERSES_menu!H35,IF(Sheet1!$B$1="NEW CENTURY VERSION (NCV)",VERSES_menu!L35,2))</f>
        <v>0</v>
      </c>
      <c r="E35" s="11"/>
      <c r="F35" s="1" t="s">
        <v>110</v>
      </c>
      <c r="G35" s="1" t="s">
        <v>100</v>
      </c>
      <c r="I35" s="11"/>
      <c r="J35" s="15" t="s">
        <v>343</v>
      </c>
      <c r="K35" s="15" t="s">
        <v>481</v>
      </c>
      <c r="L35" s="15"/>
      <c r="M35" s="11"/>
    </row>
    <row r="36" spans="1:15" ht="50.1" customHeight="1">
      <c r="A36" s="2" t="s">
        <v>74</v>
      </c>
      <c r="B36" s="1" t="str">
        <f>IF(Sheet1!$B$1="ENGLISH STANDARD VERSION (ESV)",VERSES_menu!F36,IF(Sheet1!$B$1="NEW CENTURY VERSION (NCV)",VERSES_menu!J36,2))</f>
        <v>JOHN 14:6  6. Jesus said to him, "I am the way, and the truth, and the life. No one comes to the Father except through me."</v>
      </c>
      <c r="C36" s="1" t="str">
        <f>IF(Sheet1!$B$1="ENGLISH STANDARD VERSION (ESV)",VERSES_menu!G36,IF(Sheet1!$B$1="NEW CENTURY VERSION (NCV)",VERSES_menu!K36,2))</f>
        <v>COLOSSIANS 1:15-17  15. He is the image of the invisible God, the first born of all creation.  16. For by him all things were created, in heaven and on earth, visible and invisible, whether thrones or dominions or rulers or authorities — all things were created through him and for him.  17. And he is before all things, and in him all things hold together.</v>
      </c>
      <c r="D36" s="1">
        <f>IF(Sheet1!$B$1="ENGLISH STANDARD VERSION (ESV)",VERSES_menu!H36,IF(Sheet1!$B$1="NEW CENTURY VERSION (NCV)",VERSES_menu!L36,2))</f>
        <v>0</v>
      </c>
      <c r="E36" s="11"/>
      <c r="F36" s="1" t="s">
        <v>101</v>
      </c>
      <c r="G36" s="1" t="s">
        <v>499</v>
      </c>
      <c r="I36" s="11"/>
      <c r="J36" s="15" t="s">
        <v>340</v>
      </c>
      <c r="K36" s="15" t="s">
        <v>551</v>
      </c>
      <c r="L36" s="15"/>
      <c r="M36" s="11"/>
    </row>
    <row r="37" spans="1:15" ht="50.1" customHeight="1">
      <c r="A37" s="2" t="s">
        <v>68</v>
      </c>
      <c r="B37" s="1" t="str">
        <f>IF(Sheet1!$B$1="ENGLISH STANDARD VERSION (ESV)",VERSES_menu!F37,IF(Sheet1!$B$1="NEW CENTURY VERSION (NCV)",VERSES_menu!J37,2))</f>
        <v>ROMANS 13:13  13. Let us walk properly as in the daytime, not in orgies and drunkenness, not in sexual immorality and sensuality, not in quarreling and jealousy.</v>
      </c>
      <c r="C37" s="1" t="str">
        <f>IF(Sheet1!$B$1="ENGLISH STANDARD VERSION (ESV)",VERSES_menu!G37,IF(Sheet1!$B$1="NEW CENTURY VERSION (NCV)",VERSES_menu!K37,2))</f>
        <v>LUKE 21:34  34. But watch yourselves lest your hearts be weighed down with dissipation and drunkenness and cares of this life, and that day come upon you suddenly like a trap.</v>
      </c>
      <c r="D37" s="1" t="str">
        <f>IF(Sheet1!$B$1="ENGLISH STANDARD VERSION (ESV)",VERSES_menu!H37,IF(Sheet1!$B$1="NEW CENTURY VERSION (NCV)",VERSES_menu!L37,2))</f>
        <v>EPHESIANS 5:18  18. And do not get drunk with wine, for that is debauchery, but be filled with the Spirit.</v>
      </c>
      <c r="E37" s="11"/>
      <c r="F37" s="1" t="s">
        <v>102</v>
      </c>
      <c r="G37" s="1" t="s">
        <v>103</v>
      </c>
      <c r="H37" s="1" t="s">
        <v>104</v>
      </c>
      <c r="I37" s="11"/>
      <c r="J37" s="15" t="s">
        <v>396</v>
      </c>
      <c r="K37" s="15" t="s">
        <v>526</v>
      </c>
      <c r="L37" s="15" t="s">
        <v>566</v>
      </c>
      <c r="M37" s="11"/>
    </row>
    <row r="38" spans="1:15" ht="50.1" customHeight="1">
      <c r="A38" s="2" t="s">
        <v>75</v>
      </c>
      <c r="B38" s="1" t="str">
        <f>IF(Sheet1!$B$1="ENGLISH STANDARD VERSION (ESV)",VERSES_menu!F38,IF(Sheet1!$B$1="NEW CENTURY VERSION (NCV)",VERSES_menu!J38,2))</f>
        <v>MATTHEW 24:13  13. But the one who endures to the end will be saved.</v>
      </c>
      <c r="C38" s="1" t="str">
        <f>IF(Sheet1!$B$1="ENGLISH STANDARD VERSION (ESV)",VERSES_menu!G38,IF(Sheet1!$B$1="NEW CENTURY VERSION (NCV)",VERSES_menu!K38,2))</f>
        <v>GALATIANS 6:9  9. And let us not grow weary of doing good, for in due season we will reap, if we do not give up.</v>
      </c>
      <c r="D38" s="1" t="str">
        <f>IF(Sheet1!$B$1="ENGLISH STANDARD VERSION (ESV)",VERSES_menu!H38,IF(Sheet1!$B$1="NEW CENTURY VERSION (NCV)",VERSES_menu!L38,2))</f>
        <v>HEBREWS 12:1-3  1. Therefore, since we are surrounded by so great a cloud of witnesses, let us also lay aside every weight, and sin which clings so closely, and let us run with endurance the race that is set before us,  2. looking to Jesus, the founder and perfecter of our faith, who for the joy that was set before him endured the cross, despising the shame, and is seated on the right hand of the throne of God.  3. Consider him who endured from sinners such hostility against himself, so that you may not grow weary or fainthearted.</v>
      </c>
      <c r="E38" s="11"/>
      <c r="F38" s="1" t="s">
        <v>105</v>
      </c>
      <c r="G38" s="1" t="s">
        <v>492</v>
      </c>
      <c r="H38" s="1" t="s">
        <v>106</v>
      </c>
      <c r="I38" s="11"/>
      <c r="J38" s="15" t="s">
        <v>376</v>
      </c>
      <c r="K38" s="15" t="s">
        <v>522</v>
      </c>
      <c r="L38" s="15" t="s">
        <v>593</v>
      </c>
      <c r="M38" s="11"/>
    </row>
    <row r="39" spans="1:15" ht="50.1" customHeight="1">
      <c r="A39" s="2" t="s">
        <v>112</v>
      </c>
      <c r="B39" s="1" t="str">
        <f>IF(Sheet1!$B$1="ENGLISH STANDARD VERSION (ESV)",VERSES_menu!F39,IF(Sheet1!$B$1="NEW CENTURY VERSION (NCV)",VERSES_menu!J39,2))</f>
        <v>ROMANS 8:31-33  31. What then shall we say to these things? If God is for us, who can be against us?  32. He who did not spare his own Son but gave him up for us all, how will he not also with him graciously give us all things?  33. Who shall bring any charge against God's elect? It is God who justifies.</v>
      </c>
      <c r="C39" s="1" t="str">
        <f>IF(Sheet1!$B$1="ENGLISH STANDARD VERSION (ESV)",VERSES_menu!G39,IF(Sheet1!$B$1="NEW CENTURY VERSION (NCV)",VERSES_menu!K39,2))</f>
        <v>ROMANS 8:34-35  34. Who is to condemn? Christ Jesus is the one who died — more than that, who was raised — who is at the right hand of God, who indeed is interacting for us.  35. Who shall separate us from the love of Christ? Shall tribulation, or distress, or persecution, or famine, or nakedness, or danger, or sword?</v>
      </c>
      <c r="D39" s="1" t="str">
        <f>IF(Sheet1!$B$1="ENGLISH STANDARD VERSION (ESV)",VERSES_menu!H39,IF(Sheet1!$B$1="NEW CENTURY VERSION (NCV)",VERSES_menu!L39,2))</f>
        <v>ROMANS 8:38-39  38. For I am sure that neither death nor life, nor angels nor rulers, nor things present nor things to come, nor powers,  39. nor height nor depth, nor anything else in all creation, will be able to separate us from the love of God in Christ Jesus our Lord.</v>
      </c>
      <c r="E39" s="11"/>
      <c r="F39" s="1" t="s">
        <v>113</v>
      </c>
      <c r="G39" s="1" t="s">
        <v>500</v>
      </c>
      <c r="H39" s="1" t="s">
        <v>37</v>
      </c>
      <c r="I39" s="11"/>
      <c r="J39" s="15" t="s">
        <v>398</v>
      </c>
      <c r="K39" s="15" t="s">
        <v>568</v>
      </c>
      <c r="L39" s="15" t="s">
        <v>397</v>
      </c>
      <c r="M39" s="11"/>
    </row>
    <row r="40" spans="1:15" ht="50.1" customHeight="1">
      <c r="A40" s="2" t="s">
        <v>76</v>
      </c>
      <c r="B40" s="1" t="str">
        <f>IF(Sheet1!$B$1="ENGLISH STANDARD VERSION (ESV)",VERSES_menu!F40,IF(Sheet1!$B$1="NEW CENTURY VERSION (NCV)",VERSES_menu!J40,2))</f>
        <v>ROMANS 4:20-22  20. No unbelief made him waver concerning the promise of God, but he grew strong in his faith as he gave glory to God,  21. fully convinced that God was able to do what he had promised.  22. That is why his faith was "counted to him as righteousness."</v>
      </c>
      <c r="C40" s="1" t="str">
        <f>IF(Sheet1!$B$1="ENGLISH STANDARD VERSION (ESV)",VERSES_menu!G40,IF(Sheet1!$B$1="NEW CENTURY VERSION (NCV)",VERSES_menu!K40,2))</f>
        <v>HEBREWS 10:23  23. Let us hold fast the confession of our hope without wavering, for he who promised is faithful.</v>
      </c>
      <c r="D40" s="1" t="str">
        <f>IF(Sheet1!$B$1="ENGLISH STANDARD VERSION (ESV)",VERSES_menu!H40,IF(Sheet1!$B$1="NEW CENTURY VERSION (NCV)",VERSES_menu!L40,2))</f>
        <v>PSALMS 100:5  5. For the LORD is good, his steadfast love endures forever, and his faithfulness to all generations.</v>
      </c>
      <c r="E40" s="11"/>
      <c r="F40" s="1" t="s">
        <v>107</v>
      </c>
      <c r="G40" s="1" t="s">
        <v>108</v>
      </c>
      <c r="H40" s="1" t="s">
        <v>620</v>
      </c>
      <c r="I40" s="11"/>
      <c r="J40" s="15" t="s">
        <v>399</v>
      </c>
      <c r="K40" s="15" t="s">
        <v>516</v>
      </c>
      <c r="L40" s="15" t="s">
        <v>562</v>
      </c>
      <c r="M40" s="11"/>
    </row>
    <row r="41" spans="1:15" ht="50.1" customHeight="1">
      <c r="A41" s="2" t="s">
        <v>77</v>
      </c>
      <c r="B41" s="1" t="str">
        <f>IF(Sheet1!$B$1="ENGLISH STANDARD VERSION (ESV)",VERSES_menu!F41,IF(Sheet1!$B$1="NEW CENTURY VERSION (NCV)",VERSES_menu!J41,2))</f>
        <v>2 TIMOTHY 1:7  7. for God gave us a spirit not of fear but of power and love and self-control.</v>
      </c>
      <c r="C41" s="1" t="str">
        <f>IF(Sheet1!$B$1="ENGLISH STANDARD VERSION (ESV)",VERSES_menu!G41,IF(Sheet1!$B$1="NEW CENTURY VERSION (NCV)",VERSES_menu!K41,2))</f>
        <v>PSALMS 91:10  10. no evil shall be allowed to befall you, no plague come near your tent.</v>
      </c>
      <c r="D41" s="1" t="str">
        <f>IF(Sheet1!$B$1="ENGLISH STANDARD VERSION (ESV)",VERSES_menu!H41,IF(Sheet1!$B$1="NEW CENTURY VERSION (NCV)",VERSES_menu!L41,2))</f>
        <v>PSALMS 121:1-2  1. I lift up my eyes to the hills. From where does my help come?  2. My help comes from the LORD, who made heaven and earth.</v>
      </c>
      <c r="E41" s="11"/>
      <c r="F41" s="1" t="s">
        <v>109</v>
      </c>
      <c r="G41" s="1" t="s">
        <v>111</v>
      </c>
      <c r="H41" s="1" t="s">
        <v>611</v>
      </c>
      <c r="I41" s="11"/>
      <c r="J41" s="15" t="s">
        <v>378</v>
      </c>
      <c r="K41" s="15" t="s">
        <v>462</v>
      </c>
      <c r="L41" s="15" t="s">
        <v>612</v>
      </c>
      <c r="M41" s="11"/>
    </row>
    <row r="42" spans="1:15" ht="50.1" customHeight="1">
      <c r="A42" s="2" t="s">
        <v>78</v>
      </c>
      <c r="B42" s="1" t="str">
        <f>IF(Sheet1!$B$1="ENGLISH STANDARD VERSION (ESV)",VERSES_menu!F42,IF(Sheet1!$B$1="NEW CENTURY VERSION (NCV)",VERSES_menu!J42,2))</f>
        <v>EPHESIANS 4:32  32. Be kind to one another, tenderhearted, forgiving one another, as God in Christ forgave you.</v>
      </c>
      <c r="C42" s="1" t="str">
        <f>IF(Sheet1!$B$1="ENGLISH STANDARD VERSION (ESV)",VERSES_menu!G42,IF(Sheet1!$B$1="NEW CENTURY VERSION (NCV)",VERSES_menu!K42,2))</f>
        <v>COLOSSIANS 3:13  13. bearing with one another and, if one has a complaint against another, forgiving each other; as the Lord has forgiven you, so you also must forgive.</v>
      </c>
      <c r="D42" s="1" t="str">
        <f>IF(Sheet1!$B$1="ENGLISH STANDARD VERSION (ESV)",VERSES_menu!H42,IF(Sheet1!$B$1="NEW CENTURY VERSION (NCV)",VERSES_menu!L42,2))</f>
        <v>MATTHEW 6:14-15  14. "For if you forgive others their trespasses, your heavenly Father will also forgive you,  15. but if you do not forgive others their trespasses, neither will your Father forgive your trespasses."</v>
      </c>
      <c r="E42" s="11"/>
      <c r="F42" s="1" t="s">
        <v>114</v>
      </c>
      <c r="G42" s="1" t="s">
        <v>115</v>
      </c>
      <c r="H42" s="1" t="s">
        <v>116</v>
      </c>
      <c r="I42" s="11"/>
      <c r="J42" s="15" t="s">
        <v>400</v>
      </c>
      <c r="K42" s="15" t="s">
        <v>535</v>
      </c>
      <c r="L42" s="15" t="s">
        <v>342</v>
      </c>
      <c r="M42" s="11"/>
    </row>
    <row r="43" spans="1:15" ht="50.1" customHeight="1">
      <c r="A43" s="2" t="s">
        <v>79</v>
      </c>
      <c r="B43" s="1" t="str">
        <f>IF(Sheet1!$B$1="ENGLISH STANDARD VERSION (ESV)",VERSES_menu!F43,IF(Sheet1!$B$1="NEW CENTURY VERSION (NCV)",VERSES_menu!J43,2))</f>
        <v>1 JOHN 1:9  9. If we confess our sins, he is faithful and just to forgive us our sins and to cleanse us from all unrighteousness.</v>
      </c>
      <c r="C43" s="1" t="str">
        <f>IF(Sheet1!$B$1="ENGLISH STANDARD VERSION (ESV)",VERSES_menu!G43,IF(Sheet1!$B$1="NEW CENTURY VERSION (NCV)",VERSES_menu!K43,2))</f>
        <v>JOHN 3:16-19  16. "For God so loved the world, that he gave his only Son, that whoever believes in him should not perish but have eternal life.  17. For God did not send his Son into the world to condemn the world, but in order that the world might be saved through him.  19. Whoever believes in him is not condemned, but whoever does not believe is condemned already, because he has not believed in the name of the only Son of God."</v>
      </c>
      <c r="D43" s="1">
        <f>IF(Sheet1!$B$1="ENGLISH STANDARD VERSION (ESV)",VERSES_menu!H43,IF(Sheet1!$B$1="NEW CENTURY VERSION (NCV)",VERSES_menu!L43,2))</f>
        <v>0</v>
      </c>
      <c r="E43" s="11"/>
      <c r="F43" s="1" t="s">
        <v>117</v>
      </c>
      <c r="G43" s="1" t="s">
        <v>165</v>
      </c>
      <c r="I43" s="11"/>
      <c r="J43" s="15" t="s">
        <v>401</v>
      </c>
      <c r="K43" s="15" t="s">
        <v>534</v>
      </c>
      <c r="L43" s="15" t="s">
        <v>533</v>
      </c>
      <c r="M43" s="11"/>
      <c r="O43" s="15"/>
    </row>
    <row r="44" spans="1:15" ht="50.1" customHeight="1">
      <c r="A44" s="2" t="s">
        <v>80</v>
      </c>
      <c r="B44" s="1" t="str">
        <f>IF(Sheet1!$B$1="ENGLISH STANDARD VERSION (ESV)",VERSES_menu!F44,IF(Sheet1!$B$1="NEW CENTURY VERSION (NCV)",VERSES_menu!J44,2))</f>
        <v>LUKE 17:3-4  3. "Pay attention to yourselves! If your brother sins, rebuke him, and if he repents, forgive him,  4. and if he sins against you seven times in the day, and turns to you seven times says, 'I repent,' you must forgive him."</v>
      </c>
      <c r="C44" s="1" t="str">
        <f>IF(Sheet1!$B$1="ENGLISH STANDARD VERSION (ESV)",VERSES_menu!G44,IF(Sheet1!$B$1="NEW CENTURY VERSION (NCV)",VERSES_menu!K44,2))</f>
        <v>PROVERBS 18:24  24. A man of many companions may come to ruin, but there is a friend who sticks closer than a brother.</v>
      </c>
      <c r="D44" s="1">
        <f>IF(Sheet1!$B$1="ENGLISH STANDARD VERSION (ESV)",VERSES_menu!H44,IF(Sheet1!$B$1="NEW CENTURY VERSION (NCV)",VERSES_menu!L44,2))</f>
        <v>0</v>
      </c>
      <c r="E44" s="11"/>
      <c r="F44" s="1" t="s">
        <v>119</v>
      </c>
      <c r="G44" s="1" t="s">
        <v>120</v>
      </c>
      <c r="I44" s="11"/>
      <c r="J44" s="15" t="s">
        <v>402</v>
      </c>
      <c r="K44" s="15" t="s">
        <v>463</v>
      </c>
      <c r="L44" s="15"/>
      <c r="M44" s="11"/>
    </row>
    <row r="45" spans="1:15" ht="50.1" customHeight="1">
      <c r="A45" s="2" t="s">
        <v>81</v>
      </c>
      <c r="B45" s="1" t="str">
        <f>IF(Sheet1!$B$1="ENGLISH STANDARD VERSION (ESV)",VERSES_menu!F45,IF(Sheet1!$B$1="NEW CENTURY VERSION (NCV)",VERSES_menu!J45,2))</f>
        <v>MATTHEW 6:25  25. Therefore I tell you, do not be anxious about your life, what you will eat or what you will drink, nor about your body, what you will put on. Is not life more than food, and the body more than clothing?</v>
      </c>
      <c r="C45" s="1" t="str">
        <f>IF(Sheet1!$B$1="ENGLISH STANDARD VERSION (ESV)",VERSES_menu!G45,IF(Sheet1!$B$1="NEW CENTURY VERSION (NCV)",VERSES_menu!K45,2))</f>
        <v>MATTHEW 6:33-34  33. "But seek first the kingdom of God and his righteousness, and all these things will be added to you.  34. Therefore do not be anxious about tomorrow, for tomorrow will be anxious for itself. Sufficient for the day is its own trouble."</v>
      </c>
      <c r="D45" s="1" t="str">
        <f>IF(Sheet1!$B$1="ENGLISH STANDARD VERSION (ESV)",VERSES_menu!H45,IF(Sheet1!$B$1="NEW CENTURY VERSION (NCV)",VERSES_menu!L45,2))</f>
        <v>JAMES 4:13-15  13. Come now, you who say, "Today or tomorrow we will go into such and such town and spend a year there and trade and make a profit" —  14. yet you do not know what tomorrow will bring. What is your life? For you are a mist that appears for a little time and then vanishes.  15. Instead you ought to say, "If the Lord wills, we will live and do this or that."</v>
      </c>
      <c r="E45" s="11"/>
      <c r="F45" s="1" t="s">
        <v>121</v>
      </c>
      <c r="G45" s="1" t="s">
        <v>166</v>
      </c>
      <c r="H45" s="1" t="s">
        <v>501</v>
      </c>
      <c r="I45" s="11"/>
      <c r="J45" s="15" t="s">
        <v>341</v>
      </c>
      <c r="K45" s="15" t="s">
        <v>529</v>
      </c>
      <c r="L45" s="15" t="s">
        <v>577</v>
      </c>
      <c r="M45" s="11"/>
    </row>
    <row r="46" spans="1:15" ht="50.1" customHeight="1">
      <c r="A46" s="2" t="s">
        <v>122</v>
      </c>
      <c r="B46" s="1" t="str">
        <f>IF(Sheet1!$B$1="ENGLISH STANDARD VERSION (ESV)",VERSES_menu!F46,IF(Sheet1!$B$1="NEW CENTURY VERSION (NCV)",VERSES_menu!J46,2))</f>
        <v>HEBREWS 13:5  5. Keep your life free from love of money, and be content with what you have, for he has said, "I will never leave you nor forsake you."</v>
      </c>
      <c r="C46" s="1" t="str">
        <f>IF(Sheet1!$B$1="ENGLISH STANDARD VERSION (ESV)",VERSES_menu!G46,IF(Sheet1!$B$1="NEW CENTURY VERSION (NCV)",VERSES_menu!K46,2))</f>
        <v>MATTHEW 16:26  26. For what will it profit a man if he gains the whole world and forfeits his soul? Or what shall a man give in return for his soul?</v>
      </c>
      <c r="D46" s="1" t="str">
        <f>IF(Sheet1!$B$1="ENGLISH STANDARD VERSION (ESV)",VERSES_menu!H46,IF(Sheet1!$B$1="NEW CENTURY VERSION (NCV)",VERSES_menu!L46,2))</f>
        <v>1TIMOTHY 6:6-11  6. But godliness with contentment is great gain,  7. for we brought nothing into the world, and we cannot take anything out of the world.  8. But if we have food and clothing, with these we will be content.  9. But those who desire to be rich fall into temptation, into a snare, into many senseless and harmful desires that plunge people into ruin and destruction.  10. For the love of money is a root of all kinds of evils. It is through this craving that many have wandered away from the faith</v>
      </c>
      <c r="E46" s="11"/>
      <c r="F46" s="1" t="s">
        <v>167</v>
      </c>
      <c r="G46" s="1" t="s">
        <v>135</v>
      </c>
      <c r="H46" s="1" t="s">
        <v>136</v>
      </c>
      <c r="I46" s="11"/>
      <c r="J46" s="15" t="s">
        <v>403</v>
      </c>
      <c r="K46" s="15" t="s">
        <v>477</v>
      </c>
      <c r="L46" s="15" t="s">
        <v>695</v>
      </c>
      <c r="M46" s="11"/>
    </row>
    <row r="47" spans="1:15" ht="50.1" customHeight="1">
      <c r="A47" s="2" t="s">
        <v>123</v>
      </c>
      <c r="B47" s="1" t="str">
        <f>IF(Sheet1!$B$1="ENGLISH STANDARD VERSION (ESV)",VERSES_menu!F47,IF(Sheet1!$B$1="NEW CENTURY VERSION (NCV)",VERSES_menu!J47,2))</f>
        <v>PROVERBS 11:25  25. Whoever brings blessing will be enriched, and one who waters will himself be watered.</v>
      </c>
      <c r="C47" s="1" t="str">
        <f>IF(Sheet1!$B$1="ENGLISH STANDARD VERSION (ESV)",VERSES_menu!G47,IF(Sheet1!$B$1="NEW CENTURY VERSION (NCV)",VERSES_menu!K47,2))</f>
        <v>LUKE 6:37-38  37. "Judge not, and you will not be judged; condemn not, and you will not be condemned; forgive, and you will be forgiven;  38. give, and it will be given to you. Good measure, pressed down, shaken together, running over, will be put into your lap. For with the measure you use it will be measured back to you."</v>
      </c>
      <c r="D47" s="1" t="str">
        <f>IF(Sheet1!$B$1="ENGLISH STANDARD VERSION (ESV)",VERSES_menu!H47,IF(Sheet1!$B$1="NEW CENTURY VERSION (NCV)",VERSES_menu!L47,2))</f>
        <v>2 CORINTHIANS 6-9  6. The point is this: whoever sows sparingly will also reap sparingly, and whoever sows bountifully will also reap bountifully.  7. Each one must give as he has decided in his heart, not reluctantly or under compulsion, for God loves a cheerful giver.  8. And God is able to make all grace abound to you, so that having all sufficiency in all things at all times, you may abound in every good work.  9. As it is written, "He has distributed freely, he has given to the poor, his righteousness endures forever."</v>
      </c>
      <c r="E47" s="11"/>
      <c r="F47" s="1" t="s">
        <v>137</v>
      </c>
      <c r="G47" s="1" t="s">
        <v>553</v>
      </c>
      <c r="H47" s="1" t="s">
        <v>138</v>
      </c>
      <c r="I47" s="11"/>
      <c r="J47" s="15" t="s">
        <v>405</v>
      </c>
      <c r="K47" s="15" t="s">
        <v>552</v>
      </c>
      <c r="L47" s="15" t="s">
        <v>694</v>
      </c>
      <c r="M47" s="11"/>
    </row>
    <row r="48" spans="1:15" ht="50.1" customHeight="1">
      <c r="A48" s="2" t="s">
        <v>124</v>
      </c>
      <c r="B48" s="1" t="str">
        <f>IF(Sheet1!$B$1="ENGLISH STANDARD VERSION (ESV)",VERSES_menu!F48,IF(Sheet1!$B$1="NEW CENTURY VERSION (NCV)",VERSES_menu!J48,2))</f>
        <v>PHILIPPIANS 4:5  5. Let your reasonableness be known to everyone. The Lord is at hand;</v>
      </c>
      <c r="C48" s="1" t="str">
        <f>IF(Sheet1!$B$1="ENGLISH STANDARD VERSION (ESV)",VERSES_menu!G48,IF(Sheet1!$B$1="NEW CENTURY VERSION (NCV)",VERSES_menu!K48,2))</f>
        <v>1 TIMOTHY 6:11  11. But as for you, O man of God, flee these things. Pursue righteousness, godliness, faith, love, steadfastness, gentleness.</v>
      </c>
      <c r="D48" s="1" t="str">
        <f>IF(Sheet1!$B$1="ENGLISH STANDARD VERSION (ESV)",VERSES_menu!H48,IF(Sheet1!$B$1="NEW CENTURY VERSION (NCV)",VERSES_menu!L48,2))</f>
        <v>JAMES 3:17  17. But the wisdom from above is first pure, then peaceable, gentle, open to reason, full of mercy and good fruits, impartial and sincere.</v>
      </c>
      <c r="E48" s="11"/>
      <c r="F48" s="1" t="s">
        <v>139</v>
      </c>
      <c r="G48" s="1" t="s">
        <v>140</v>
      </c>
      <c r="H48" s="1" t="s">
        <v>141</v>
      </c>
      <c r="I48" s="11"/>
      <c r="J48" s="15" t="s">
        <v>404</v>
      </c>
      <c r="K48" s="15" t="s">
        <v>528</v>
      </c>
      <c r="L48" s="15" t="s">
        <v>576</v>
      </c>
      <c r="M48" s="11"/>
    </row>
    <row r="49" spans="1:13" ht="50.1" customHeight="1">
      <c r="A49" s="2" t="s">
        <v>125</v>
      </c>
      <c r="B49" s="1" t="str">
        <f>IF(Sheet1!$B$1="ENGLISH STANDARD VERSION (ESV)",VERSES_menu!F49,IF(Sheet1!$B$1="NEW CENTURY VERSION (NCV)",VERSES_menu!J49,2))</f>
        <v>1 TIMOTHY 6:6  6. But godliness with contentment is great gain,</v>
      </c>
      <c r="C49" s="1" t="str">
        <f>IF(Sheet1!$B$1="ENGLISH STANDARD VERSION (ESV)",VERSES_menu!G49,IF(Sheet1!$B$1="NEW CENTURY VERSION (NCV)",VERSES_menu!K49,2))</f>
        <v>1 TIMOTHY 4:7-8  7. Have nothing to do with irreverent, silly myths. Rather train yourself for godliness;  8. for while bodily training is of some value, godliness is of value in every way, as it holds promise for the present life and also for the life to come.</v>
      </c>
      <c r="D49" s="1">
        <f>IF(Sheet1!$B$1="ENGLISH STANDARD VERSION (ESV)",VERSES_menu!H49,IF(Sheet1!$B$1="NEW CENTURY VERSION (NCV)",VERSES_menu!L49,2))</f>
        <v>0</v>
      </c>
      <c r="E49" s="11"/>
      <c r="F49" s="1" t="s">
        <v>142</v>
      </c>
      <c r="G49" s="1" t="s">
        <v>143</v>
      </c>
      <c r="I49" s="11"/>
      <c r="J49" s="15" t="s">
        <v>377</v>
      </c>
      <c r="K49" s="15" t="s">
        <v>543</v>
      </c>
      <c r="L49" s="15"/>
      <c r="M49" s="11"/>
    </row>
    <row r="50" spans="1:13" ht="50.1" customHeight="1">
      <c r="A50" s="2" t="s">
        <v>126</v>
      </c>
      <c r="B50" s="1" t="str">
        <f>IF(Sheet1!$B$1="ENGLISH STANDARD VERSION (ESV)",VERSES_menu!F50,IF(Sheet1!$B$1="NEW CENTURY VERSION (NCV)",VERSES_menu!J50,2))</f>
        <v>JOHN 15:5,8  5. "I am the vine; you are the branches. Whoever abides in me and I in him, he it is that bears much fruit, for apart from me you can do nothing."  8. "By this my Father is glorified, that you bear much fruit and so prove to be my disciples."</v>
      </c>
      <c r="C50" s="1" t="str">
        <f>IF(Sheet1!$B$1="ENGLISH STANDARD VERSION (ESV)",VERSES_menu!G50,IF(Sheet1!$B$1="NEW CENTURY VERSION (NCV)",VERSES_menu!K50,2))</f>
        <v>EPHESIANS 2:8-10  8. For by grace you have been saved through faith. And this is not your own doing; it is the gift of God,  9. not a result of works, so that no one may boast.  10. For we are his workmanship, created in Christ Jesus for good works, which God prepared beforehand, that we should walk in them.</v>
      </c>
      <c r="D50" s="1" t="str">
        <f>IF(Sheet1!$B$1="ENGLISH STANDARD VERSION (ESV)",VERSES_menu!H50,IF(Sheet1!$B$1="NEW CENTURY VERSION (NCV)",VERSES_menu!L50,2))</f>
        <v>COLOSSIANS 1:10  10. so as to walk in a manner worthy of the Lord, fully pleasing him, bearing fruit in every good work and increasing in the knowledge of God.</v>
      </c>
      <c r="E50" s="11"/>
      <c r="F50" s="1" t="s">
        <v>168</v>
      </c>
      <c r="G50" s="1" t="s">
        <v>144</v>
      </c>
      <c r="H50" s="1" t="s">
        <v>145</v>
      </c>
      <c r="I50" s="11"/>
      <c r="J50" s="15" t="s">
        <v>359</v>
      </c>
      <c r="K50" s="15" t="s">
        <v>547</v>
      </c>
      <c r="L50" s="15" t="s">
        <v>686</v>
      </c>
      <c r="M50" s="11"/>
    </row>
    <row r="51" spans="1:13" ht="50.1" customHeight="1">
      <c r="A51" s="2" t="s">
        <v>146</v>
      </c>
      <c r="B51" s="1" t="str">
        <f>IF(Sheet1!$B$1="ENGLISH STANDARD VERSION (ESV)",VERSES_menu!F51,IF(Sheet1!$B$1="NEW CENTURY VERSION (NCV)",VERSES_menu!J51,2))</f>
        <v>MATTHEW 12:36  36. "I tell you, on the day of judgement people will give account for every careless word they speak,"</v>
      </c>
      <c r="C51" s="1" t="str">
        <f>IF(Sheet1!$B$1="ENGLISH STANDARD VERSION (ESV)",VERSES_menu!G51,IF(Sheet1!$B$1="NEW CENTURY VERSION (NCV)",VERSES_menu!K51,2))</f>
        <v>EPHESIANS 4:29  29. Let no corrupting talk come out of your mouths, but only such as is good for building up, as fits the occasion, that it may give grace to those who hear.</v>
      </c>
      <c r="D51" s="1" t="str">
        <f>IF(Sheet1!$B$1="ENGLISH STANDARD VERSION (ESV)",VERSES_menu!H51,IF(Sheet1!$B$1="NEW CENTURY VERSION (NCV)",VERSES_menu!L51,2))</f>
        <v>PSALMS 19:14  14. Let the words of my mouth and the meditation of my heart be acceptable in your sight, O LORD, my rock and my redeemer.</v>
      </c>
      <c r="E51" s="11"/>
      <c r="F51" s="1" t="s">
        <v>148</v>
      </c>
      <c r="G51" s="1" t="s">
        <v>149</v>
      </c>
      <c r="H51" s="1" t="s">
        <v>621</v>
      </c>
      <c r="I51" s="11"/>
      <c r="J51" s="15" t="s">
        <v>344</v>
      </c>
      <c r="K51" s="15" t="s">
        <v>546</v>
      </c>
      <c r="L51" s="15" t="s">
        <v>622</v>
      </c>
      <c r="M51" s="11"/>
    </row>
    <row r="52" spans="1:13" ht="50.1" customHeight="1">
      <c r="A52" s="2" t="s">
        <v>147</v>
      </c>
      <c r="B52" s="1" t="str">
        <f>IF(Sheet1!$B$1="ENGLISH STANDARD VERSION (ESV)",VERSES_menu!F52,IF(Sheet1!$B$1="NEW CENTURY VERSION (NCV)",VERSES_menu!J52,2))</f>
        <v>PSALMS 101:5  5. Whoever slanders his neighbor secretly I will destroy. Whoever has a haughty look and an arrogant heart I will not endure.</v>
      </c>
      <c r="C52" s="1" t="str">
        <f>IF(Sheet1!$B$1="ENGLISH STANDARD VERSION (ESV)",VERSES_menu!G52,IF(Sheet1!$B$1="NEW CENTURY VERSION (NCV)",VERSES_menu!K52,2))</f>
        <v>PSALMS 141:3  3. Set a guard, O LORD, over my mouth; keep watch over the door of my lips!</v>
      </c>
      <c r="D52" s="1" t="str">
        <f>IF(Sheet1!$B$1="ENGLISH STANDARD VERSION (ESV)",VERSES_menu!H52,IF(Sheet1!$B$1="NEW CENTURY VERSION (NCV)",VERSES_menu!L52,2))</f>
        <v>PROVERBS 20:19  19. Whoever goes about slandering reveals secrets; therefore do not associate with a simple babbler.</v>
      </c>
      <c r="E52" s="11"/>
      <c r="F52" s="1" t="s">
        <v>150</v>
      </c>
      <c r="G52" s="1" t="s">
        <v>623</v>
      </c>
      <c r="H52" s="1" t="s">
        <v>169</v>
      </c>
      <c r="I52" s="11"/>
      <c r="J52" s="15" t="s">
        <v>406</v>
      </c>
      <c r="K52" s="15" t="s">
        <v>624</v>
      </c>
      <c r="L52" s="15" t="s">
        <v>597</v>
      </c>
      <c r="M52" s="11"/>
    </row>
    <row r="53" spans="1:13" ht="50.1" customHeight="1">
      <c r="A53" s="2" t="s">
        <v>128</v>
      </c>
      <c r="B53" s="1" t="str">
        <f>IF(Sheet1!$B$1="ENGLISH STANDARD VERSION (ESV)",VERSES_menu!F53,IF(Sheet1!$B$1="NEW CENTURY VERSION (NCV)",VERSES_menu!J53,2))</f>
        <v>PSALMS 32:8  8. I will instruct you and teach you in the way you should go; I will counsel you with my eye upon you.</v>
      </c>
      <c r="C53" s="1" t="str">
        <f>IF(Sheet1!$B$1="ENGLISH STANDARD VERSION (ESV)",VERSES_menu!G53,IF(Sheet1!$B$1="NEW CENTURY VERSION (NCV)",VERSES_menu!K53,2))</f>
        <v>PROVERBS 16:3  3. Commit your work to the LORD, and your plans will be established.</v>
      </c>
      <c r="D53" s="1">
        <f>IF(Sheet1!$B$1="ENGLISH STANDARD VERSION (ESV)",VERSES_menu!H53,IF(Sheet1!$B$1="NEW CENTURY VERSION (NCV)",VERSES_menu!L53,2))</f>
        <v>0</v>
      </c>
      <c r="E53" s="11"/>
      <c r="F53" s="1" t="s">
        <v>151</v>
      </c>
      <c r="G53" s="1" t="s">
        <v>625</v>
      </c>
      <c r="I53" s="11"/>
      <c r="J53" s="15" t="s">
        <v>407</v>
      </c>
      <c r="K53" s="15" t="s">
        <v>626</v>
      </c>
      <c r="L53" s="15"/>
      <c r="M53" s="11"/>
    </row>
    <row r="54" spans="1:13" ht="50.1" customHeight="1">
      <c r="A54" s="2" t="s">
        <v>130</v>
      </c>
      <c r="B54" s="1" t="str">
        <f>IF(Sheet1!$B$1="ENGLISH STANDARD VERSION (ESV)",VERSES_menu!F54,IF(Sheet1!$B$1="NEW CENTURY VERSION (NCV)",VERSES_menu!J54,2))</f>
        <v>MATTHEW 6:19-21  19. "Do not lay up for yourselves treasures on earth, where moth and rust destroy and where thieves break in and steal,  20. but lay up for yourselves treasures in heaven, where neither moth nor rust destroys and where thieves do not break in and steal.  21. For where your treasure is, there your heart will be also."</v>
      </c>
      <c r="C54" s="1" t="str">
        <f>IF(Sheet1!$B$1="ENGLISH STANDARD VERSION (ESV)",VERSES_menu!G54,IF(Sheet1!$B$1="NEW CENTURY VERSION (NCV)",VERSES_menu!K54,2))</f>
        <v>1 TIMOTHY 6:10  10. For the love of money is the root of all kinds of evils. It is through this craving that some have wandered away from the faith and pierced themselves with many pangs.</v>
      </c>
      <c r="D54" s="1" t="str">
        <f>IF(Sheet1!$B$1="ENGLISH STANDARD VERSION (ESV)",VERSES_menu!H54,IF(Sheet1!$B$1="NEW CENTURY VERSION (NCV)",VERSES_menu!L54,2))</f>
        <v>PROVERBS 15:27  27. Whoever is greedy fro unjust gain troubles his own household, but he who hates bribes will live.</v>
      </c>
      <c r="E54" s="11"/>
      <c r="F54" s="1" t="s">
        <v>170</v>
      </c>
      <c r="G54" s="1" t="s">
        <v>152</v>
      </c>
      <c r="H54" s="1" t="s">
        <v>153</v>
      </c>
      <c r="I54" s="11"/>
      <c r="J54" s="15" t="s">
        <v>345</v>
      </c>
      <c r="K54" s="15" t="s">
        <v>542</v>
      </c>
      <c r="L54" s="15" t="s">
        <v>598</v>
      </c>
      <c r="M54" s="11"/>
    </row>
    <row r="55" spans="1:13" ht="50.1" customHeight="1">
      <c r="A55" s="2" t="s">
        <v>127</v>
      </c>
      <c r="B55" s="1" t="str">
        <f>IF(Sheet1!$B$1="ENGLISH STANDARD VERSION (ESV)",VERSES_menu!F55,IF(Sheet1!$B$1="NEW CENTURY VERSION (NCV)",VERSES_menu!J55,2))</f>
        <v>JAMES 1:5  5. If any of you lacks wisdom, let him ask God, who gives generously to all without reproach, and it will be given him.</v>
      </c>
      <c r="C55" s="1" t="str">
        <f>IF(Sheet1!$B$1="ENGLISH STANDARD VERSION (ESV)",VERSES_menu!G55,IF(Sheet1!$B$1="NEW CENTURY VERSION (NCV)",VERSES_menu!K55,2))</f>
        <v>PROVERBS 3:5-6  5. Trust in the LORD with all your heart, and do not lean on your own understanding.  6. In all your ways acknowledge him, and he will make straight your paths.</v>
      </c>
      <c r="D55" s="1" t="str">
        <f>IF(Sheet1!$B$1="ENGLISH STANDARD VERSION (ESV)",VERSES_menu!H55,IF(Sheet1!$B$1="NEW CENTURY VERSION (NCV)",VERSES_menu!L55,2))</f>
        <v>PHILLIPIANS 4:6  6. do not be anxious about anything, but in everything by prayer and supplication with thanksgiving let your requests be made known to God.</v>
      </c>
      <c r="E55" s="11"/>
      <c r="F55" s="1" t="s">
        <v>154</v>
      </c>
      <c r="G55" s="1" t="s">
        <v>627</v>
      </c>
      <c r="H55" s="1" t="s">
        <v>155</v>
      </c>
      <c r="I55" s="11"/>
      <c r="J55" s="15" t="s">
        <v>414</v>
      </c>
      <c r="K55" s="15" t="s">
        <v>628</v>
      </c>
      <c r="L55" s="15" t="s">
        <v>596</v>
      </c>
      <c r="M55" s="11"/>
    </row>
    <row r="56" spans="1:13" ht="50.1" customHeight="1">
      <c r="A56" s="2" t="s">
        <v>131</v>
      </c>
      <c r="B56" s="1" t="str">
        <f>IF(Sheet1!$B$1="ENGLISH STANDARD VERSION (ESV)",VERSES_menu!F56,IF(Sheet1!$B$1="NEW CENTURY VERSION (NCV)",VERSES_menu!J56,2))</f>
        <v>HEBREWS 10:17  17. then he adds, "I will remember their sins and their lawless deeds no more."</v>
      </c>
      <c r="C56" s="1" t="str">
        <f>IF(Sheet1!$B$1="ENGLISH STANDARD VERSION (ESV)",VERSES_menu!G56,IF(Sheet1!$B$1="NEW CENTURY VERSION (NCV)",VERSES_menu!K56,2))</f>
        <v>PSALMS 32:5  5. I acknowledge my sin to you, and I did not cover my iniquity; I said, "I will confess my transgressions to the LORD," and you forgave the iniquity of my sin.</v>
      </c>
      <c r="D56" s="1" t="str">
        <f>IF(Sheet1!$B$1="ENGLISH STANDARD VERSION (ESV)",VERSES_menu!H56,IF(Sheet1!$B$1="NEW CENTURY VERSION (NCV)",VERSES_menu!L56,2))</f>
        <v>PROVERBS 28:13  13. Whoever conceals his transgressions will not prosper, but he who confesses and forsakes them will obtain mercy.</v>
      </c>
      <c r="E56" s="11"/>
      <c r="F56" s="1" t="s">
        <v>156</v>
      </c>
      <c r="G56" s="1" t="s">
        <v>629</v>
      </c>
      <c r="H56" s="1" t="s">
        <v>157</v>
      </c>
      <c r="I56" s="11"/>
      <c r="J56" s="15" t="s">
        <v>502</v>
      </c>
      <c r="K56" s="15" t="s">
        <v>630</v>
      </c>
      <c r="L56" s="15" t="s">
        <v>599</v>
      </c>
      <c r="M56" s="11"/>
    </row>
    <row r="57" spans="1:13" ht="50.1" customHeight="1">
      <c r="A57" s="2" t="s">
        <v>129</v>
      </c>
      <c r="B57" s="1" t="str">
        <f>IF(Sheet1!$B$1="ENGLISH STANDARD VERSION (ESV)",VERSES_menu!F57,IF(Sheet1!$B$1="NEW CENTURY VERSION (NCV)",VERSES_menu!J57,2))</f>
        <v>PSALMS 51:1  1. Have mercy on me, O God, according to your steadfast love; according to your abundant mercy blot out my transgressions.</v>
      </c>
      <c r="C57" s="1" t="str">
        <f>IF(Sheet1!$B$1="ENGLISH STANDARD VERSION (ESV)",VERSES_menu!G57,IF(Sheet1!$B$1="NEW CENTURY VERSION (NCV)",VERSES_menu!K57,2))</f>
        <v>PSALMS 51:10  10. Create in me a clean heart, O God, and renew a right spirit within me.</v>
      </c>
      <c r="D57" s="1" t="str">
        <f>IF(Sheet1!$B$1="ENGLISH STANDARD VERSION (ESV)",VERSES_menu!H57,IF(Sheet1!$B$1="NEW CENTURY VERSION (NCV)",VERSES_menu!L57,2))</f>
        <v>1 JOHN 1:9  9. If we confess our sins, he is faithful and just to forgive us our sins and to cleanse us from all unrighteousness.</v>
      </c>
      <c r="E57" s="11"/>
      <c r="F57" s="1" t="s">
        <v>158</v>
      </c>
      <c r="G57" s="1" t="s">
        <v>43</v>
      </c>
      <c r="H57" s="1" t="s">
        <v>117</v>
      </c>
      <c r="I57" s="11"/>
      <c r="J57" s="15" t="s">
        <v>408</v>
      </c>
      <c r="K57" s="15" t="s">
        <v>465</v>
      </c>
      <c r="L57" s="15" t="s">
        <v>401</v>
      </c>
      <c r="M57" s="11"/>
    </row>
    <row r="58" spans="1:13" ht="50.1" customHeight="1">
      <c r="A58" s="2" t="s">
        <v>171</v>
      </c>
      <c r="B58" s="1" t="str">
        <f>IF(Sheet1!$B$1="ENGLISH STANDARD VERSION (ESV)",VERSES_menu!F58,IF(Sheet1!$B$1="NEW CENTURY VERSION (NCV)",VERSES_menu!J58,2))</f>
        <v>ROMANS 8:1-2  1. There is therefore now no condemnation for those who are in Christ Jesus, who walk not according to the flesh (but according to the Spirit).  2. For the law of the Spirit of life has set you free in Christ Jesus from the law of sin and death.</v>
      </c>
      <c r="C58" s="1" t="str">
        <f>IF(Sheet1!$B$1="ENGLISH STANDARD VERSION (ESV)",VERSES_menu!G58,IF(Sheet1!$B$1="NEW CENTURY VERSION (NCV)",VERSES_menu!K58,2))</f>
        <v>2 CORINTHIANS 7:1  1. Since we have these promises, beloved, let us cleanse ourselves from every defilement of body and spirit, bringing holiness to completion in the fear of God.</v>
      </c>
      <c r="D58" s="1" t="str">
        <f>IF(Sheet1!$B$1="ENGLISH STANDARD VERSION (ESV)",VERSES_menu!H58,IF(Sheet1!$B$1="NEW CENTURY VERSION (NCV)",VERSES_menu!L58,2))</f>
        <v>HEBREWS 12:14  14. Strive for peace with everyone, and for the holiness without which no one will see the Lord.</v>
      </c>
      <c r="E58" s="11"/>
      <c r="F58" s="1" t="s">
        <v>183</v>
      </c>
      <c r="G58" s="1" t="s">
        <v>184</v>
      </c>
      <c r="H58" s="1" t="s">
        <v>45</v>
      </c>
      <c r="I58" s="11"/>
      <c r="J58" s="15" t="s">
        <v>417</v>
      </c>
      <c r="K58" s="15" t="s">
        <v>548</v>
      </c>
      <c r="L58" s="15" t="s">
        <v>592</v>
      </c>
      <c r="M58" s="11"/>
    </row>
    <row r="59" spans="1:13" ht="50.1" customHeight="1">
      <c r="A59" s="2" t="s">
        <v>172</v>
      </c>
      <c r="B59" s="1" t="str">
        <f>IF(Sheet1!$B$1="ENGLISH STANDARD VERSION (ESV)",VERSES_menu!F59,IF(Sheet1!$B$1="NEW CENTURY VERSION (NCV)",VERSES_menu!J59,2))</f>
        <v>MATTHEW 7:2  2. "For with the judgment you pronounce you will be judged, and with the measure you use it will be measured to you."</v>
      </c>
      <c r="C59" s="1" t="str">
        <f>IF(Sheet1!$B$1="ENGLISH STANDARD VERSION (ESV)",VERSES_menu!G59,IF(Sheet1!$B$1="NEW CENTURY VERSION (NCV)",VERSES_menu!K59,2))</f>
        <v>PROVERBS 10:9  9. Whoever walks in integrity walks securely, but he who makes his ways crooked will be found out.</v>
      </c>
      <c r="D59" s="1">
        <f>IF(Sheet1!$B$1="ENGLISH STANDARD VERSION (ESV)",VERSES_menu!H59,IF(Sheet1!$B$1="NEW CENTURY VERSION (NCV)",VERSES_menu!L59,2))</f>
        <v>0</v>
      </c>
      <c r="E59" s="11"/>
      <c r="F59" s="1" t="s">
        <v>191</v>
      </c>
      <c r="G59" s="1" t="s">
        <v>190</v>
      </c>
      <c r="I59" s="11"/>
      <c r="J59" s="15" t="s">
        <v>361</v>
      </c>
      <c r="K59" s="15" t="s">
        <v>464</v>
      </c>
      <c r="L59" s="15"/>
      <c r="M59" s="11"/>
    </row>
    <row r="60" spans="1:13" ht="50.1" customHeight="1">
      <c r="A60" s="2" t="s">
        <v>173</v>
      </c>
      <c r="B60" s="1" t="str">
        <f>IF(Sheet1!$B$1="ENGLISH STANDARD VERSION (ESV)",VERSES_menu!F60,IF(Sheet1!$B$1="NEW CENTURY VERSION (NCV)",VERSES_menu!J60,2))</f>
        <v>ROMANS 5:5  5. and hope does not put us to shame, because God's love has been poured into our hearts through the Holy Spirit who has been given to us.</v>
      </c>
      <c r="C60" s="1" t="str">
        <f>IF(Sheet1!$B$1="ENGLISH STANDARD VERSION (ESV)",VERSES_menu!G60,IF(Sheet1!$B$1="NEW CENTURY VERSION (NCV)",VERSES_menu!K60,2))</f>
        <v>ROMANS 15:13  13. May the God of hope fill you with all joy and peace in believing, so that by the power of the Holy Spirit you may abound in hope.</v>
      </c>
      <c r="D60" s="1" t="str">
        <f>IF(Sheet1!$B$1="ENGLISH STANDARD VERSION (ESV)",VERSES_menu!H60,IF(Sheet1!$B$1="NEW CENTURY VERSION (NCV)",VERSES_menu!L60,2))</f>
        <v>PSALMS 31:24  24. Be strong, and let your heart take courage, all you who wait for the LORD!</v>
      </c>
      <c r="E60" s="11"/>
      <c r="F60" s="1" t="s">
        <v>192</v>
      </c>
      <c r="G60" s="1" t="s">
        <v>193</v>
      </c>
      <c r="H60" s="1" t="s">
        <v>631</v>
      </c>
      <c r="I60" s="11"/>
      <c r="J60" s="15" t="s">
        <v>416</v>
      </c>
      <c r="K60" s="15" t="s">
        <v>525</v>
      </c>
      <c r="L60" s="15" t="s">
        <v>459</v>
      </c>
      <c r="M60" s="11"/>
    </row>
    <row r="61" spans="1:13" ht="50.1" customHeight="1">
      <c r="A61" s="2" t="s">
        <v>132</v>
      </c>
      <c r="B61" s="1" t="str">
        <f>IF(Sheet1!$B$1="ENGLISH STANDARD VERSION (ESV)",VERSES_menu!F61,IF(Sheet1!$B$1="NEW CENTURY VERSION (NCV)",VERSES_menu!J61,2))</f>
        <v>HEBREWS 10:23  23. Let us hold fast the confession of our hope without wavering, for he who promised is faithful.</v>
      </c>
      <c r="C61" s="1">
        <f>IF(Sheet1!$B$1="ENGLISH STANDARD VERSION (ESV)",VERSES_menu!G61,IF(Sheet1!$B$1="NEW CENTURY VERSION (NCV)",VERSES_menu!K61,2))</f>
        <v>0</v>
      </c>
      <c r="D61" s="1">
        <f>IF(Sheet1!$B$1="ENGLISH STANDARD VERSION (ESV)",VERSES_menu!H61,IF(Sheet1!$B$1="NEW CENTURY VERSION (NCV)",VERSES_menu!L61,2))</f>
        <v>0</v>
      </c>
      <c r="E61" s="11"/>
      <c r="F61" s="1" t="s">
        <v>108</v>
      </c>
      <c r="I61" s="11"/>
      <c r="J61" s="15" t="s">
        <v>415</v>
      </c>
      <c r="K61" s="15"/>
      <c r="L61" s="15"/>
      <c r="M61" s="11"/>
    </row>
    <row r="62" spans="1:13" ht="50.1" customHeight="1">
      <c r="A62" s="2" t="s">
        <v>174</v>
      </c>
      <c r="B62" s="1" t="str">
        <f>IF(Sheet1!$B$1="ENGLISH STANDARD VERSION (ESV)",VERSES_menu!F62,IF(Sheet1!$B$1="NEW CENTURY VERSION (NCV)",VERSES_menu!J62,2))</f>
        <v>MATTHEW 18:4  4. "Whoever humbles himself like this child is the greatest in the kingdom of heaven."</v>
      </c>
      <c r="C62" s="1" t="str">
        <f>IF(Sheet1!$B$1="ENGLISH STANDARD VERSION (ESV)",VERSES_menu!G62,IF(Sheet1!$B$1="NEW CENTURY VERSION (NCV)",VERSES_menu!K62,2))</f>
        <v>JAMES 4:6,10  6. But he gives more grace. Therefore it says, "God opposes the proud, but gives grace to the humble."  10. Humble yourselves before the Lord, and he will exalt you.</v>
      </c>
      <c r="D62" s="1" t="str">
        <f>IF(Sheet1!$B$1="ENGLISH STANDARD VERSION (ESV)",VERSES_menu!H62,IF(Sheet1!$B$1="NEW CENTURY VERSION (NCV)",VERSES_menu!L62,2))</f>
        <v>1 PETER 5:6  6. Humble yourselves, therefore, under the mighty hand of God so that at the proper time he may exalt you,</v>
      </c>
      <c r="E62" s="11"/>
      <c r="F62" s="1" t="s">
        <v>194</v>
      </c>
      <c r="G62" s="1" t="s">
        <v>196</v>
      </c>
      <c r="H62" s="1" t="s">
        <v>195</v>
      </c>
      <c r="I62" s="11"/>
      <c r="J62" s="15" t="s">
        <v>346</v>
      </c>
      <c r="K62" s="15" t="s">
        <v>482</v>
      </c>
      <c r="L62" s="15" t="s">
        <v>583</v>
      </c>
      <c r="M62" s="11"/>
    </row>
    <row r="63" spans="1:13" ht="50.1" customHeight="1">
      <c r="A63" s="2" t="s">
        <v>133</v>
      </c>
      <c r="B63" s="1" t="str">
        <f>IF(Sheet1!$B$1="ENGLISH STANDARD VERSION (ESV)",VERSES_menu!F63,IF(Sheet1!$B$1="NEW CENTURY VERSION (NCV)",VERSES_menu!J63,2))</f>
        <v>JOHN 10:27-28  27. My sheep hear my voice, and I know them, and they follow me.  28. I give them eternal life, and they will never perish, and no one will snatch them out of my hand.</v>
      </c>
      <c r="C63" s="1">
        <f>IF(Sheet1!$B$1="ENGLISH STANDARD VERSION (ESV)",VERSES_menu!G63,IF(Sheet1!$B$1="NEW CENTURY VERSION (NCV)",VERSES_menu!K63,2))</f>
        <v>0</v>
      </c>
      <c r="D63" s="1">
        <f>IF(Sheet1!$B$1="ENGLISH STANDARD VERSION (ESV)",VERSES_menu!H63,IF(Sheet1!$B$1="NEW CENTURY VERSION (NCV)",VERSES_menu!L63,2))</f>
        <v>0</v>
      </c>
      <c r="E63" s="11"/>
      <c r="F63" s="1" t="s">
        <v>40</v>
      </c>
      <c r="I63" s="11"/>
      <c r="J63" s="15" t="s">
        <v>337</v>
      </c>
      <c r="K63" s="15"/>
      <c r="L63" s="15"/>
      <c r="M63" s="11"/>
    </row>
    <row r="64" spans="1:13" ht="50.1" customHeight="1">
      <c r="A64" s="2" t="s">
        <v>134</v>
      </c>
      <c r="B64" s="1" t="str">
        <f>IF(Sheet1!$B$1="ENGLISH STANDARD VERSION (ESV)",VERSES_menu!F64,IF(Sheet1!$B$1="NEW CENTURY VERSION (NCV)",VERSES_menu!J64,2))</f>
        <v>PSALMS 25:21  21. May integrity and uprightness preserve me, for I wait for you.</v>
      </c>
      <c r="C64" s="1" t="str">
        <f>IF(Sheet1!$B$1="ENGLISH STANDARD VERSION (ESV)",VERSES_menu!G64,IF(Sheet1!$B$1="NEW CENTURY VERSION (NCV)",VERSES_menu!K64,2))</f>
        <v>PSALMS 41:12  12. But you have upheld me because of my integrity, and set me in you presence forever.</v>
      </c>
      <c r="D64" s="1">
        <f>IF(Sheet1!$B$1="ENGLISH STANDARD VERSION (ESV)",VERSES_menu!H64,IF(Sheet1!$B$1="NEW CENTURY VERSION (NCV)",VERSES_menu!L64,2))</f>
        <v>0</v>
      </c>
      <c r="E64" s="11"/>
      <c r="F64" s="1" t="s">
        <v>185</v>
      </c>
      <c r="G64" s="1" t="s">
        <v>186</v>
      </c>
      <c r="I64" s="11"/>
      <c r="J64" s="15" t="s">
        <v>409</v>
      </c>
      <c r="K64" s="15" t="s">
        <v>466</v>
      </c>
      <c r="L64" s="15"/>
      <c r="M64" s="11"/>
    </row>
    <row r="65" spans="1:13" ht="50.1" customHeight="1">
      <c r="A65" s="2" t="s">
        <v>175</v>
      </c>
      <c r="B65" s="1" t="str">
        <f>IF(Sheet1!$B$1="ENGLISH STANDARD VERSION (ESV)",VERSES_menu!F65,IF(Sheet1!$B$1="NEW CENTURY VERSION (NCV)",VERSES_menu!J65,2))</f>
        <v>PSALMS 16:11  11. You make known to me the path of life, in your presence there is fullness of joy; at your right hand are pleasures forevermore.</v>
      </c>
      <c r="C65" s="1" t="str">
        <f>IF(Sheet1!$B$1="ENGLISH STANDARD VERSION (ESV)",VERSES_menu!G65,IF(Sheet1!$B$1="NEW CENTURY VERSION (NCV)",VERSES_menu!K65,2))</f>
        <v>PSALMS 35:9  9. Then my soul will rejoice in the LORD, exulting in his salvation.</v>
      </c>
      <c r="D65" s="1" t="str">
        <f>IF(Sheet1!$B$1="ENGLISH STANDARD VERSION (ESV)",VERSES_menu!H65,IF(Sheet1!$B$1="NEW CENTURY VERSION (NCV)",VERSES_menu!L65,2))</f>
        <v>JOHN 15:11  11. These things I have spoken to you, that my joy may be in you, and that your joy may be full.</v>
      </c>
      <c r="E65" s="11"/>
      <c r="F65" s="1" t="s">
        <v>187</v>
      </c>
      <c r="G65" s="1" t="s">
        <v>632</v>
      </c>
      <c r="H65" s="1" t="s">
        <v>188</v>
      </c>
      <c r="I65" s="11"/>
      <c r="J65" s="15" t="s">
        <v>410</v>
      </c>
      <c r="K65" s="15" t="s">
        <v>633</v>
      </c>
      <c r="L65" s="15" t="s">
        <v>681</v>
      </c>
      <c r="M65" s="11"/>
    </row>
    <row r="66" spans="1:13" ht="50.1" customHeight="1">
      <c r="A66" s="2" t="s">
        <v>176</v>
      </c>
      <c r="B66" s="1" t="str">
        <f>IF(Sheet1!$B$1="ENGLISH STANDARD VERSION (ESV)",VERSES_menu!F66,IF(Sheet1!$B$1="NEW CENTURY VERSION (NCV)",VERSES_menu!J66,2))</f>
        <v>GALATIANS 5:22  22. But the fruit of the Spirit is love, joy, peace, patience, kindness, goodness, faithfulness,</v>
      </c>
      <c r="C66" s="1" t="str">
        <f>IF(Sheet1!$B$1="ENGLISH STANDARD VERSION (ESV)",VERSES_menu!G66,IF(Sheet1!$B$1="NEW CENTURY VERSION (NCV)",VERSES_menu!K66,2))</f>
        <v>EPHESIANS 4:32  32. Be kind to one another, tenderhearted, forgiving one another, as God in Christ forgave you.</v>
      </c>
      <c r="D66" s="1" t="str">
        <f>IF(Sheet1!$B$1="ENGLISH STANDARD VERSION (ESV)",VERSES_menu!H66,IF(Sheet1!$B$1="NEW CENTURY VERSION (NCV)",VERSES_menu!L66,2))</f>
        <v>COLOSSIANS 3:12  12. Put on then, as God's chosen ones, holy and beloved, compassionate hearts, kindness, humility, meekness, and patience.</v>
      </c>
      <c r="E66" s="11"/>
      <c r="F66" s="1" t="s">
        <v>493</v>
      </c>
      <c r="G66" s="1" t="s">
        <v>114</v>
      </c>
      <c r="H66" s="1" t="s">
        <v>189</v>
      </c>
      <c r="I66" s="11"/>
      <c r="J66" s="15" t="s">
        <v>494</v>
      </c>
      <c r="K66" s="15" t="s">
        <v>400</v>
      </c>
      <c r="L66" s="15" t="s">
        <v>682</v>
      </c>
      <c r="M66" s="11"/>
    </row>
    <row r="67" spans="1:13" ht="50.1" customHeight="1">
      <c r="A67" s="2" t="s">
        <v>182</v>
      </c>
      <c r="B67" s="1" t="str">
        <f>IF(Sheet1!$B$1="ENGLISH STANDARD VERSION (ESV)",VERSES_menu!F67,IF(Sheet1!$B$1="NEW CENTURY VERSION (NCV)",VERSES_menu!J67,2))</f>
        <v>2 THESSALONIANS 3:10-13  10. For even when we were with you, we would give you this command: If anyone is not willing to work, let him not eat.  11. For we hear that some among you walk in idleness, not busy at work, but busy-bodies.  12. Now such persons we command and encourage in the Lord Jesus Christ to do their work quietly and to earn their own living.  13. As for you, brothers, do not grow weary in doing good.</v>
      </c>
      <c r="C67" s="1" t="str">
        <f>IF(Sheet1!$B$1="ENGLISH STANDARD VERSION (ESV)",VERSES_menu!G67,IF(Sheet1!$B$1="NEW CENTURY VERSION (NCV)",VERSES_menu!K67,2))</f>
        <v>PROVERBS 6:6-11  6. Go to the any, O sluggard, consider her ways, and be wise.  7. Without having any chief, officer, or ruler,  8. she prepares her bread in summer and gathers her food in harvest.  9. How long will you lie there, O sluggard? When will you arise from your sleep?  10. A little sleep, a little slumber, a little folding of the hands to rest,  11. and poverty will come upon you like a robber, and want like an armed man.</v>
      </c>
      <c r="D67" s="1" t="str">
        <f>IF(Sheet1!$B$1="ENGLISH STANDARD VERSION (ESV)",VERSES_menu!H67,IF(Sheet1!$B$1="NEW CENTURY VERSION (NCV)",VERSES_menu!L67,2))</f>
        <v>PROVERBS 13:4  4. The soul of the sluggard craves and gets nothing, while the soul of the diligent is richly supplied.</v>
      </c>
      <c r="E67" s="11"/>
      <c r="F67" s="1" t="s">
        <v>424</v>
      </c>
      <c r="G67" s="1" t="s">
        <v>197</v>
      </c>
      <c r="H67" s="1" t="s">
        <v>53</v>
      </c>
      <c r="I67" s="11"/>
      <c r="J67" s="15" t="s">
        <v>426</v>
      </c>
      <c r="K67" s="15" t="s">
        <v>469</v>
      </c>
      <c r="L67" s="15" t="s">
        <v>393</v>
      </c>
      <c r="M67" s="11"/>
    </row>
    <row r="68" spans="1:13" ht="50.1" customHeight="1">
      <c r="A68" s="2" t="s">
        <v>178</v>
      </c>
      <c r="B68" s="1" t="str">
        <f>IF(Sheet1!$B$1="ENGLISH STANDARD VERSION (ESV)",VERSES_menu!F68,IF(Sheet1!$B$1="NEW CENTURY VERSION (NCV)",VERSES_menu!J68,2))</f>
        <v>PSALMS 139:1-3  1. O LORD, you have searched me and known me!  2. You know when I sit down and when I rise up; you discern my thoughts from afar.  3. You search out my path and my lying down and are acquainted with all my ways.</v>
      </c>
      <c r="C68" s="1" t="str">
        <f>IF(Sheet1!$B$1="ENGLISH STANDARD VERSION (ESV)",VERSES_menu!G68,IF(Sheet1!$B$1="NEW CENTURY VERSION (NCV)",VERSES_menu!K68,2))</f>
        <v>PROVERBS 3:5-6  5. Trust in the LORD with all your heart, and do not lean on your own understanding.  6. In all your ways acknowledge him, and he will make straight your paths.</v>
      </c>
      <c r="D68" s="1" t="str">
        <f>IF(Sheet1!$B$1="ENGLISH STANDARD VERSION (ESV)",VERSES_menu!H68,IF(Sheet1!$B$1="NEW CENTURY VERSION (NCV)",VERSES_menu!L68,2))</f>
        <v>PROVERBS 7:1-3  1. My son, keep my words and treasure up my commandments with you;  2. keep my commandments and live; keep my teaching as the apple of your eye;  3. bind them on your fingers; write them on the tablet of your heart.</v>
      </c>
      <c r="E68" s="11"/>
      <c r="F68" s="1" t="s">
        <v>634</v>
      </c>
      <c r="G68" s="1" t="s">
        <v>627</v>
      </c>
      <c r="H68" s="1" t="s">
        <v>198</v>
      </c>
      <c r="I68" s="11"/>
      <c r="J68" s="15" t="s">
        <v>413</v>
      </c>
      <c r="K68" s="15" t="s">
        <v>628</v>
      </c>
      <c r="L68" s="15" t="s">
        <v>600</v>
      </c>
      <c r="M68" s="11"/>
    </row>
    <row r="69" spans="1:13" ht="50.1" customHeight="1">
      <c r="A69" s="2" t="s">
        <v>179</v>
      </c>
      <c r="B69" s="1" t="str">
        <f>IF(Sheet1!$B$1="ENGLISH STANDARD VERSION (ESV)",VERSES_menu!F69,IF(Sheet1!$B$1="NEW CENTURY VERSION (NCV)",VERSES_menu!J69,2))</f>
        <v>PSALMS 23:1-5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  5. You prepare a table for me in the presence of my enemies; you anoint my head with oil; my cup overflows.</v>
      </c>
      <c r="C69" s="1" t="str">
        <f>IF(Sheet1!$B$1="ENGLISH STANDARD VERSION (ESV)",VERSES_menu!G69,IF(Sheet1!$B$1="NEW CENTURY VERSION (NCV)",VERSES_menu!K69,2))</f>
        <v>PSALMS 143:8  8. Let me hear in the morning of your steadfast love, for in you I trust. Make me know the way I should go, for to you I lift up my soul.</v>
      </c>
      <c r="D69" s="1" t="str">
        <f>IF(Sheet1!$B$1="ENGLISH STANDARD VERSION (ESV)",VERSES_menu!H69,IF(Sheet1!$B$1="NEW CENTURY VERSION (NCV)",VERSES_menu!L69,2))</f>
        <v>HEBREWS 13:5-6  5. Keep your life free from the love of money, and be content with what you have, for he has said, "I will never leave you nor forsake you."  6. So we can confidently say, "The LORD is my helper; I will not fear, what can man do to me?"</v>
      </c>
      <c r="E69" s="11"/>
      <c r="F69" s="1" t="s">
        <v>411</v>
      </c>
      <c r="G69" s="1" t="s">
        <v>199</v>
      </c>
      <c r="H69" s="1" t="s">
        <v>635</v>
      </c>
      <c r="I69" s="11"/>
      <c r="J69" s="15" t="s">
        <v>412</v>
      </c>
      <c r="K69" s="15" t="s">
        <v>468</v>
      </c>
      <c r="L69" s="15" t="s">
        <v>590</v>
      </c>
      <c r="M69" s="11"/>
    </row>
    <row r="70" spans="1:13" ht="50.1" customHeight="1">
      <c r="A70" s="2" t="s">
        <v>177</v>
      </c>
      <c r="B70" s="1" t="str">
        <f>IF(Sheet1!$B$1="ENGLISH STANDARD VERSION (ESV)",VERSES_menu!F70,IF(Sheet1!$B$1="NEW CENTURY VERSION (NCV)",VERSES_menu!J70,2))</f>
        <v>JOHN 13:34-35  34. "A new commandment I give to you, that you love one another: just as I have loved you, you also are to love one another.  35: By this all people will know that you are my disciples, if you have love for one another."</v>
      </c>
      <c r="C70" s="1" t="str">
        <f>IF(Sheet1!$B$1="ENGLISH STANDARD VERSION (ESV)",VERSES_menu!G70,IF(Sheet1!$B$1="NEW CENTURY VERSION (NCV)",VERSES_menu!K70,2))</f>
        <v>1 JOHN 3:1,11  1. See what kind of love the Father has given to us, that we should be called children of God, and so we are. The reason why the world does not know us is that it did not know him.  11. For this is the message that you have heard from the beginning, that we should love one another.</v>
      </c>
      <c r="D70" s="1" t="str">
        <f>IF(Sheet1!$B$1="ENGLISH STANDARD VERSION (ESV)",VERSES_menu!H70,IF(Sheet1!$B$1="NEW CENTURY VERSION (NCV)",VERSES_menu!L70,2))</f>
        <v xml:space="preserve">1 JOHN 4:7-8,10,19  7: Beloved, let us love one another, for love is from God, and whoever loves has been born of God and knows God.  8. Anyone who does not love does not know God, because God is love.  10. In this is love, not that we have loved God but he loved us and sent his Son to be the propitiation for our sins.  19. We love because he first loved us.   </v>
      </c>
      <c r="E70" s="11"/>
      <c r="F70" s="1" t="s">
        <v>215</v>
      </c>
      <c r="G70" s="1" t="s">
        <v>216</v>
      </c>
      <c r="H70" s="1" t="s">
        <v>217</v>
      </c>
      <c r="I70" s="11"/>
      <c r="J70" s="15" t="s">
        <v>358</v>
      </c>
      <c r="K70" s="15" t="s">
        <v>521</v>
      </c>
      <c r="L70" s="15" t="s">
        <v>692</v>
      </c>
      <c r="M70" s="11"/>
    </row>
    <row r="71" spans="1:13" ht="50.1" customHeight="1">
      <c r="A71" s="2" t="s">
        <v>180</v>
      </c>
      <c r="B71" s="1" t="str">
        <f>IF(Sheet1!$B$1="ENGLISH STANDARD VERSION (ESV)",VERSES_menu!F71,IF(Sheet1!$B$1="NEW CENTURY VERSION (NCV)",VERSES_menu!J71,2))</f>
        <v>1 JOHN 2:15-17  15. Do not love the world or the things in the world. If anyone loves the world, the love of the Father is not in him.  16. For all that is in the world — the desires of the flesh and the desires of the eyes and pride of life — is not from the Father but is from the world.  17. And the world is passing away along with its desires, but whoever does the will of God abides forever.</v>
      </c>
      <c r="C71" s="1" t="str">
        <f>IF(Sheet1!$B$1="ENGLISH STANDARD VERSION (ESV)",VERSES_menu!G71,IF(Sheet1!$B$1="NEW CENTURY VERSION (NCV)",VERSES_menu!K71,2))</f>
        <v>MATTHEW 5:27-28  27. You have heard that it was said, "You shall not commit adultery."  28. But I say to you that everyone who looks at a woman with lustful intent has already committed adultery with her in his heart.</v>
      </c>
      <c r="D71" s="1">
        <f>IF(Sheet1!$B$1="ENGLISH STANDARD VERSION (ESV)",VERSES_menu!H71,IF(Sheet1!$B$1="NEW CENTURY VERSION (NCV)",VERSES_menu!L71,2))</f>
        <v>0</v>
      </c>
      <c r="E71" s="11"/>
      <c r="F71" s="1" t="s">
        <v>503</v>
      </c>
      <c r="G71" s="1" t="s">
        <v>19</v>
      </c>
      <c r="I71" s="11"/>
      <c r="J71" s="15" t="s">
        <v>428</v>
      </c>
      <c r="K71" s="15" t="s">
        <v>478</v>
      </c>
      <c r="L71" s="15"/>
      <c r="M71" s="11"/>
    </row>
    <row r="72" spans="1:13" ht="50.1" customHeight="1">
      <c r="A72" s="2" t="s">
        <v>181</v>
      </c>
      <c r="B72" s="1" t="str">
        <f>IF(Sheet1!$B$1="ENGLISH STANDARD VERSION (ESV)",VERSES_menu!F72,IF(Sheet1!$B$1="NEW CENTURY VERSION (NCV)",VERSES_menu!J72,2))</f>
        <v>EPHESIANS 4:25  25. Therefore, having put away falsehood, let each one of you speak the truth with his neighbor, for we are members one of another.</v>
      </c>
      <c r="C72" s="1" t="str">
        <f>IF(Sheet1!$B$1="ENGLISH STANDARD VERSION (ESV)",VERSES_menu!G72,IF(Sheet1!$B$1="NEW CENTURY VERSION (NCV)",VERSES_menu!K72,2))</f>
        <v>PROVERBS 12:19  19. Truthful lips endure forever, but a lying tongue is but for a moment.</v>
      </c>
      <c r="D72" s="1" t="str">
        <f>IF(Sheet1!$B$1="ENGLISH STANDARD VERSION (ESV)",VERSES_menu!H72,IF(Sheet1!$B$1="NEW CENTURY VERSION (NCV)",VERSES_menu!L72,2))</f>
        <v>PROVERBS 14:5  5. A faithful witness does not lie, but a false witness breathes out lies.</v>
      </c>
      <c r="E72" s="11"/>
      <c r="F72" s="1" t="s">
        <v>418</v>
      </c>
      <c r="G72" s="1" t="s">
        <v>218</v>
      </c>
      <c r="H72" s="1" t="s">
        <v>275</v>
      </c>
      <c r="I72" s="11"/>
      <c r="J72" s="15" t="s">
        <v>419</v>
      </c>
      <c r="K72" s="15" t="s">
        <v>474</v>
      </c>
      <c r="L72" s="15" t="s">
        <v>601</v>
      </c>
      <c r="M72" s="11"/>
    </row>
    <row r="73" spans="1:13" ht="50.1" customHeight="1">
      <c r="A73" s="2" t="s">
        <v>202</v>
      </c>
      <c r="B73" s="1" t="str">
        <f>IF(Sheet1!$B$1="ENGLISH STANDARD VERSION (ESV)",VERSES_menu!F73,IF(Sheet1!$B$1="NEW CENTURY VERSION (NCV)",VERSES_menu!J73,2))</f>
        <v>JAMES 1:21  21. Therefore put away all filthiness and rampant wickedness and receive with meekness the implanted word, which is able to save your souls.</v>
      </c>
      <c r="C73" s="1" t="str">
        <f>IF(Sheet1!$B$1="ENGLISH STANDARD VERSION (ESV)",VERSES_menu!G73,IF(Sheet1!$B$1="NEW CENTURY VERSION (NCV)",VERSES_menu!K73,2))</f>
        <v>1 PETER 3:15  15. but in your hearts honor Christ the Lord as holy, always being prepared to make a defense to anyone who asks you for a reason for the hope that is in you, yet do it with gentleness and respect.</v>
      </c>
      <c r="D73" s="1" t="str">
        <f>IF(Sheet1!$B$1="ENGLISH STANDARD VERSION (ESV)",VERSES_menu!H73,IF(Sheet1!$B$1="NEW CENTURY VERSION (NCV)",VERSES_menu!L73,2))</f>
        <v>PSALMS 37:11  11. But the meek shall inherit the land and delight themselves in abundant peace.</v>
      </c>
      <c r="E73" s="11"/>
      <c r="F73" s="1" t="s">
        <v>368</v>
      </c>
      <c r="G73" s="1" t="s">
        <v>219</v>
      </c>
      <c r="H73" s="1" t="s">
        <v>226</v>
      </c>
      <c r="I73" s="11"/>
      <c r="J73" s="15" t="s">
        <v>369</v>
      </c>
      <c r="K73" s="15" t="s">
        <v>487</v>
      </c>
      <c r="L73" s="15" t="s">
        <v>605</v>
      </c>
      <c r="M73" s="11"/>
    </row>
    <row r="74" spans="1:13" ht="50.1" customHeight="1">
      <c r="A74" s="2" t="s">
        <v>203</v>
      </c>
      <c r="B74" s="1" t="str">
        <f>IF(Sheet1!$B$1="ENGLISH STANDARD VERSION (ESV)",VERSES_menu!F74,IF(Sheet1!$B$1="NEW CENTURY VERSION (NCV)",VERSES_menu!J74,2))</f>
        <v>MATTHEW 9:13  13. "Go and learn what this means, 'I desire mercy, and not sacrifice.' For I came not to call the righteous, but sinners."</v>
      </c>
      <c r="C74" s="1" t="str">
        <f>IF(Sheet1!$B$1="ENGLISH STANDARD VERSION (ESV)",VERSES_menu!G74,IF(Sheet1!$B$1="NEW CENTURY VERSION (NCV)",VERSES_menu!K74,2))</f>
        <v>TITUS 3:5  5. he saved us, not because of works done by us in righteousness, but according to his own mercy, by the washing of regeneration and renewal of the Holy Spirit.</v>
      </c>
      <c r="D74" s="1" t="str">
        <f>IF(Sheet1!$B$1="ENGLISH STANDARD VERSION (ESV)",VERSES_menu!H74,IF(Sheet1!$B$1="NEW CENTURY VERSION (NCV)",VERSES_menu!L74,2))</f>
        <v>HEBREWS 4:16  16. Let us then with confidence draw near to the throne of grace, that we may receive mercy and find grace to help in time of need.</v>
      </c>
      <c r="E74" s="11"/>
      <c r="F74" s="1" t="s">
        <v>222</v>
      </c>
      <c r="G74" s="1" t="s">
        <v>220</v>
      </c>
      <c r="H74" s="1" t="s">
        <v>223</v>
      </c>
      <c r="I74" s="11"/>
      <c r="J74" s="15" t="s">
        <v>347</v>
      </c>
      <c r="K74" s="15" t="s">
        <v>524</v>
      </c>
      <c r="L74" s="15" t="s">
        <v>591</v>
      </c>
      <c r="M74" s="11"/>
    </row>
    <row r="75" spans="1:13" ht="50.1" customHeight="1">
      <c r="A75" s="2" t="s">
        <v>204</v>
      </c>
      <c r="B75" s="1" t="str">
        <f>IF(Sheet1!$B$1="ENGLISH STANDARD VERSION (ESV)",VERSES_menu!F75,IF(Sheet1!$B$1="NEW CENTURY VERSION (NCV)",VERSES_menu!J75,2))</f>
        <v>TITUS 3:1  1. Remind them to be submissive to rulers and authorities, to be obedient, to be ready for every good work.</v>
      </c>
      <c r="C75" s="1" t="str">
        <f>IF(Sheet1!$B$1="ENGLISH STANDARD VERSION (ESV)",VERSES_menu!G75,IF(Sheet1!$B$1="NEW CENTURY VERSION (NCV)",VERSES_menu!K75,2))</f>
        <v>HEBREWS 13:17  17. Obey your leaders and submit to them, for they are keeping watch over your souls, as those who will have to give an account.  Let them do this with joy and not with groaning, for that would be of no advantage to you.</v>
      </c>
      <c r="D75" s="1" t="str">
        <f>IF(Sheet1!$B$1="ENGLISH STANDARD VERSION (ESV)",VERSES_menu!H75,IF(Sheet1!$B$1="NEW CENTURY VERSION (NCV)",VERSES_menu!L75,2))</f>
        <v>ROMANS 13:1  1. Let every person be subject to the governing authorities. For there is no authority except from God, and those that exist have been instituted by God.</v>
      </c>
      <c r="E75" s="11"/>
      <c r="F75" s="1" t="s">
        <v>221</v>
      </c>
      <c r="G75" s="1" t="s">
        <v>224</v>
      </c>
      <c r="H75" s="1" t="s">
        <v>330</v>
      </c>
      <c r="I75" s="11"/>
      <c r="J75" s="15" t="s">
        <v>367</v>
      </c>
      <c r="K75" s="15" t="s">
        <v>517</v>
      </c>
      <c r="L75" s="15" t="s">
        <v>586</v>
      </c>
      <c r="M75" s="11"/>
    </row>
    <row r="76" spans="1:13" ht="50.1" customHeight="1">
      <c r="A76" s="2" t="s">
        <v>205</v>
      </c>
      <c r="B76" s="1" t="str">
        <f>IF(Sheet1!$B$1="ENGLISH STANDARD VERSION (ESV)",VERSES_menu!F76,IF(Sheet1!$B$1="NEW CENTURY VERSION (NCV)",VERSES_menu!J76,2))</f>
        <v>ROMANS 12:21  21. Do not be overcome by evil, but overcome evil with good.</v>
      </c>
      <c r="C76" s="1" t="str">
        <f>IF(Sheet1!$B$1="ENGLISH STANDARD VERSION (ESV)",VERSES_menu!G76,IF(Sheet1!$B$1="NEW CENTURY VERSION (NCV)",VERSES_menu!K76,2))</f>
        <v>PSALMS 27:5  5. For he will hide me in his shelter in the day of trouble; he will conceal me under the cover of his tent; he will lift me high upon a rock.</v>
      </c>
      <c r="D76" s="1" t="str">
        <f>IF(Sheet1!$B$1="ENGLISH STANDARD VERSION (ESV)",VERSES_menu!H76,IF(Sheet1!$B$1="NEW CENTURY VERSION (NCV)",VERSES_menu!L76,2))</f>
        <v>1 JOHN 5:4-5  4. For everyone who has been born of God overcomes the world. And this is the victory that has overcome the world — our faith.  5. Who is it that overcomes the world except the one who believes that Jesus is the Son of God?</v>
      </c>
      <c r="E76" s="11"/>
      <c r="F76" s="1" t="s">
        <v>23</v>
      </c>
      <c r="G76" s="1" t="s">
        <v>225</v>
      </c>
      <c r="H76" s="1" t="s">
        <v>504</v>
      </c>
      <c r="I76" s="11"/>
      <c r="J76" s="15" t="s">
        <v>365</v>
      </c>
      <c r="K76" s="15" t="s">
        <v>467</v>
      </c>
      <c r="L76" s="15" t="s">
        <v>693</v>
      </c>
      <c r="M76" s="11"/>
    </row>
    <row r="77" spans="1:13" ht="50.1" customHeight="1">
      <c r="A77" s="2" t="s">
        <v>206</v>
      </c>
      <c r="B77" s="1" t="str">
        <f>IF(Sheet1!$B$1="ENGLISH STANDARD VERSION (ESV)",VERSES_menu!F77,IF(Sheet1!$B$1="NEW CENTURY VERSION (NCV)",VERSES_menu!J77,2))</f>
        <v>ROMANS 5:3-5  3. Not only that, but we rejoice in our sufferings, knowing that suffering produces endurance,  4. and endurance produces character, and character produces hope,  5. and hope does not put us to shame, because God's love has been poured into our hearts through the Holy Spirit who has been given to us.</v>
      </c>
      <c r="C77" s="1" t="str">
        <f>IF(Sheet1!$B$1="ENGLISH STANDARD VERSION (ESV)",VERSES_menu!G77,IF(Sheet1!$B$1="NEW CENTURY VERSION (NCV)",VERSES_menu!K77,2))</f>
        <v>JAMES 1:2-4  2. Count it all joy, my brothers, when you meet trials of various kinds.  3. for you know that the testing of your faith produces steadfastness.  4. And let steadfastness have its full effect, that you may be perfect and complete, lacking in nothing.</v>
      </c>
      <c r="D77" s="1" t="str">
        <f>IF(Sheet1!$B$1="ENGLISH STANDARD VERSION (ESV)",VERSES_menu!H77,IF(Sheet1!$B$1="NEW CENTURY VERSION (NCV)",VERSES_menu!L77,2))</f>
        <v>PSALMS 37:7  7. Be still before the LORD and wait patiently for him; fret not yourself over the one who prospers in his way, over the man who carries out evil devices!</v>
      </c>
      <c r="E77" s="11"/>
      <c r="F77" s="1" t="s">
        <v>227</v>
      </c>
      <c r="G77" s="1" t="s">
        <v>228</v>
      </c>
      <c r="H77" s="1" t="s">
        <v>636</v>
      </c>
      <c r="I77" s="11"/>
      <c r="J77" s="15" t="s">
        <v>366</v>
      </c>
      <c r="K77" s="15" t="s">
        <v>483</v>
      </c>
      <c r="L77" s="15" t="s">
        <v>679</v>
      </c>
      <c r="M77" s="11"/>
    </row>
    <row r="78" spans="1:13" ht="50.1" customHeight="1">
      <c r="A78" s="2" t="s">
        <v>229</v>
      </c>
      <c r="B78" s="1" t="str">
        <f>IF(Sheet1!$B$1="ENGLISH STANDARD VERSION (ESV)",VERSES_menu!F78,IF(Sheet1!$B$1="NEW CENTURY VERSION (NCV)",VERSES_menu!J78,2))</f>
        <v>JOHN 14:1-4  1. "Let not your hearts be troubled. Believe in God; believe also in me.  2. In my Father's house are many rooms; if it were not so, I would have told you; for I go to prepare a place for you.  3. And if I go and prepare a place for you, I will come again and will take you to myself, that where I am you may be also.  4. And you know the way to where I am going."</v>
      </c>
      <c r="C78" s="1" t="str">
        <f>IF(Sheet1!$B$1="ENGLISH STANDARD VERSION (ESV)",VERSES_menu!G78,IF(Sheet1!$B$1="NEW CENTURY VERSION (NCV)",VERSES_menu!K78,2))</f>
        <v>ROMANS 5:1-4  1. Therefore, since we have been justified by faith, we have peace with God through our Lord Jesus Christ.  2. Through him we have also obtained access by faith into this grace in which we stand, and we rejoice in hope of the glory of God.  3. Not only that, but we rejoice in our sufferings, knowing that suffering produces endurance,  4. and endurance character, and character produces hope,</v>
      </c>
      <c r="D78" s="1" t="str">
        <f>IF(Sheet1!$B$1="ENGLISH STANDARD VERSION (ESV)",VERSES_menu!H78,IF(Sheet1!$B$1="NEW CENTURY VERSION (NCV)",VERSES_menu!L78,2))</f>
        <v>JOHN 16:33  33. "I have said these things to you, that in my you may have peace. In the world you will have tribulation. But take heart; I have overcome the world."</v>
      </c>
      <c r="E78" s="11"/>
      <c r="F78" s="1" t="s">
        <v>231</v>
      </c>
      <c r="G78" s="1" t="s">
        <v>232</v>
      </c>
      <c r="H78" s="1" t="s">
        <v>234</v>
      </c>
      <c r="I78" s="11"/>
      <c r="J78" s="15" t="s">
        <v>357</v>
      </c>
      <c r="K78" s="15" t="s">
        <v>554</v>
      </c>
      <c r="L78" s="15" t="s">
        <v>680</v>
      </c>
      <c r="M78" s="11"/>
    </row>
    <row r="79" spans="1:13" ht="50.1" customHeight="1">
      <c r="A79" s="2" t="s">
        <v>230</v>
      </c>
      <c r="B79" s="1" t="str">
        <f>IF(Sheet1!$B$1="ENGLISH STANDARD VERSION (ESV)",VERSES_menu!F79,IF(Sheet1!$B$1="NEW CENTURY VERSION (NCV)",VERSES_menu!J79,2))</f>
        <v>JOHN 14:27  27. "Peace I leave with you; my peace I give to you. Not as the world gives do I give to you. Let not your hearts be troubled, neither let them be afraid."</v>
      </c>
      <c r="C79" s="1" t="str">
        <f>IF(Sheet1!$B$1="ENGLISH STANDARD VERSION (ESV)",VERSES_menu!G79,IF(Sheet1!$B$1="NEW CENTURY VERSION (NCV)",VERSES_menu!K79,2))</f>
        <v>PSALMS 4:8  8. In peace I will both lie down and sleep; for you alone, O LORD, make me dwell in safety.</v>
      </c>
      <c r="D79" s="1" t="str">
        <f>IF(Sheet1!$B$1="ENGLISH STANDARD VERSION (ESV)",VERSES_menu!H79,IF(Sheet1!$B$1="NEW CENTURY VERSION (NCV)",VERSES_menu!L79,2))</f>
        <v>PHILIPPIANS 4:6-7  6. do not be anxious about anything, but in everything by prayer and supplication with thanksgiving let your requests be made known to God.  7. And the peace of God, which surpasses all understanding, will guard your hearts and your min</v>
      </c>
      <c r="E79" s="11"/>
      <c r="F79" s="1" t="s">
        <v>356</v>
      </c>
      <c r="G79" s="1" t="s">
        <v>637</v>
      </c>
      <c r="H79" s="1" t="s">
        <v>233</v>
      </c>
      <c r="I79" s="11"/>
      <c r="J79" s="15" t="s">
        <v>355</v>
      </c>
      <c r="K79" s="15" t="s">
        <v>638</v>
      </c>
      <c r="L79" s="15" t="s">
        <v>595</v>
      </c>
      <c r="M79" s="11"/>
    </row>
    <row r="80" spans="1:13" ht="50.1" customHeight="1">
      <c r="A80" s="2" t="s">
        <v>207</v>
      </c>
      <c r="B80" s="1" t="str">
        <f>IF(Sheet1!$B$1="ENGLISH STANDARD VERSION (ESV)",VERSES_menu!F80,IF(Sheet1!$B$1="NEW CENTURY VERSION (NCV)",VERSES_menu!J80,2))</f>
        <v>1 CORINTHIANS 15:33  33. Do not be deceived. "Bad company ruins good morals."</v>
      </c>
      <c r="C80" s="1" t="str">
        <f>IF(Sheet1!$B$1="ENGLISH STANDARD VERSION (ESV)",VERSES_menu!G80,IF(Sheet1!$B$1="NEW CENTURY VERSION (NCV)",VERSES_menu!K80,2))</f>
        <v>PSALMS 1:1-2  1. Blessed is the man who walks not in the council of the wicked, nor stands in the way of sinners, nor sits in the seat of scoffers;  2. but his delight is in the law of the LORD, and on his law he meditates day and night.</v>
      </c>
      <c r="D80" s="1" t="str">
        <f>IF(Sheet1!$B$1="ENGLISH STANDARD VERSION (ESV)",VERSES_menu!H80,IF(Sheet1!$B$1="NEW CENTURY VERSION (NCV)",VERSES_menu!L80,2))</f>
        <v>PROVERBS 1:10-15  10. My son, if sinners entice you, do not consent.  11. If they say, "Come with us, let us lie in wait for blood; let us ambush the innocent without reason;  12. like Sheol let us swallow them alive, and whole, like those who go down to the pit;  13. we shall find all precious goods, we shall fill our houses with plunder;  14. throw in your lot among us; we will all have one purse" — my son, do not walk in the way with them; hold back your foot from their paths,</v>
      </c>
      <c r="E80" s="11"/>
      <c r="F80" s="1" t="s">
        <v>235</v>
      </c>
      <c r="G80" s="1" t="s">
        <v>639</v>
      </c>
      <c r="H80" s="1" t="s">
        <v>505</v>
      </c>
      <c r="I80" s="11"/>
      <c r="J80" s="15" t="s">
        <v>427</v>
      </c>
      <c r="K80" s="15" t="s">
        <v>640</v>
      </c>
      <c r="L80" s="15" t="s">
        <v>690</v>
      </c>
      <c r="M80" s="11"/>
    </row>
    <row r="81" spans="1:13" ht="50.1" customHeight="1">
      <c r="A81" s="2" t="s">
        <v>319</v>
      </c>
      <c r="B81" s="1" t="str">
        <f>IF(Sheet1!$B$1="ENGLISH STANDARD VERSION (ESV)",VERSES_menu!F81,IF(Sheet1!$B$1="NEW CENTURY VERSION (NCV)",VERSES_menu!J81,2))</f>
        <v>MATTHEW 5:27-28  27. You have heard that it was said, "You shall not commit adultery."  28. But I say to you that everyone who looks at a woman with lustful intent has already committed adultery with her in his heart.</v>
      </c>
      <c r="C81" s="1" t="str">
        <f>IF(Sheet1!$B$1="ENGLISH STANDARD VERSION (ESV)",VERSES_menu!G81,IF(Sheet1!$B$1="NEW CENTURY VERSION (NCV)",VERSES_menu!K81,2))</f>
        <v>2 TIMOTHY 2:21-22  21. Therefore, if anyone cleanses himself from what is dishonorable, he will be a vessel for honorable use, set apart as holy, useful to the master of the house, ready for every good work.  22. So flee youthful passions and pursue righteousness, faith, love, and peace, along with those who call on the Lord from a pure heart.</v>
      </c>
      <c r="D81" s="1" t="str">
        <f>IF(Sheet1!$B$1="ENGLISH STANDARD VERSION (ESV)",VERSES_menu!H81,IF(Sheet1!$B$1="NEW CENTURY VERSION (NCV)",VERSES_menu!L81,2))</f>
        <v>EPHESIANS 5:3  3. But sexual immorality and all impurity or covetousness must not even be named among you, as is proper among saints.</v>
      </c>
      <c r="E81" s="11"/>
      <c r="F81" s="1" t="s">
        <v>19</v>
      </c>
      <c r="G81" s="1" t="s">
        <v>327</v>
      </c>
      <c r="H81" s="1" t="s">
        <v>328</v>
      </c>
      <c r="I81" s="11"/>
      <c r="J81" s="15" t="s">
        <v>349</v>
      </c>
      <c r="K81" s="15" t="s">
        <v>545</v>
      </c>
      <c r="L81" s="15" t="s">
        <v>567</v>
      </c>
      <c r="M81" s="11"/>
    </row>
    <row r="82" spans="1:13" ht="50.1" customHeight="1">
      <c r="A82" s="2" t="s">
        <v>208</v>
      </c>
      <c r="B82" s="1" t="str">
        <f>IF(Sheet1!$B$1="ENGLISH STANDARD VERSION (ESV)",VERSES_menu!F82,IF(Sheet1!$B$1="NEW CENTURY VERSION (NCV)",VERSES_menu!J82,2))</f>
        <v>COLOSSIANS 4:2  2. Continue steadfastly in prayer, being watchful in it with thanksgiving.</v>
      </c>
      <c r="C82" s="1" t="str">
        <f>IF(Sheet1!$B$1="ENGLISH STANDARD VERSION (ESV)",VERSES_menu!G82,IF(Sheet1!$B$1="NEW CENTURY VERSION (NCV)",VERSES_menu!K82,2))</f>
        <v xml:space="preserve">1 THESSALONIANS 5:16-18  16. Rejoice always,  17. pray without ceasing,  18. give thanks in all circumstances; for this is the will of God in Christ Jesus for you. </v>
      </c>
      <c r="D82" s="1" t="str">
        <f>IF(Sheet1!$B$1="ENGLISH STANDARD VERSION (ESV)",VERSES_menu!H82,IF(Sheet1!$B$1="NEW CENTURY VERSION (NCV)",VERSES_menu!L82,2))</f>
        <v>JAMES 5:16  16. Therefore, confess your sins to one another and pray for one another, that you may be healed. The prayer of a righteous person has great power as it is working.</v>
      </c>
      <c r="E82" s="11"/>
      <c r="F82" s="1" t="s">
        <v>236</v>
      </c>
      <c r="G82" s="1" t="s">
        <v>238</v>
      </c>
      <c r="H82" s="1" t="s">
        <v>237</v>
      </c>
      <c r="I82" s="11"/>
      <c r="J82" s="15" t="s">
        <v>429</v>
      </c>
      <c r="K82" s="15" t="s">
        <v>538</v>
      </c>
      <c r="L82" s="15" t="s">
        <v>575</v>
      </c>
      <c r="M82" s="11"/>
    </row>
    <row r="83" spans="1:13" ht="50.1" customHeight="1">
      <c r="A83" s="2" t="s">
        <v>209</v>
      </c>
      <c r="B83" s="1" t="str">
        <f>IF(Sheet1!$B$1="ENGLISH STANDARD VERSION (ESV)",VERSES_menu!F83,IF(Sheet1!$B$1="NEW CENTURY VERSION (NCV)",VERSES_menu!J83,2))</f>
        <v>1 TIMOTHY 4:12  12. Let no one despise you for your youth, but set the believers an example in speech, in conduct, in love, in faith, in purity.</v>
      </c>
      <c r="C83" s="1" t="str">
        <f>IF(Sheet1!$B$1="ENGLISH STANDARD VERSION (ESV)",VERSES_menu!G83,IF(Sheet1!$B$1="NEW CENTURY VERSION (NCV)",VERSES_menu!K83,2))</f>
        <v>2 TIMOTHY 2:22  22. So flee youthful passions and pursue righteousness, faith, love, and peace, along with those who call on the Lord from a pure heart.</v>
      </c>
      <c r="D83" s="1" t="str">
        <f>IF(Sheet1!$B$1="ENGLISH STANDARD VERSION (ESV)",VERSES_menu!H83,IF(Sheet1!$B$1="NEW CENTURY VERSION (NCV)",VERSES_menu!L83,2))</f>
        <v>TITUS 2:6-8  6. Likewise, urge the younger men to be self-controlled.  7. Show yourself in all respects to be a model of good works, and in your teaching show integrity, dignity,  8. and sound speech that cannot be condemned, so that an opponent may be put to shame, having nothing evil to say about us.</v>
      </c>
      <c r="E83" s="11"/>
      <c r="F83" s="1" t="s">
        <v>239</v>
      </c>
      <c r="G83" s="1" t="s">
        <v>240</v>
      </c>
      <c r="H83" s="1" t="s">
        <v>241</v>
      </c>
      <c r="I83" s="11"/>
      <c r="J83" s="15" t="s">
        <v>373</v>
      </c>
      <c r="K83" s="15" t="s">
        <v>544</v>
      </c>
      <c r="L83" s="15" t="s">
        <v>603</v>
      </c>
      <c r="M83" s="11"/>
    </row>
    <row r="84" spans="1:13" ht="50.1" customHeight="1">
      <c r="A84" s="2" t="s">
        <v>214</v>
      </c>
      <c r="B84" s="1" t="str">
        <f>IF(Sheet1!$B$1="ENGLISH STANDARD VERSION (ESV)",VERSES_menu!F84,IF(Sheet1!$B$1="NEW CENTURY VERSION (NCV)",VERSES_menu!J84,2))</f>
        <v>JOHN 5:39-40  39. "You search the Scriptures because you think that in them you have eternal life; and it is they that bear witness about me,  40. yet you refuse to come to me that you may have life."</v>
      </c>
      <c r="C84" s="1" t="str">
        <f>IF(Sheet1!$B$1="ENGLISH STANDARD VERSION (ESV)",VERSES_menu!G84,IF(Sheet1!$B$1="NEW CENTURY VERSION (NCV)",VERSES_menu!K84,2))</f>
        <v>PSALMS 1:2  2. but his delight is in the law of the LORD, and on his law he meditates day and night.</v>
      </c>
      <c r="D84" s="1" t="str">
        <f>IF(Sheet1!$B$1="ENGLISH STANDARD VERSION (ESV)",VERSES_menu!H84,IF(Sheet1!$B$1="NEW CENTURY VERSION (NCV)",VERSES_menu!L84,2))</f>
        <v>PSALMS 119:97  97. Oh how I love your law! It is my meditation all the day.</v>
      </c>
      <c r="E84" s="11"/>
      <c r="F84" s="1" t="s">
        <v>443</v>
      </c>
      <c r="G84" s="1" t="s">
        <v>641</v>
      </c>
      <c r="H84" s="1" t="s">
        <v>242</v>
      </c>
      <c r="I84" s="11"/>
      <c r="J84" s="15" t="s">
        <v>442</v>
      </c>
      <c r="K84" s="15" t="s">
        <v>642</v>
      </c>
      <c r="L84" s="15" t="s">
        <v>604</v>
      </c>
      <c r="M84" s="11"/>
    </row>
    <row r="85" spans="1:13" ht="50.1" customHeight="1">
      <c r="A85" s="2" t="s">
        <v>210</v>
      </c>
      <c r="B85" s="1" t="str">
        <f>IF(Sheet1!$B$1="ENGLISH STANDARD VERSION (ESV)",VERSES_menu!F85,IF(Sheet1!$B$1="NEW CENTURY VERSION (NCV)",VERSES_menu!J85,2))</f>
        <v>1 CORINTHIANS 15:33  33. Do not be deceived. "Bad company ruins good morals."</v>
      </c>
      <c r="C85" s="1" t="str">
        <f>IF(Sheet1!$B$1="ENGLISH STANDARD VERSION (ESV)",VERSES_menu!G85,IF(Sheet1!$B$1="NEW CENTURY VERSION (NCV)",VERSES_menu!K85,2))</f>
        <v>PROVERBS 13:20  20. Whoever walks with the wise becomes wise, but the companion of fools with suffer harm.</v>
      </c>
      <c r="D85" s="1" t="str">
        <f>IF(Sheet1!$B$1="ENGLISH STANDARD VERSION (ESV)",VERSES_menu!H85,IF(Sheet1!$B$1="NEW CENTURY VERSION (NCV)",VERSES_menu!L85,2))</f>
        <v>PROVERBS 17:17  17. A friend loves at all times, and a brother is born for adversity.</v>
      </c>
      <c r="E85" s="11"/>
      <c r="F85" s="1" t="s">
        <v>235</v>
      </c>
      <c r="G85" s="1" t="s">
        <v>243</v>
      </c>
      <c r="H85" s="1" t="s">
        <v>244</v>
      </c>
      <c r="I85" s="11"/>
      <c r="J85" s="15" t="s">
        <v>427</v>
      </c>
      <c r="K85" s="15" t="s">
        <v>470</v>
      </c>
      <c r="L85" s="15" t="s">
        <v>602</v>
      </c>
      <c r="M85" s="11"/>
    </row>
    <row r="86" spans="1:13" ht="50.1" customHeight="1">
      <c r="A86" s="2" t="s">
        <v>211</v>
      </c>
      <c r="B86" s="1" t="str">
        <f>IF(Sheet1!$B$1="ENGLISH STANDARD VERSION (ESV)",VERSES_menu!F86,IF(Sheet1!$B$1="NEW CENTURY VERSION (NCV)",VERSES_menu!J86,2))</f>
        <v>MATTHEW 5:44  44. "But I say to you, Love your enemies, bless those who curse you, do good to those who hate you, and pray for those who persecute you."</v>
      </c>
      <c r="C86" s="1" t="str">
        <f>IF(Sheet1!$B$1="ENGLISH STANDARD VERSION (ESV)",VERSES_menu!G86,IF(Sheet1!$B$1="NEW CENTURY VERSION (NCV)",VERSES_menu!K86,2))</f>
        <v>1 THESSALONIANS 5:15  15. See that no one repays anyone evil for evil, but always seek to do good to one another and to everyone.</v>
      </c>
      <c r="D86" s="1" t="str">
        <f>IF(Sheet1!$B$1="ENGLISH STANDARD VERSION (ESV)",VERSES_menu!H86,IF(Sheet1!$B$1="NEW CENTURY VERSION (NCV)",VERSES_menu!L86,2))</f>
        <v>ROMANS 12:19-21  19. Beloved, never avenge yourselves, but leave it to the wrath of God, for it is written, "Vengeance is mine, I will repay, says the Lord."  20. To the contrary, "if your enemy is hungry, feed him; if he is thirsty, give him something to drink; for by so doing you will heap burning coals on his head."  21. Do not be overcome by evil, but overcome evil with good.</v>
      </c>
      <c r="E86" s="11"/>
      <c r="F86" s="1" t="s">
        <v>269</v>
      </c>
      <c r="G86" s="1" t="s">
        <v>284</v>
      </c>
      <c r="H86" s="1" t="s">
        <v>329</v>
      </c>
      <c r="I86" s="11"/>
      <c r="J86" s="15" t="s">
        <v>350</v>
      </c>
      <c r="K86" s="15" t="s">
        <v>537</v>
      </c>
      <c r="L86" s="15" t="s">
        <v>689</v>
      </c>
      <c r="M86" s="11"/>
    </row>
    <row r="87" spans="1:13" ht="50.1" customHeight="1">
      <c r="A87" s="2" t="s">
        <v>212</v>
      </c>
      <c r="B87" s="1" t="str">
        <f>IF(Sheet1!$B$1="ENGLISH STANDARD VERSION (ESV)",VERSES_menu!F87,IF(Sheet1!$B$1="NEW CENTURY VERSION (NCV)",VERSES_menu!J87,2))</f>
        <v>TITUS 2:7-8  7. Show yourself in all respects to be a model of good works, and in your teaching show integrity, dignity,  8. and sound speech that cannot be condemned,</v>
      </c>
      <c r="C87" s="1" t="str">
        <f>IF(Sheet1!$B$1="ENGLISH STANDARD VERSION (ESV)",VERSES_menu!G87,IF(Sheet1!$B$1="NEW CENTURY VERSION (NCV)",VERSES_menu!K87,2))</f>
        <v>HEBREWS 12:28-29  28. Therefore let us be grateful for receiving a kingdom that cannot be shaken, and thus let us offer to God acceptable worship, with reverence and awe,  29 for our God is a consuming fire.</v>
      </c>
      <c r="D87" s="1" t="str">
        <f>IF(Sheet1!$B$1="ENGLISH STANDARD VERSION (ESV)",VERSES_menu!H87,IF(Sheet1!$B$1="NEW CENTURY VERSION (NCV)",VERSES_menu!L87,2))</f>
        <v>EPHESIANS 5:15-20  15. Look carefully then how you walk, not as unwise but as wise,  16. making the best use of the time, because the days are evil.  17. Therefore do not be foolish, but understand what the will of the Lord is.  18. And do not get drunk with wine, for that is debauchery, but be filled with the Spirit,  19. addressing one another in psalms and hymns and spiritual songs, singing and making melody to the Lord with your heart,  20. giving thanks always and for everything to God the Father in the name of our Lord Jesus</v>
      </c>
      <c r="E87" s="11"/>
      <c r="F87" s="1" t="s">
        <v>278</v>
      </c>
      <c r="G87" s="1" t="s">
        <v>288</v>
      </c>
      <c r="H87" s="1" t="s">
        <v>684</v>
      </c>
      <c r="I87" s="11"/>
      <c r="J87" s="15" t="s">
        <v>370</v>
      </c>
      <c r="K87" s="15" t="s">
        <v>519</v>
      </c>
      <c r="L87" s="15" t="s">
        <v>688</v>
      </c>
      <c r="M87" s="11"/>
    </row>
    <row r="88" spans="1:13" ht="50.1" customHeight="1">
      <c r="A88" s="2" t="s">
        <v>213</v>
      </c>
      <c r="B88" s="1" t="str">
        <f>IF(Sheet1!$B$1="ENGLISH STANDARD VERSION (ESV)",VERSES_menu!F88,IF(Sheet1!$B$1="NEW CENTURY VERSION (NCV)",VERSES_menu!J88,2))</f>
        <v>ROMANS 4:5  5. And to the one who does not work but believes in him who justifies the ungodly, his faith is counted as righteousness,</v>
      </c>
      <c r="C88" s="1" t="str">
        <f>IF(Sheet1!$B$1="ENGLISH STANDARD VERSION (ESV)",VERSES_menu!G88,IF(Sheet1!$B$1="NEW CENTURY VERSION (NCV)",VERSES_menu!K88,2))</f>
        <v>2 CORINTHIANS 5:21  21. For our sake he made him to be sin who knew no sin, so that in him we might become the righteousness of God.</v>
      </c>
      <c r="D88" s="1" t="str">
        <f>IF(Sheet1!$B$1="ENGLISH STANDARD VERSION (ESV)",VERSES_menu!H88,IF(Sheet1!$B$1="NEW CENTURY VERSION (NCV)",VERSES_menu!L88,2))</f>
        <v xml:space="preserve">PHILLIPIANS 3:9  9. and be found in him, not having a righteousness of my own that comes from the law, but that which comes through faith in Christ, the righteousness from God that depends on faith — </v>
      </c>
      <c r="E88" s="11"/>
      <c r="F88" s="1" t="s">
        <v>279</v>
      </c>
      <c r="G88" s="1" t="s">
        <v>289</v>
      </c>
      <c r="H88" s="1" t="s">
        <v>506</v>
      </c>
      <c r="I88" s="11"/>
      <c r="J88" s="15" t="s">
        <v>371</v>
      </c>
      <c r="K88" s="15" t="s">
        <v>532</v>
      </c>
      <c r="L88" s="15" t="s">
        <v>683</v>
      </c>
      <c r="M88" s="11"/>
    </row>
    <row r="89" spans="1:13" ht="50.1" customHeight="1">
      <c r="A89" s="2" t="s">
        <v>318</v>
      </c>
      <c r="B89" s="1" t="str">
        <f>IF(Sheet1!$B$1="ENGLISH STANDARD VERSION (ESV)",VERSES_menu!F89,IF(Sheet1!$B$1="NEW CENTURY VERSION (NCV)",VERSES_menu!J89,2))</f>
        <v>JOHN 1:1-4  1. In the beginning was the Word, and the Word was with God, and the Word was God.  2. He was in the beginning with God.  3. All things were made through him, and without him was not any thing made.  4. In him was life, and the life was the light of men.</v>
      </c>
      <c r="C89" s="1" t="str">
        <f>IF(Sheet1!$B$1="ENGLISH STANDARD VERSION (ESV)",VERSES_menu!G89,IF(Sheet1!$B$1="NEW CENTURY VERSION (NCV)",VERSES_menu!K89,2))</f>
        <v>JOHN 14:6  6. Jesus said to him, "I am the way, and the truth, and the life. No one comes to the Father except through me."</v>
      </c>
      <c r="D89" s="1" t="str">
        <f>IF(Sheet1!$B$1="ENGLISH STANDARD VERSION (ESV)",VERSES_menu!H89,IF(Sheet1!$B$1="NEW CENTURY VERSION (NCV)",VERSES_menu!L89,2))</f>
        <v>JAMES 4:8  8. Draw near to God, and he will draw near to you. Cleanse your hands, you sinners, and purify your hearts, you double-minded.</v>
      </c>
      <c r="E89" s="11"/>
      <c r="F89" s="1" t="s">
        <v>325</v>
      </c>
      <c r="G89" s="1" t="s">
        <v>101</v>
      </c>
      <c r="H89" s="1" t="s">
        <v>326</v>
      </c>
      <c r="I89" s="11"/>
      <c r="J89" s="15" t="s">
        <v>354</v>
      </c>
      <c r="K89" s="15" t="s">
        <v>340</v>
      </c>
      <c r="L89" s="15" t="s">
        <v>574</v>
      </c>
      <c r="M89" s="11"/>
    </row>
    <row r="90" spans="1:13" ht="50.1" customHeight="1">
      <c r="A90" s="2" t="s">
        <v>245</v>
      </c>
      <c r="B90" s="1" t="str">
        <f>IF(Sheet1!$B$1="ENGLISH STANDARD VERSION (ESV)",VERSES_menu!F90,IF(Sheet1!$B$1="NEW CENTURY VERSION (NCV)",VERSES_menu!J90,2))</f>
        <v>GALATIANS 5:22-23  22.  But the fruit of the Spirit is love, joy, peace, patience, kindness, goodness, faithfulness,  23. gentleness, self-control, against such things there is no law.</v>
      </c>
      <c r="C90" s="1" t="str">
        <f>IF(Sheet1!$B$1="ENGLISH STANDARD VERSION (ESV)",VERSES_menu!G90,IF(Sheet1!$B$1="NEW CENTURY VERSION (NCV)",VERSES_menu!K90,2))</f>
        <v>2 PETER 1:5-7  5. For this very reason, make every effort to supplement your faith with virtue, and virtue with knowledge,  6. and knowledge with self-control, and self-control with steadfastness, and steadfastness with godliness,  7 and godliness with brotherly affection, and brotherly affection with love.</v>
      </c>
      <c r="D90" s="1">
        <f>IF(Sheet1!$B$1="ENGLISH STANDARD VERSION (ESV)",VERSES_menu!H90,IF(Sheet1!$B$1="NEW CENTURY VERSION (NCV)",VERSES_menu!L90,2))</f>
        <v>0</v>
      </c>
      <c r="E90" s="11"/>
      <c r="F90" s="1" t="s">
        <v>495</v>
      </c>
      <c r="G90" s="1" t="s">
        <v>290</v>
      </c>
      <c r="I90" s="11"/>
      <c r="J90" s="15" t="s">
        <v>496</v>
      </c>
      <c r="K90" s="15" t="s">
        <v>490</v>
      </c>
      <c r="L90" s="15"/>
      <c r="M90" s="11"/>
    </row>
    <row r="91" spans="1:13" ht="50.1" customHeight="1">
      <c r="A91" s="2" t="s">
        <v>246</v>
      </c>
      <c r="B91" s="1" t="str">
        <f>IF(Sheet1!$B$1="ENGLISH STANDARD VERSION (ESV)",VERSES_menu!F91,IF(Sheet1!$B$1="NEW CENTURY VERSION (NCV)",VERSES_menu!J91,2))</f>
        <v>LUKE 18:11-12  11. "The Pharisee, standing by himself, prayed thus: 'God, I thank you that I am not like other men, extortioners, unjust, adulterers, or even like this tax collector.  12. I fast twice a week; I give tithes of all that I get.'"</v>
      </c>
      <c r="C91" s="1">
        <f>IF(Sheet1!$B$1="ENGLISH STANDARD VERSION (ESV)",VERSES_menu!G91,IF(Sheet1!$B$1="NEW CENTURY VERSION (NCV)",VERSES_menu!K91,2))</f>
        <v>0</v>
      </c>
      <c r="D91" s="1">
        <f>IF(Sheet1!$B$1="ENGLISH STANDARD VERSION (ESV)",VERSES_menu!H91,IF(Sheet1!$B$1="NEW CENTURY VERSION (NCV)",VERSES_menu!L91,2))</f>
        <v>0</v>
      </c>
      <c r="E91" s="11"/>
      <c r="F91" s="1" t="s">
        <v>362</v>
      </c>
      <c r="I91" s="11"/>
      <c r="J91" s="15" t="s">
        <v>372</v>
      </c>
      <c r="K91" s="15"/>
      <c r="L91" s="15"/>
      <c r="M91" s="11"/>
    </row>
    <row r="92" spans="1:13" ht="50.1" customHeight="1">
      <c r="A92" s="2" t="s">
        <v>312</v>
      </c>
      <c r="B92" s="1" t="str">
        <f>IF(Sheet1!$B$1="ENGLISH STANDARD VERSION (ESV)",VERSES_menu!F92,IF(Sheet1!$B$1="NEW CENTURY VERSION (NCV)",VERSES_menu!J92,2))</f>
        <v>ACTS 26:16   16. "But rise and stand upon your feet, for I have appeared to you for this purpose, to appoint you as a servant and witness to the things in which you have seen me and to those in which I will appear to you,"</v>
      </c>
      <c r="C92" s="1" t="str">
        <f>IF(Sheet1!$B$1="ENGLISH STANDARD VERSION (ESV)",VERSES_menu!G92,IF(Sheet1!$B$1="NEW CENTURY VERSION (NCV)",VERSES_menu!K92,2))</f>
        <v>ROMANS 15:16  16. to be a minister of Christ Jesus to the Gentiles in the priestly service of the gospel of God, so that the offering of the Gentiles may be acceptable, sanctified by the Holy Spirit.</v>
      </c>
      <c r="D92" s="1" t="str">
        <f>IF(Sheet1!$B$1="ENGLISH STANDARD VERSION (ESV)",VERSES_menu!H92,IF(Sheet1!$B$1="NEW CENTURY VERSION (NCV)",VERSES_menu!L92,2))</f>
        <v>PHILLIPIANS 2:4  4. Let each of you look not only to his own interests, but also to the interests of others.</v>
      </c>
      <c r="E92" s="11"/>
      <c r="F92" s="1" t="s">
        <v>430</v>
      </c>
      <c r="G92" s="1" t="s">
        <v>280</v>
      </c>
      <c r="H92" s="1" t="s">
        <v>314</v>
      </c>
      <c r="I92" s="11"/>
      <c r="J92" s="15" t="s">
        <v>507</v>
      </c>
      <c r="K92" s="15" t="s">
        <v>549</v>
      </c>
      <c r="L92" s="15" t="s">
        <v>687</v>
      </c>
      <c r="M92" s="11"/>
    </row>
    <row r="93" spans="1:13" ht="50.1" customHeight="1">
      <c r="A93" s="2" t="s">
        <v>313</v>
      </c>
      <c r="B93" s="1" t="str">
        <f>IF(Sheet1!$B$1="ENGLISH STANDARD VERSION (ESV)",VERSES_menu!F93,IF(Sheet1!$B$1="NEW CENTURY VERSION (NCV)",VERSES_menu!J93,2))</f>
        <v>1 PETER 4:10  10. As each has received a gift, use it to serve one another, as good stewards of God's varied grace:</v>
      </c>
      <c r="C93" s="1" t="str">
        <f>IF(Sheet1!$B$1="ENGLISH STANDARD VERSION (ESV)",VERSES_menu!G93,IF(Sheet1!$B$1="NEW CENTURY VERSION (NCV)",VERSES_menu!K93,2))</f>
        <v>HEBREWS 6:10  10. For God is not unjust as to overlook your work and the love that you have shown for his name in serving the saints, as you still do.</v>
      </c>
      <c r="D93" s="1">
        <f>IF(Sheet1!$B$1="ENGLISH STANDARD VERSION (ESV)",VERSES_menu!H93,IF(Sheet1!$B$1="NEW CENTURY VERSION (NCV)",VERSES_menu!L93,2))</f>
        <v>0</v>
      </c>
      <c r="E93" s="11"/>
      <c r="F93" s="1" t="s">
        <v>432</v>
      </c>
      <c r="G93" s="1" t="s">
        <v>315</v>
      </c>
      <c r="I93" s="11"/>
      <c r="J93" s="15" t="s">
        <v>431</v>
      </c>
      <c r="K93" s="15" t="s">
        <v>518</v>
      </c>
      <c r="L93" s="15"/>
      <c r="M93" s="11"/>
    </row>
    <row r="94" spans="1:13" ht="50.1" customHeight="1">
      <c r="A94" s="2" t="s">
        <v>247</v>
      </c>
      <c r="B94" s="1" t="str">
        <f>IF(Sheet1!$B$1="ENGLISH STANDARD VERSION (ESV)",VERSES_menu!F94,IF(Sheet1!$B$1="NEW CENTURY VERSION (NCV)",VERSES_menu!J94,2))</f>
        <v>EPHESIANS 5:3-4  3. But sexual immorality and all impurity or covetousness must not even be named among you, as is proper among saints.  4. Let there be no filthiness nor foolish talk nor crude joking, which are out of place, but instead let there be thanksgiving.</v>
      </c>
      <c r="C94" s="1" t="str">
        <f>IF(Sheet1!$B$1="ENGLISH STANDARD VERSION (ESV)",VERSES_menu!G94,IF(Sheet1!$B$1="NEW CENTURY VERSION (NCV)",VERSES_menu!K94,2))</f>
        <v>1 THESSALONIANS 4:3-5  3. For this is the will of God, your sanctification: that you abstain from sexual immorality;  4. that each one of you know how to control his own body in holiness and honor,  5. not in passion of lust</v>
      </c>
      <c r="D94" s="1" t="str">
        <f>IF(Sheet1!$B$1="ENGLISH STANDARD VERSION (ESV)",VERSES_menu!H94,IF(Sheet1!$B$1="NEW CENTURY VERSION (NCV)",VERSES_menu!L94,2))</f>
        <v>2 TIMOTHY 2:22  22. So flee youthful passions and pursue righteousness, faith, love, and peace, along with those who call on the Lord from a pure heart.</v>
      </c>
      <c r="E94" s="11"/>
      <c r="F94" s="1" t="s">
        <v>324</v>
      </c>
      <c r="G94" s="1" t="s">
        <v>283</v>
      </c>
      <c r="H94" s="1" t="s">
        <v>240</v>
      </c>
      <c r="I94" s="11"/>
      <c r="J94" s="15" t="s">
        <v>433</v>
      </c>
      <c r="K94" s="15" t="s">
        <v>540</v>
      </c>
      <c r="L94" s="15" t="s">
        <v>544</v>
      </c>
      <c r="M94" s="11"/>
    </row>
    <row r="95" spans="1:13" ht="50.1" customHeight="1">
      <c r="A95" s="2" t="s">
        <v>317</v>
      </c>
      <c r="B95" s="1" t="str">
        <f>IF(Sheet1!$B$1="ENGLISH STANDARD VERSION (ESV)",VERSES_menu!F95,IF(Sheet1!$B$1="NEW CENTURY VERSION (NCV)",VERSES_menu!J95,2))</f>
        <v>MATTHEW 5:27-28  27. You have heard that it was said, "You shall not commit adultery."  28. But I say to you that everyone who looks at a woman with lustful intent has already committed adultery with her in his heart.</v>
      </c>
      <c r="C95" s="1" t="str">
        <f>IF(Sheet1!$B$1="ENGLISH STANDARD VERSION (ESV)",VERSES_menu!G95,IF(Sheet1!$B$1="NEW CENTURY VERSION (NCV)",VERSES_menu!K95,2))</f>
        <v>ROMANS 1:26-27  26. For this reason God gave them up to dishonorable passions. For their women exchanged natural relations for those that are contrary to nature;  27. and the men likewise gave up natural relations with women and were consumed with passion for one another, men committing shameless acts with men and receiving in themselves the due penalty for their error.</v>
      </c>
      <c r="D95" s="1" t="str">
        <f>IF(Sheet1!$B$1="ENGLISH STANDARD VERSION (ESV)",VERSES_menu!H95,IF(Sheet1!$B$1="NEW CENTURY VERSION (NCV)",VERSES_menu!L95,2))</f>
        <v>1 CORINTHIANS 6:18-20  18. Flee from sexual immorality. Every other sin a person commits is outside the body, but the sexually immoral person sins against his own body.  19. Or do you not know that your body is a temple of the Holy Spirit within you, whom you have from God? You are not your own,  20. for you were bought with a price. So glorify God in your body.</v>
      </c>
      <c r="E95" s="11"/>
      <c r="F95" s="1" t="s">
        <v>19</v>
      </c>
      <c r="G95" s="1" t="s">
        <v>320</v>
      </c>
      <c r="H95" s="1" t="s">
        <v>321</v>
      </c>
      <c r="I95" s="11"/>
      <c r="J95" s="15" t="s">
        <v>349</v>
      </c>
      <c r="K95" s="15" t="s">
        <v>550</v>
      </c>
      <c r="L95" s="15" t="s">
        <v>691</v>
      </c>
      <c r="M95" s="11"/>
    </row>
    <row r="96" spans="1:13" ht="50.1" customHeight="1">
      <c r="A96" s="2" t="s">
        <v>248</v>
      </c>
      <c r="B96" s="1" t="str">
        <f>IF(Sheet1!$B$1="ENGLISH STANDARD VERSION (ESV)",VERSES_menu!F96,IF(Sheet1!$B$1="NEW CENTURY VERSION (NCV)",VERSES_menu!J96,2))</f>
        <v>MATTHEW 10:19-20  19. "When they deliver you over, do not be anxious how you are to speak or what you are to say, for what you are to say will be given to you in that hour.  20. For it is not you who speak, but the Spirit of your Father speaking through you."</v>
      </c>
      <c r="C96" s="1" t="str">
        <f>IF(Sheet1!$B$1="ENGLISH STANDARD VERSION (ESV)",VERSES_menu!G96,IF(Sheet1!$B$1="NEW CENTURY VERSION (NCV)",VERSES_menu!K96,2))</f>
        <v>PROVERBS 11:30  30. The fruit of the righteous is a tree of life, and whoever captures souls is wise.</v>
      </c>
      <c r="D96" s="1" t="str">
        <f>IF(Sheet1!$B$1="ENGLISH STANDARD VERSION (ESV)",VERSES_menu!H96,IF(Sheet1!$B$1="NEW CENTURY VERSION (NCV)",VERSES_menu!L96,2))</f>
        <v>MATTHEW 28:18-20  18. And Jesus came and said to them, "All authority in heaven and on earth has been given to me.  19. Go therefore and make disciples of all nations, baptizing them in the name of the Father and of the Son and of the Holy Spirit.  20. teaching them to observe all that I have commanded you. And behold, I am with you always, to the end of the age."</v>
      </c>
      <c r="E96" s="11"/>
      <c r="F96" s="1" t="s">
        <v>270</v>
      </c>
      <c r="G96" s="1" t="s">
        <v>291</v>
      </c>
      <c r="H96" s="1" t="s">
        <v>322</v>
      </c>
      <c r="I96" s="11"/>
      <c r="J96" s="15" t="s">
        <v>351</v>
      </c>
      <c r="K96" s="15" t="s">
        <v>471</v>
      </c>
      <c r="L96" s="15" t="s">
        <v>685</v>
      </c>
      <c r="M96" s="11"/>
    </row>
    <row r="97" spans="1:13" ht="50.1" customHeight="1">
      <c r="A97" s="2" t="s">
        <v>256</v>
      </c>
      <c r="B97" s="1" t="str">
        <f>IF(Sheet1!$B$1="ENGLISH STANDARD VERSION (ESV)",VERSES_menu!F97,IF(Sheet1!$B$1="NEW CENTURY VERSION (NCV)",VERSES_menu!J97,2))</f>
        <v>2 CORINTHIANS 12:9-10  9. But he said to me, "My grace is sufficient for you, for my power is made perfect in weakness." Therefore I will boast all the more gladly of my weaknesses, so that the power of Christ may rest upon me.  10. For the sake of Christ, then, I am content with weaknesses, insults, hardships, persecutions, and calamities. For when I am weak, then I am strong.</v>
      </c>
      <c r="C97" s="1" t="str">
        <f>IF(Sheet1!$B$1="ENGLISH STANDARD VERSION (ESV)",VERSES_menu!G97,IF(Sheet1!$B$1="NEW CENTURY VERSION (NCV)",VERSES_menu!K97,2))</f>
        <v>JAMES 5:14-15  14. Is anyone among you sick? Let him call for the elders of the church, and let them pray over him, anointing him with oil in the name of the Lord.  15. And the prayer of faith will save the one who is sick, and the Lord will raise him up. And if he has committed sins, he will be forgiven.</v>
      </c>
      <c r="D97" s="1" t="str">
        <f>IF(Sheet1!$B$1="ENGLISH STANDARD VERSION (ESV)",VERSES_menu!H97,IF(Sheet1!$B$1="NEW CENTURY VERSION (NCV)",VERSES_menu!L97,2))</f>
        <v>PSALMS 103:2-4  2. Bless the LORD, O my soul, and forget not all his benefits,  3. who forgives all your iniquity, who heals all your diseases,  4. who redeems your life from the pit, who crowns you with steadfast love and mercy,</v>
      </c>
      <c r="E97" s="11"/>
      <c r="F97" s="1" t="s">
        <v>274</v>
      </c>
      <c r="G97" s="1" t="s">
        <v>292</v>
      </c>
      <c r="H97" s="1" t="s">
        <v>643</v>
      </c>
      <c r="I97" s="11"/>
      <c r="J97" s="15" t="s">
        <v>434</v>
      </c>
      <c r="K97" s="15" t="s">
        <v>485</v>
      </c>
      <c r="L97" s="15" t="s">
        <v>644</v>
      </c>
      <c r="M97" s="11"/>
    </row>
    <row r="98" spans="1:13" ht="50.1" customHeight="1">
      <c r="A98" s="2" t="s">
        <v>252</v>
      </c>
      <c r="B98" s="1" t="str">
        <f>IF(Sheet1!$B$1="ENGLISH STANDARD VERSION (ESV)",VERSES_menu!F98,IF(Sheet1!$B$1="NEW CENTURY VERSION (NCV)",VERSES_menu!J98,2))</f>
        <v>JOHN 8:34-36  34. Jesus answered them, "Truly, truly, I say to you, everyone who practices sin is a slave to sin.  35. The slave does not remain in the house forever.  36. So if the Son sets you free, you will be free indeed."</v>
      </c>
      <c r="C98" s="1" t="str">
        <f>IF(Sheet1!$B$1="ENGLISH STANDARD VERSION (ESV)",VERSES_menu!G98,IF(Sheet1!$B$1="NEW CENTURY VERSION (NCV)",VERSES_menu!K98,2))</f>
        <v>ROMANS 3:23  23. for all have sinned and fall short of the glory of God,</v>
      </c>
      <c r="D98" s="1" t="str">
        <f>IF(Sheet1!$B$1="ENGLISH STANDARD VERSION (ESV)",VERSES_menu!H98,IF(Sheet1!$B$1="NEW CENTURY VERSION (NCV)",VERSES_menu!L98,2))</f>
        <v>ROMANS 6:23  23. For the wages of sin is death, but the free gift of God is eternal life in Christ Jesus our Lord.</v>
      </c>
      <c r="E98" s="11"/>
      <c r="F98" s="1" t="s">
        <v>16</v>
      </c>
      <c r="G98" s="1" t="s">
        <v>281</v>
      </c>
      <c r="H98" s="1" t="s">
        <v>85</v>
      </c>
      <c r="I98" s="11"/>
      <c r="J98" s="15" t="s">
        <v>335</v>
      </c>
      <c r="K98" s="15" t="s">
        <v>527</v>
      </c>
      <c r="L98" s="15" t="s">
        <v>585</v>
      </c>
      <c r="M98" s="11"/>
    </row>
    <row r="99" spans="1:13" ht="50.1" customHeight="1">
      <c r="A99" s="2" t="s">
        <v>249</v>
      </c>
      <c r="B99" s="1" t="str">
        <f>IF(Sheet1!$B$1="ENGLISH STANDARD VERSION (ESV)",VERSES_menu!F99,IF(Sheet1!$B$1="NEW CENTURY VERSION (NCV)",VERSES_menu!J99,2))</f>
        <v>1 TIMOTHY 1:5  5. The aim of our charge is love that issues from a pure heart and a good conscience and a sincere faith.</v>
      </c>
      <c r="C99" s="1" t="str">
        <f>IF(Sheet1!$B$1="ENGLISH STANDARD VERSION (ESV)",VERSES_menu!G99,IF(Sheet1!$B$1="NEW CENTURY VERSION (NCV)",VERSES_menu!K99,2))</f>
        <v>PHILIPPIANS 1:10-11  10. so that you may appoint what is excellent, and so be pure and blameless for the day of Christ,  11. filled with the fruit of righteousness that comes through Jesus Christ, to the glory and praise of God.</v>
      </c>
      <c r="D99" s="1" t="str">
        <f>IF(Sheet1!$B$1="ENGLISH STANDARD VERSION (ESV)",VERSES_menu!H99,IF(Sheet1!$B$1="NEW CENTURY VERSION (NCV)",VERSES_menu!L99,2))</f>
        <v>1 PETER 1:22  22. Having purified your souls by your obedience to the truth for a sincere brotherly love, love one another earnestly from a pure heart,</v>
      </c>
      <c r="E99" s="11"/>
      <c r="F99" s="1" t="s">
        <v>272</v>
      </c>
      <c r="G99" s="1" t="s">
        <v>273</v>
      </c>
      <c r="H99" s="1" t="s">
        <v>271</v>
      </c>
      <c r="I99" s="11"/>
      <c r="J99" s="15" t="s">
        <v>374</v>
      </c>
      <c r="K99" s="15" t="s">
        <v>454</v>
      </c>
      <c r="L99" s="15" t="s">
        <v>582</v>
      </c>
      <c r="M99" s="11"/>
    </row>
    <row r="100" spans="1:13" ht="50.1" customHeight="1">
      <c r="A100" s="2" t="s">
        <v>257</v>
      </c>
      <c r="B100" s="1" t="str">
        <f>IF(Sheet1!$B$1="ENGLISH STANDARD VERSION (ESV)",VERSES_menu!F100,IF(Sheet1!$B$1="NEW CENTURY VERSION (NCV)",VERSES_menu!J100,2))</f>
        <v>2 CORINTHIANS 1:3-4  3. Blessed be the God and Father of our Lord Jesus Christ, the Father of mercies and God of all comfort.  4. who comforts us in all our affliction, so that we may be able to comfort those who are in any affliction, with the comfort with which we ourselves are comforted by God.</v>
      </c>
      <c r="C100" s="1" t="str">
        <f>IF(Sheet1!$B$1="ENGLISH STANDARD VERSION (ESV)",VERSES_menu!G100,IF(Sheet1!$B$1="NEW CENTURY VERSION (NCV)",VERSES_menu!K100,2))</f>
        <v>PSALMS 34:18  18. The LORD is near to the brokenhearted and saves the crushed in spirit.</v>
      </c>
      <c r="D100" s="1" t="str">
        <f>IF(Sheet1!$B$1="ENGLISH STANDARD VERSION (ESV)",VERSES_menu!H100,IF(Sheet1!$B$1="NEW CENTURY VERSION (NCV)",VERSES_menu!L100,2))</f>
        <v>PSALMS 147:3  3. He heals the brokenhearted and binds up their wounds.</v>
      </c>
      <c r="E100" s="11"/>
      <c r="F100" s="1" t="s">
        <v>293</v>
      </c>
      <c r="G100" s="1" t="s">
        <v>645</v>
      </c>
      <c r="H100" s="1" t="s">
        <v>90</v>
      </c>
      <c r="I100" s="11"/>
      <c r="J100" s="15" t="s">
        <v>422</v>
      </c>
      <c r="K100" s="15" t="s">
        <v>646</v>
      </c>
      <c r="L100" s="15" t="s">
        <v>392</v>
      </c>
      <c r="M100" s="11"/>
    </row>
    <row r="101" spans="1:13" ht="50.1" customHeight="1">
      <c r="A101" s="2" t="s">
        <v>250</v>
      </c>
      <c r="B101" s="1" t="str">
        <f>IF(Sheet1!$B$1="ENGLISH STANDARD VERSION (ESV)",VERSES_menu!F101,IF(Sheet1!$B$1="NEW CENTURY VERSION (NCV)",VERSES_menu!J101,2))</f>
        <v>1 CORINTHIANS 15:58  58. Therefore, my beloved brothers, be steadfast, immovable, always abounding in the work of the Lord, knowing that in the Lord you labor is not in vain.</v>
      </c>
      <c r="C101" s="1" t="str">
        <f>IF(Sheet1!$B$1="ENGLISH STANDARD VERSION (ESV)",VERSES_menu!G101,IF(Sheet1!$B$1="NEW CENTURY VERSION (NCV)",VERSES_menu!K101,2))</f>
        <v>COLOSSIANS 1:23  23. If indeed you continue in the faith, stable and steadfast, not shifting from the hope of the gospel that you heard, which has been proclaimed in all creation under heaven, and of which I, Paul, became a minister.</v>
      </c>
      <c r="D101" s="1" t="str">
        <f>IF(Sheet1!$B$1="ENGLISH STANDARD VERSION (ESV)",VERSES_menu!H101,IF(Sheet1!$B$1="NEW CENTURY VERSION (NCV)",VERSES_menu!L101,2))</f>
        <v>PSALMS 51:10  10. Create in me a clean heart, O God, and renew a right spirit within me.</v>
      </c>
      <c r="E101" s="11"/>
      <c r="F101" s="1" t="s">
        <v>294</v>
      </c>
      <c r="G101" s="1" t="s">
        <v>311</v>
      </c>
      <c r="H101" s="1" t="s">
        <v>43</v>
      </c>
      <c r="I101" s="11"/>
      <c r="J101" s="15" t="s">
        <v>420</v>
      </c>
      <c r="K101" s="15" t="s">
        <v>531</v>
      </c>
      <c r="L101" s="15" t="s">
        <v>465</v>
      </c>
      <c r="M101" s="11"/>
    </row>
    <row r="102" spans="1:13" ht="50.1" customHeight="1">
      <c r="A102" s="2" t="s">
        <v>253</v>
      </c>
      <c r="B102" s="1" t="str">
        <f>IF(Sheet1!$B$1="ENGLISH STANDARD VERSION (ESV)",VERSES_menu!F102,IF(Sheet1!$B$1="NEW CENTURY VERSION (NCV)",VERSES_menu!J102,2))</f>
        <v>EPHESIANS 4:28  28. Let the thief no longer steal, but rather let him labor, doing honest work with this own hands, so that he may have something to share with anyone in need.</v>
      </c>
      <c r="C102" s="1" t="str">
        <f>IF(Sheet1!$B$1="ENGLISH STANDARD VERSION (ESV)",VERSES_menu!G102,IF(Sheet1!$B$1="NEW CENTURY VERSION (NCV)",VERSES_menu!K102,2))</f>
        <v>1 PETER 4:15  15. But let none of you suffer as a murderer or a thief or an evildoer or as a meddler.</v>
      </c>
      <c r="D102" s="1" t="str">
        <f>IF(Sheet1!$B$1="ENGLISH STANDARD VERSION (ESV)",VERSES_menu!H102,IF(Sheet1!$B$1="NEW CENTURY VERSION (NCV)",VERSES_menu!L102,2))</f>
        <v>PROVERBS 29:24  24. The partner of a thief hates his own life; he hears the curse, but discloses nothing.</v>
      </c>
      <c r="E102" s="11"/>
      <c r="F102" s="1" t="s">
        <v>297</v>
      </c>
      <c r="G102" s="1" t="s">
        <v>309</v>
      </c>
      <c r="H102" s="1" t="s">
        <v>310</v>
      </c>
      <c r="I102" s="11"/>
      <c r="J102" s="15" t="s">
        <v>375</v>
      </c>
      <c r="K102" s="15" t="s">
        <v>488</v>
      </c>
      <c r="L102" s="15" t="s">
        <v>570</v>
      </c>
      <c r="M102" s="11"/>
    </row>
    <row r="103" spans="1:13" ht="50.1" customHeight="1">
      <c r="A103" s="2" t="s">
        <v>276</v>
      </c>
      <c r="B103" s="1" t="str">
        <f>IF(Sheet1!$B$1="ENGLISH STANDARD VERSION (ESV)",VERSES_menu!F103,IF(Sheet1!$B$1="NEW CENTURY VERSION (NCV)",VERSES_menu!J103,2))</f>
        <v>MATTHEW 11:28  28. "Come to me, all who labor and are heavy laden, and I will give you rest."</v>
      </c>
      <c r="C103" s="1" t="str">
        <f>IF(Sheet1!$B$1="ENGLISH STANDARD VERSION (ESV)",VERSES_menu!G103,IF(Sheet1!$B$1="NEW CENTURY VERSION (NCV)",VERSES_menu!K103,2))</f>
        <v>PHILIPPIANS 4:11-13  11. Not that I am speaking of being in need, for I have learned in whatever situation I am to be content.  12. I know how to be brought low, and I know how to abound. In any and every circumstance, I have learned the secret of facing plenty and hunger, abundance and need.  13. I can do all things through him who strengthens me.</v>
      </c>
      <c r="D103" s="1" t="str">
        <f>IF(Sheet1!$B$1="ENGLISH STANDARD VERSION (ESV)",VERSES_menu!H103,IF(Sheet1!$B$1="NEW CENTURY VERSION (NCV)",VERSES_menu!L103,2))</f>
        <v>PSALMS 27:5  5. For he will hide me in his shelter in the day of trouble; he will conceal me under the cover of his tent; he will lift me high upon a rock.</v>
      </c>
      <c r="E103" s="11"/>
      <c r="F103" s="1" t="s">
        <v>298</v>
      </c>
      <c r="G103" s="1" t="s">
        <v>282</v>
      </c>
      <c r="H103" s="1" t="s">
        <v>225</v>
      </c>
      <c r="I103" s="11"/>
      <c r="J103" s="15" t="s">
        <v>363</v>
      </c>
      <c r="K103" s="15" t="s">
        <v>455</v>
      </c>
      <c r="L103" s="15" t="s">
        <v>467</v>
      </c>
      <c r="M103" s="11"/>
    </row>
    <row r="104" spans="1:13" ht="50.1" customHeight="1">
      <c r="A104" s="2" t="s">
        <v>277</v>
      </c>
      <c r="B104" s="1" t="str">
        <f>IF(Sheet1!$B$1="ENGLISH STANDARD VERSION (ESV)",VERSES_menu!F104,IF(Sheet1!$B$1="NEW CENTURY VERSION (NCV)",VERSES_menu!J104,2))</f>
        <v>PSALMS 37:7-8  7. Be still before the LORD and wait patiently for him; fret not yourself over the one who prospers in his way, over the man who carries out evil devices!  8. Refrain from anger, and forsake wrath! Fret not yourself; it tends only to evil.</v>
      </c>
      <c r="C104" s="1" t="str">
        <f>IF(Sheet1!$B$1="ENGLISH STANDARD VERSION (ESV)",VERSES_menu!G104,IF(Sheet1!$B$1="NEW CENTURY VERSION (NCV)",VERSES_menu!K104,2))</f>
        <v>PSALMS 34:4  4. I sought the LORD, and he answered me and delivered me from all my fears.</v>
      </c>
      <c r="D104" s="1" t="str">
        <f>IF(Sheet1!$B$1="ENGLISH STANDARD VERSION (ESV)",VERSES_menu!H104,IF(Sheet1!$B$1="NEW CENTURY VERSION (NCV)",VERSES_menu!L104,2))</f>
        <v>PSALMS 30:5  5. For his anger is but for a moment, and his favor is for a lifetime. Weeping may tarry for the night, but joy comes with the morning.</v>
      </c>
      <c r="E104" s="11"/>
      <c r="F104" s="1" t="s">
        <v>647</v>
      </c>
      <c r="G104" s="1" t="s">
        <v>391</v>
      </c>
      <c r="H104" s="1" t="s">
        <v>91</v>
      </c>
      <c r="I104" s="11"/>
      <c r="J104" s="15" t="s">
        <v>435</v>
      </c>
      <c r="K104" s="15" t="s">
        <v>390</v>
      </c>
      <c r="L104" s="15" t="s">
        <v>560</v>
      </c>
      <c r="M104" s="11"/>
    </row>
    <row r="105" spans="1:13" ht="50.1" customHeight="1">
      <c r="A105" s="2" t="s">
        <v>254</v>
      </c>
      <c r="B105" s="1" t="str">
        <f>IF(Sheet1!$B$1="ENGLISH STANDARD VERSION (ESV)",VERSES_menu!F105,IF(Sheet1!$B$1="NEW CENTURY VERSION (NCV)",VERSES_menu!J105,2))</f>
        <v>PSALMS 143:7-9  7. Answer me quickly, O LORD! My spirit fails! Hide not your face from me, lest I be like those who go down to the pit.  8. Let me hear in the morning of your steadfast love, for in you I trust. Make me know the way I should go, for to you I lift up my soul!  9. Deliver me from my enemies, O LORD! I have fled to you for refuge.</v>
      </c>
      <c r="C105" s="1" t="str">
        <f>IF(Sheet1!$B$1="ENGLISH STANDARD VERSION (ESV)",VERSES_menu!G105,IF(Sheet1!$B$1="NEW CENTURY VERSION (NCV)",VERSES_menu!K105,2))</f>
        <v>PSALMS 143:10-11  10. Teach me to do your will, for you are my God! Let your good Spirit lead me on level ground!  11. For you name's sake, O LORD, preserve my life!  In your righteousness bring my soul out of trouble!</v>
      </c>
      <c r="D105" s="1" t="str">
        <f>IF(Sheet1!$B$1="ENGLISH STANDARD VERSION (ESV)",VERSES_menu!H105,IF(Sheet1!$B$1="NEW CENTURY VERSION (NCV)",VERSES_menu!L105,2))</f>
        <v>1 PETER 5:6-7  6. Humble yourselves, therefore, under the mighty hand of God so that at the proper time he may exalt you,  7. casting all your anxieties on him, because he cares for you.</v>
      </c>
      <c r="E105" s="11"/>
      <c r="F105" s="1" t="s">
        <v>648</v>
      </c>
      <c r="G105" s="1" t="s">
        <v>649</v>
      </c>
      <c r="H105" s="1" t="s">
        <v>301</v>
      </c>
      <c r="I105" s="11"/>
      <c r="J105" s="15" t="s">
        <v>436</v>
      </c>
      <c r="K105" s="15" t="s">
        <v>650</v>
      </c>
      <c r="L105" s="15" t="s">
        <v>581</v>
      </c>
      <c r="M105" s="11"/>
    </row>
    <row r="106" spans="1:13" ht="50.1" customHeight="1">
      <c r="A106" s="2" t="s">
        <v>255</v>
      </c>
      <c r="B106" s="1" t="str">
        <f>IF(Sheet1!$B$1="ENGLISH STANDARD VERSION (ESV)",VERSES_menu!F106,IF(Sheet1!$B$1="NEW CENTURY VERSION (NCV)",VERSES_menu!J106,2))</f>
        <v>EPHESIANS 4:29  29. Let no corrupting talk come out of your mouths, but only such as is good for building up, as fits the occasion, that it may give grace to those who hear.</v>
      </c>
      <c r="C106" s="1" t="str">
        <f>IF(Sheet1!$B$1="ENGLISH STANDARD VERSION (ESV)",VERSES_menu!G106,IF(Sheet1!$B$1="NEW CENTURY VERSION (NCV)",VERSES_menu!K106,2))</f>
        <v>COLOSSIANS 3:8  8. But now you must put them all away: anger, wrath, malice, slander, and obscene talk from your mouth.</v>
      </c>
      <c r="D106" s="1" t="str">
        <f>IF(Sheet1!$B$1="ENGLISH STANDARD VERSION (ESV)",VERSES_menu!H106,IF(Sheet1!$B$1="NEW CENTURY VERSION (NCV)",VERSES_menu!L106,2))</f>
        <v>JAMES 3:6-8  6. And the tongue is a fire, a world of unrighteousness. The tongue is set among our members, staining the whole body, setting on fire the entire course of life, and set on fire by hell.  7. For every kind of beast and bird, of reptile and sea creature, can be tamed and has been tamed by mankind.  8. but no human being can tame the tongue. It is a restful evil, full of deadly poison.</v>
      </c>
      <c r="E106" s="11"/>
      <c r="F106" s="1" t="s">
        <v>149</v>
      </c>
      <c r="G106" s="1" t="s">
        <v>305</v>
      </c>
      <c r="H106" s="1" t="s">
        <v>304</v>
      </c>
      <c r="I106" s="11"/>
      <c r="J106" s="15" t="s">
        <v>508</v>
      </c>
      <c r="K106" s="15" t="s">
        <v>530</v>
      </c>
      <c r="L106" s="15" t="s">
        <v>580</v>
      </c>
      <c r="M106" s="11"/>
    </row>
    <row r="107" spans="1:13" ht="50.1" customHeight="1">
      <c r="A107" s="2" t="s">
        <v>261</v>
      </c>
      <c r="B107" s="1" t="str">
        <f>IF(Sheet1!$B$1="ENGLISH STANDARD VERSION (ESV)",VERSES_menu!F107,IF(Sheet1!$B$1="NEW CENTURY VERSION (NCV)",VERSES_menu!J107,2))</f>
        <v>1 CORINTHIANS 10:12-13  12. Therefore let anyone who thinks that he stands take heed lest he fall.  13. No temptation has overtaken you that is not common to man. God is faithful, and he will not let you be tempted beyond your ability, but with the temptation he will also provide the way of escape, that you may be able to endure it.</v>
      </c>
      <c r="C107" s="1" t="str">
        <f>IF(Sheet1!$B$1="ENGLISH STANDARD VERSION (ESV)",VERSES_menu!G107,IF(Sheet1!$B$1="NEW CENTURY VERSION (NCV)",VERSES_menu!K107,2))</f>
        <v>1 TIMOTHY 6:11  11. But as for you, O man of God, flee these things. Pursue righteousness, godliness, faith, love, steadfastness, gentleness.</v>
      </c>
      <c r="D107" s="1" t="str">
        <f>IF(Sheet1!$B$1="ENGLISH STANDARD VERSION (ESV)",VERSES_menu!H107,IF(Sheet1!$B$1="NEW CENTURY VERSION (NCV)",VERSES_menu!L107,2))</f>
        <v>JAMES 4:7  7. Submit yourselves therefore to God. Resist the devil, and he will flee from you.</v>
      </c>
      <c r="E107" s="11"/>
      <c r="F107" s="1" t="s">
        <v>296</v>
      </c>
      <c r="G107" s="1" t="s">
        <v>140</v>
      </c>
      <c r="H107" s="1" t="s">
        <v>308</v>
      </c>
      <c r="I107" s="11"/>
      <c r="J107" s="15" t="s">
        <v>421</v>
      </c>
      <c r="K107" s="15" t="s">
        <v>528</v>
      </c>
      <c r="L107" s="15" t="s">
        <v>573</v>
      </c>
      <c r="M107" s="11"/>
    </row>
    <row r="108" spans="1:13" ht="50.1" customHeight="1">
      <c r="A108" s="2" t="s">
        <v>260</v>
      </c>
      <c r="B108" s="1" t="str">
        <f>IF(Sheet1!$B$1="ENGLISH STANDARD VERSION (ESV)",VERSES_menu!F108,IF(Sheet1!$B$1="NEW CENTURY VERSION (NCV)",VERSES_menu!J108,2))</f>
        <v>MATTHEW 26:41  41. "Watch and pray that you may not enter into temptation. The spirit indeed is willing, but the flesh is weak."</v>
      </c>
      <c r="C108" s="1" t="str">
        <f>IF(Sheet1!$B$1="ENGLISH STANDARD VERSION (ESV)",VERSES_menu!G108,IF(Sheet1!$B$1="NEW CENTURY VERSION (NCV)",VERSES_menu!K108,2))</f>
        <v>2 PETER 2:9  9. then the Lord knows how to rescue the godly from trials, and to keep the unrighteous under punishment until the day of judgement,</v>
      </c>
      <c r="D108" s="1" t="str">
        <f>IF(Sheet1!$B$1="ENGLISH STANDARD VERSION (ESV)",VERSES_menu!H108,IF(Sheet1!$B$1="NEW CENTURY VERSION (NCV)",VERSES_menu!L108,2))</f>
        <v xml:space="preserve">PSALMS 119:9-11  9. How can a young man keep his way pure? By guarding it according to your word.  10. With my whole heart I seek you; let me now wander from your commandments!  11. I have stored up your word in my heart, that I might not sin against you. </v>
      </c>
      <c r="E108" s="11"/>
      <c r="F108" s="1" t="s">
        <v>323</v>
      </c>
      <c r="G108" s="1" t="s">
        <v>306</v>
      </c>
      <c r="H108" s="1" t="s">
        <v>307</v>
      </c>
      <c r="I108" s="11"/>
      <c r="J108" s="15" t="s">
        <v>352</v>
      </c>
      <c r="K108" s="15" t="s">
        <v>489</v>
      </c>
      <c r="L108" s="15" t="s">
        <v>579</v>
      </c>
      <c r="M108" s="11"/>
    </row>
    <row r="109" spans="1:13" ht="50.1" customHeight="1">
      <c r="A109" s="2" t="s">
        <v>259</v>
      </c>
      <c r="B109" s="1" t="str">
        <f>IF(Sheet1!$B$1="ENGLISH STANDARD VERSION (ESV)",VERSES_menu!F109,IF(Sheet1!$B$1="NEW CENTURY VERSION (NCV)",VERSES_menu!J109,2))</f>
        <v>PHILLIPIANS 4:6-7  6. Do not be anxious about anything, but in everything by prayer and supplication with thanksgiving let your requests be made known to God.  7. And the peace of God, which surpasses all understanding, will guard your hearts and your minds in Christ Jesus.</v>
      </c>
      <c r="C109" s="1" t="str">
        <f>IF(Sheet1!$B$1="ENGLISH STANDARD VERSION (ESV)",VERSES_menu!G109,IF(Sheet1!$B$1="NEW CENTURY VERSION (NCV)",VERSES_menu!K109,2))</f>
        <v>PSALMS 37:3-7  3. Trust in the LORD, and do good; dwell in the land and befriend faithfulness.  4. Delight yourself in the LORD, and he will give you the desires of your heart.  5.  Commit your way to the LORD; trust in him, and he will act.  6. He will bring forth your righteousness as the light, and your justice as the noonday.  7. Be still before the LORD and wait patiently for him; fret not yourself over the one who prospers in his way, over the man who carries out evil devices!</v>
      </c>
      <c r="D109" s="1" t="str">
        <f>IF(Sheet1!$B$1="ENGLISH STANDARD VERSION (ESV)",VERSES_menu!H109,IF(Sheet1!$B$1="NEW CENTURY VERSION (NCV)",VERSES_menu!L109,2))</f>
        <v>PROVERBS 21:15  15. When justice is done, it is a joy to the righteousness but terror to evildoers.</v>
      </c>
      <c r="E109" s="11"/>
      <c r="F109" s="1" t="s">
        <v>33</v>
      </c>
      <c r="G109" s="1" t="s">
        <v>651</v>
      </c>
      <c r="H109" s="1" t="s">
        <v>316</v>
      </c>
      <c r="I109" s="11"/>
      <c r="J109" s="15" t="s">
        <v>380</v>
      </c>
      <c r="K109" s="15" t="s">
        <v>652</v>
      </c>
      <c r="L109" s="15" t="s">
        <v>569</v>
      </c>
      <c r="M109" s="11"/>
    </row>
    <row r="110" spans="1:13" ht="50.1" customHeight="1">
      <c r="A110" s="2" t="s">
        <v>258</v>
      </c>
      <c r="B110" s="1" t="str">
        <f>IF(Sheet1!$B$1="ENGLISH STANDARD VERSION (ESV)",VERSES_menu!F110,IF(Sheet1!$B$1="NEW CENTURY VERSION (NCV)",VERSES_menu!J110,2))</f>
        <v>PSALMS 20:1-2  1. May the LORD answer you in the day of trouble! May the name of the God of Jacob protect you!  2. May he send you help from the sanctuary and give you support from Zion!</v>
      </c>
      <c r="C110" s="1" t="str">
        <f>IF(Sheet1!$B$1="ENGLISH STANDARD VERSION (ESV)",VERSES_menu!G110,IF(Sheet1!$B$1="NEW CENTURY VERSION (NCV)",VERSES_menu!K110,2))</f>
        <v>PSALMS 71:1-2  1. In you, O LORD, do I take refuge, let me never be put to shame!  2. In your righteousness deliver me and rescue me; incline your ear to me, and save me!</v>
      </c>
      <c r="D110" s="1" t="str">
        <f>IF(Sheet1!$B$1="ENGLISH STANDARD VERSION (ESV)",VERSES_menu!H110,IF(Sheet1!$B$1="NEW CENTURY VERSION (NCV)",VERSES_menu!L110,2))</f>
        <v>PSALMS 23:1-4  1. The LORD is my shepherd; I shall not want.  2. He makes me lie down in green pastures. He leads me beside still waters.  3. He restores my soul. He leads me in paths of righteousness for his name's sake.  4. Even though I walk through the valley of the shadow of death, I will fear no evil, for you are with me, your rod and your staff, they comfort me.</v>
      </c>
      <c r="E110" s="11"/>
      <c r="F110" s="1" t="s">
        <v>653</v>
      </c>
      <c r="G110" s="1" t="s">
        <v>654</v>
      </c>
      <c r="H110" s="1" t="s">
        <v>655</v>
      </c>
      <c r="I110" s="11"/>
      <c r="J110" s="15" t="s">
        <v>437</v>
      </c>
      <c r="K110" s="15" t="s">
        <v>656</v>
      </c>
      <c r="L110" s="15" t="s">
        <v>657</v>
      </c>
      <c r="M110" s="11"/>
    </row>
    <row r="111" spans="1:13" ht="50.1" customHeight="1">
      <c r="A111" s="2" t="s">
        <v>263</v>
      </c>
      <c r="B111" s="1" t="str">
        <f>IF(Sheet1!$B$1="ENGLISH STANDARD VERSION (ESV)",VERSES_menu!F111,IF(Sheet1!$B$1="NEW CENTURY VERSION (NCV)",VERSES_menu!J111,2))</f>
        <v>PHILLIPIANS 1:6  6. And I am sure of this, that he who began a good work in you will bring it to completion at the day of Jesus Christ.</v>
      </c>
      <c r="C111" s="1" t="str">
        <f>IF(Sheet1!$B$1="ENGLISH STANDARD VERSION (ESV)",VERSES_menu!G111,IF(Sheet1!$B$1="NEW CENTURY VERSION (NCV)",VERSES_menu!K111,2))</f>
        <v>PSALMS 37:3-5  3. Trust in the LORD, and do good; dwell in the land and befriend faithfulness.  4. Delight yourself in the LORD, and he will give you the desires of your heart.  5.  Commit your way to the LORD; trust in him, and he will act.</v>
      </c>
      <c r="D111" s="1" t="str">
        <f>IF(Sheet1!$B$1="ENGLISH STANDARD VERSION (ESV)",VERSES_menu!H111,IF(Sheet1!$B$1="NEW CENTURY VERSION (NCV)",VERSES_menu!L111,2))</f>
        <v>PSALMS 118:8  8. It is better to take refuge in the LORD than to trust in man.</v>
      </c>
      <c r="E111" s="11"/>
      <c r="F111" s="1" t="s">
        <v>299</v>
      </c>
      <c r="G111" s="1" t="s">
        <v>658</v>
      </c>
      <c r="H111" s="1" t="s">
        <v>659</v>
      </c>
      <c r="I111" s="11"/>
      <c r="J111" s="15" t="s">
        <v>441</v>
      </c>
      <c r="K111" s="15" t="s">
        <v>660</v>
      </c>
      <c r="L111" s="15" t="s">
        <v>661</v>
      </c>
      <c r="M111" s="11"/>
    </row>
    <row r="112" spans="1:13" ht="50.1" customHeight="1">
      <c r="A112" s="2" t="s">
        <v>264</v>
      </c>
      <c r="B112" s="1" t="str">
        <f>IF(Sheet1!$B$1="ENGLISH STANDARD VERSION (ESV)",VERSES_menu!F112,IF(Sheet1!$B$1="NEW CENTURY VERSION (NCV)",VERSES_menu!J112,2))</f>
        <v>JOHN 14:6  6. Jesus said to him, "I am the way, and the truth, and the life. No one comes to the Father except through me."</v>
      </c>
      <c r="C112" s="1" t="str">
        <f>IF(Sheet1!$B$1="ENGLISH STANDARD VERSION (ESV)",VERSES_menu!G112,IF(Sheet1!$B$1="NEW CENTURY VERSION (NCV)",VERSES_menu!K112,2))</f>
        <v>PSALMS 25:5  5. Lead me in your truth and teach me, for you are the God of my salvation; for you I wait all the day long.</v>
      </c>
      <c r="D112" s="1" t="str">
        <f>IF(Sheet1!$B$1="ENGLISH STANDARD VERSION (ESV)",VERSES_menu!H112,IF(Sheet1!$B$1="NEW CENTURY VERSION (NCV)",VERSES_menu!L112,2))</f>
        <v>John 17:17  17. "Sanctify them in the truth; your word is truth."</v>
      </c>
      <c r="E112" s="11"/>
      <c r="F112" s="1" t="s">
        <v>101</v>
      </c>
      <c r="G112" s="1" t="s">
        <v>302</v>
      </c>
      <c r="H112" s="1" t="s">
        <v>571</v>
      </c>
      <c r="I112" s="11"/>
      <c r="J112" s="15" t="s">
        <v>340</v>
      </c>
      <c r="K112" s="15" t="s">
        <v>473</v>
      </c>
      <c r="L112" s="15" t="s">
        <v>572</v>
      </c>
      <c r="M112" s="11"/>
    </row>
    <row r="113" spans="1:13" ht="50.1" customHeight="1">
      <c r="A113" s="2" t="s">
        <v>265</v>
      </c>
      <c r="B113" s="1" t="str">
        <f>IF(Sheet1!$B$1="ENGLISH STANDARD VERSION (ESV)",VERSES_menu!F113,IF(Sheet1!$B$1="NEW CENTURY VERSION (NCV)",VERSES_menu!J113,2))</f>
        <v>1 CORINTHIANS 15:57  57. But thanks be to God, who gives us the victory through our Lord Jesus Christ.</v>
      </c>
      <c r="C113" s="1" t="str">
        <f>IF(Sheet1!$B$1="ENGLISH STANDARD VERSION (ESV)",VERSES_menu!G113,IF(Sheet1!$B$1="NEW CENTURY VERSION (NCV)",VERSES_menu!K113,2))</f>
        <v>1 JOHN 5:4  4. For everyone who has been born of God overcomes the world. And this is the victory that has overcome the world — our faith.</v>
      </c>
      <c r="D113" s="1">
        <f>IF(Sheet1!$B$1="ENGLISH STANDARD VERSION (ESV)",VERSES_menu!H113,IF(Sheet1!$B$1="NEW CENTURY VERSION (NCV)",VERSES_menu!L113,2))</f>
        <v>0</v>
      </c>
      <c r="E113" s="11"/>
      <c r="F113" s="1" t="s">
        <v>295</v>
      </c>
      <c r="G113" s="1" t="s">
        <v>509</v>
      </c>
      <c r="I113" s="11"/>
      <c r="J113" s="15" t="s">
        <v>439</v>
      </c>
      <c r="K113" s="15" t="s">
        <v>520</v>
      </c>
      <c r="L113" s="15"/>
      <c r="M113" s="11"/>
    </row>
    <row r="114" spans="1:13" ht="50.1" customHeight="1">
      <c r="A114" s="2" t="s">
        <v>262</v>
      </c>
      <c r="B114" s="1" t="str">
        <f>IF(Sheet1!$B$1="ENGLISH STANDARD VERSION (ESV)",VERSES_menu!F114,IF(Sheet1!$B$1="NEW CENTURY VERSION (NCV)",VERSES_menu!J114,2))</f>
        <v>PHILLIPIANS 4:6-7  6. Do not be anxious about anything, but in everything by prayer and supplication with thanksgiving let your requests be made known to God.  7. And the peace of God, which surpasses all understanding, will guard your hearts and your minds in Christ Jesus.</v>
      </c>
      <c r="C114" s="1" t="str">
        <f>IF(Sheet1!$B$1="ENGLISH STANDARD VERSION (ESV)",VERSES_menu!G114,IF(Sheet1!$B$1="NEW CENTURY VERSION (NCV)",VERSES_menu!K114,2))</f>
        <v>JAMES 4:1  1. What causes quarrels and what causes fights among you? Is it not this, that your passions are at war within you?</v>
      </c>
      <c r="D114" s="1" t="str">
        <f>IF(Sheet1!$B$1="ENGLISH STANDARD VERSION (ESV)",VERSES_menu!H114,IF(Sheet1!$B$1="NEW CENTURY VERSION (NCV)",VERSES_menu!L114,2))</f>
        <v>PSALMS 20:7  7. Some trust in chariots and some in horse, but we trust in the name of the LORD our God.</v>
      </c>
      <c r="E114" s="11"/>
      <c r="F114" s="1" t="s">
        <v>33</v>
      </c>
      <c r="G114" s="1" t="s">
        <v>300</v>
      </c>
      <c r="H114" s="1" t="s">
        <v>662</v>
      </c>
      <c r="I114" s="11"/>
      <c r="J114" s="15" t="s">
        <v>380</v>
      </c>
      <c r="K114" s="15" t="s">
        <v>484</v>
      </c>
      <c r="L114" s="15" t="s">
        <v>663</v>
      </c>
      <c r="M114" s="11"/>
    </row>
    <row r="115" spans="1:13" ht="50.1" customHeight="1">
      <c r="A115" s="2" t="s">
        <v>268</v>
      </c>
      <c r="B115" s="1" t="str">
        <f>IF(Sheet1!$B$1="ENGLISH STANDARD VERSION (ESV)",VERSES_menu!F115,IF(Sheet1!$B$1="NEW CENTURY VERSION (NCV)",VERSES_menu!J115,2))</f>
        <v xml:space="preserve">MATTHEW 11:28-30  28. "Come to me, all who labor and are heavy laden, and I will give you rest.  29. Take my yoke upon you, and learn from me, for I am gentle and lowly in heart, and you will find rest for your souls.  30. For my yoke is easy, and my burden is light."  </v>
      </c>
      <c r="C115" s="1" t="str">
        <f>IF(Sheet1!$B$1="ENGLISH STANDARD VERSION (ESV)",VERSES_menu!G115,IF(Sheet1!$B$1="NEW CENTURY VERSION (NCV)",VERSES_menu!K115,2))</f>
        <v>GALATIANS 6:9  9. And let us not grow weary of doing good, for in due season we will reap, if we do not give up.</v>
      </c>
      <c r="D115" s="1">
        <f>IF(Sheet1!$B$1="ENGLISH STANDARD VERSION (ESV)",VERSES_menu!H115,IF(Sheet1!$B$1="NEW CENTURY VERSION (NCV)",VERSES_menu!L115,2))</f>
        <v>0</v>
      </c>
      <c r="E115" s="11"/>
      <c r="F115" s="1" t="s">
        <v>286</v>
      </c>
      <c r="G115" s="1" t="s">
        <v>492</v>
      </c>
      <c r="I115" s="11"/>
      <c r="J115" s="15" t="s">
        <v>364</v>
      </c>
      <c r="K115" s="15" t="s">
        <v>522</v>
      </c>
      <c r="L115" s="15"/>
      <c r="M115" s="11"/>
    </row>
    <row r="116" spans="1:13" ht="50.1" customHeight="1">
      <c r="A116" s="2" t="s">
        <v>266</v>
      </c>
      <c r="B116" s="1" t="str">
        <f>IF(Sheet1!$B$1="ENGLISH STANDARD VERSION (ESV)",VERSES_menu!F116,IF(Sheet1!$B$1="NEW CENTURY VERSION (NCV)",VERSES_menu!J116,2))</f>
        <v>PSALMS 111:10  10. The fear of the LORD is the beginning of wisdom, all those who practice it have a good understanding. His praise endures forever!</v>
      </c>
      <c r="C116" s="1" t="str">
        <f>IF(Sheet1!$B$1="ENGLISH STANDARD VERSION (ESV)",VERSES_menu!G116,IF(Sheet1!$B$1="NEW CENTURY VERSION (NCV)",VERSES_menu!K116,2))</f>
        <v>PROVERBS 1:5  5. Let the wise hear and increase in learning, and the one who understands obtain guidance.</v>
      </c>
      <c r="D116" s="1" t="str">
        <f>IF(Sheet1!$B$1="ENGLISH STANDARD VERSION (ESV)",VERSES_menu!H116,IF(Sheet1!$B$1="NEW CENTURY VERSION (NCV)",VERSES_menu!L116,2))</f>
        <v>PROVERBS 2:6-7  6. For the LORD gives wisdom, from his mouth come knowledge and understanding;  7. he stores up sound wisdom for the upright; he is a shield to those who walk in integrity.</v>
      </c>
      <c r="E116" s="11"/>
      <c r="F116" s="1" t="s">
        <v>664</v>
      </c>
      <c r="G116" s="1" t="s">
        <v>303</v>
      </c>
      <c r="H116" s="1" t="s">
        <v>665</v>
      </c>
      <c r="I116" s="11"/>
      <c r="J116" s="15" t="s">
        <v>438</v>
      </c>
      <c r="K116" s="15" t="s">
        <v>472</v>
      </c>
      <c r="L116" s="15" t="s">
        <v>666</v>
      </c>
      <c r="M116" s="11"/>
    </row>
    <row r="117" spans="1:13" ht="50.1" customHeight="1">
      <c r="A117" s="2" t="s">
        <v>251</v>
      </c>
      <c r="B117" s="1" t="str">
        <f>IF(Sheet1!$B$1="ENGLISH STANDARD VERSION (ESV)",VERSES_menu!F117,IF(Sheet1!$B$1="NEW CENTURY VERSION (NCV)",VERSES_menu!J117,2))</f>
        <v>MATTHEW 6:19-21  19. "Do not lay up for yourselves treasures on earth, where moth and rust destroy and where thieves break in and steal,  20. but lay up for yourselves treasures in heaven, where neither moth nor rust destroys and where thieves do not break in and steal.  21. For where your treasure is, there you heart is also.</v>
      </c>
      <c r="C117" s="1" t="str">
        <f>IF(Sheet1!$B$1="ENGLISH STANDARD VERSION (ESV)",VERSES_menu!G117,IF(Sheet1!$B$1="NEW CENTURY VERSION (NCV)",VERSES_menu!K117,2))</f>
        <v>1 PETER 5:6-7  6. Humble yourselves, therefore, under the mighty hand of God so that at the proper time he may exalt you,  7. casting all your anxieties on him, because he cares for you.</v>
      </c>
      <c r="D117" s="1">
        <f>IF(Sheet1!$B$1="ENGLISH STANDARD VERSION (ESV)",VERSES_menu!H117,IF(Sheet1!$B$1="NEW CENTURY VERSION (NCV)",VERSES_menu!L117,2))</f>
        <v>0</v>
      </c>
      <c r="E117" s="11"/>
      <c r="F117" s="1" t="s">
        <v>287</v>
      </c>
      <c r="G117" s="1" t="s">
        <v>301</v>
      </c>
      <c r="I117" s="11"/>
      <c r="J117" s="15" t="s">
        <v>345</v>
      </c>
      <c r="K117" s="15" t="s">
        <v>491</v>
      </c>
      <c r="L117" s="15"/>
      <c r="M117" s="11"/>
    </row>
    <row r="118" spans="1:13" ht="50.1" customHeight="1">
      <c r="A118" s="2" t="s">
        <v>267</v>
      </c>
      <c r="B118" s="1" t="str">
        <f>IF(Sheet1!$B$1="ENGLISH STANDARD VERSION (ESV)",VERSES_menu!F118,IF(Sheet1!$B$1="NEW CENTURY VERSION (NCV)",VERSES_menu!J118,2))</f>
        <v>JOHN 4:23  23. But the hour in coming, and is now here, when the true worshippers will worship the Father in spirit and truth, for the Father is seeking such people to worship him.</v>
      </c>
      <c r="C118" s="1" t="str">
        <f>IF(Sheet1!$B$1="ENGLISH STANDARD VERSION (ESV)",VERSES_menu!G118,IF(Sheet1!$B$1="NEW CENTURY VERSION (NCV)",VERSES_menu!K118,2))</f>
        <v>PSALMS 29:2  2. Ascribe to the LORD the glory due his name, worship the LORD in the splendor of holiness.</v>
      </c>
      <c r="D118" s="1" t="str">
        <f>IF(Sheet1!$B$1="ENGLISH STANDARD VERSION (ESV)",VERSES_menu!H118,IF(Sheet1!$B$1="NEW CENTURY VERSION (NCV)",VERSES_menu!L118,2))</f>
        <v>PSALMS 95:6  6. Oh come, let us worship and bow down, let us kneel before the LORD, our Maker!</v>
      </c>
      <c r="E118" s="11"/>
      <c r="F118" s="1" t="s">
        <v>285</v>
      </c>
      <c r="G118" s="1" t="s">
        <v>667</v>
      </c>
      <c r="H118" s="1" t="s">
        <v>668</v>
      </c>
      <c r="I118" s="11"/>
      <c r="J118" s="15" t="s">
        <v>353</v>
      </c>
      <c r="K118" s="15" t="s">
        <v>669</v>
      </c>
      <c r="L118" s="15" t="s">
        <v>670</v>
      </c>
      <c r="M118" s="11"/>
    </row>
    <row r="119" spans="1:13">
      <c r="A119" s="12"/>
      <c r="B119" s="13"/>
      <c r="C119" s="13"/>
      <c r="D119" s="13"/>
      <c r="E119" s="11"/>
      <c r="F119" s="13"/>
      <c r="G119" s="13"/>
      <c r="H119" s="13"/>
      <c r="I119" s="11"/>
      <c r="J119" s="13"/>
      <c r="K119" s="13"/>
      <c r="L119" s="13"/>
      <c r="M119" s="11"/>
    </row>
    <row r="120" spans="1:13">
      <c r="F120" s="23" t="s">
        <v>332</v>
      </c>
      <c r="G120" s="23" t="s">
        <v>332</v>
      </c>
      <c r="H120" s="23" t="s">
        <v>332</v>
      </c>
      <c r="J120" s="23" t="s">
        <v>333</v>
      </c>
      <c r="K120" s="18" t="s">
        <v>333</v>
      </c>
      <c r="L120" s="23" t="s">
        <v>333</v>
      </c>
    </row>
    <row r="121" spans="1:13">
      <c r="F121" s="23"/>
      <c r="G121" s="23"/>
      <c r="H121" s="23"/>
      <c r="J121" s="23"/>
      <c r="K121" s="17"/>
      <c r="L121" s="23"/>
    </row>
    <row r="122" spans="1:13">
      <c r="K122" s="17"/>
    </row>
  </sheetData>
  <mergeCells count="5">
    <mergeCell ref="L120:L121"/>
    <mergeCell ref="F120:F121"/>
    <mergeCell ref="G120:G121"/>
    <mergeCell ref="H120:H121"/>
    <mergeCell ref="J120:J121"/>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5" sqref="A5"/>
    </sheetView>
  </sheetViews>
  <sheetFormatPr defaultRowHeight="14.25"/>
  <cols>
    <col min="1" max="1" width="42.875" customWidth="1"/>
    <col min="2" max="2" width="34.375" customWidth="1"/>
  </cols>
  <sheetData>
    <row r="1" spans="1:2">
      <c r="A1" t="s">
        <v>118</v>
      </c>
      <c r="B1" t="str">
        <f>HELPS!$A$6</f>
        <v>ENGLISH STANDARD VERSION (ESV)</v>
      </c>
    </row>
    <row r="2" spans="1:2">
      <c r="A2" t="s">
        <v>425</v>
      </c>
    </row>
    <row r="3" spans="1:2">
      <c r="A3" t="s">
        <v>696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sheetProtection password="C2BE"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HELPS</vt:lpstr>
      <vt:lpstr>VERSES_menu</vt:lpstr>
      <vt:lpstr>Sheet1</vt:lpstr>
      <vt:lpstr>Sheet2</vt:lpstr>
      <vt:lpstr>Sheet3</vt:lpstr>
      <vt:lpstr>HELPS</vt:lpstr>
      <vt:lpstr>VERSION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Black</dc:creator>
  <cp:lastModifiedBy>Black</cp:lastModifiedBy>
  <dcterms:created xsi:type="dcterms:W3CDTF">2024-12-26T15:06:14Z</dcterms:created>
  <dcterms:modified xsi:type="dcterms:W3CDTF">2025-01-31T02:32:23Z</dcterms:modified>
</cp:coreProperties>
</file>