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d36163678ff391a/Documents/"/>
    </mc:Choice>
  </mc:AlternateContent>
  <xr:revisionPtr revIDLastSave="2" documentId="14_{2B8E7D92-D4A0-4946-A822-E09707DF8A31}" xr6:coauthVersionLast="47" xr6:coauthVersionMax="47" xr10:uidLastSave="{71A0ADBF-94DE-4EDA-BC14-CC3FD48E7746}"/>
  <bookViews>
    <workbookView xWindow="-108" yWindow="-108" windowWidth="23256" windowHeight="12456" activeTab="2" xr2:uid="{52A5A716-BEB6-4B7B-B0A7-B9F09205A679}"/>
  </bookViews>
  <sheets>
    <sheet name="STATE" sheetId="2" r:id="rId1"/>
    <sheet name="4G" sheetId="3" r:id="rId2"/>
    <sheet name="NATIONAL " sheetId="1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  <sheet name="Sheet17" sheetId="17" r:id="rId17"/>
    <sheet name="Sheet18" sheetId="18" r:id="rId18"/>
    <sheet name="Sheet19" sheetId="19" r:id="rId19"/>
    <sheet name="Sheet20" sheetId="20" r:id="rId20"/>
    <sheet name="Sheet21" sheetId="21" r:id="rId21"/>
    <sheet name="Sheet22" sheetId="22" r:id="rId22"/>
    <sheet name="Sheet23" sheetId="23" r:id="rId23"/>
    <sheet name="Sheet24" sheetId="24" r:id="rId24"/>
    <sheet name="Sheet25" sheetId="25" r:id="rId25"/>
    <sheet name="Sheet26" sheetId="26" r:id="rId26"/>
    <sheet name="Sheet27" sheetId="27" r:id="rId27"/>
    <sheet name="Sheet28" sheetId="28" r:id="rId28"/>
    <sheet name="Sheet29" sheetId="29" r:id="rId29"/>
    <sheet name="Sheet30" sheetId="30" r:id="rId30"/>
    <sheet name="Sheet31" sheetId="31" r:id="rId31"/>
    <sheet name="Sheet32" sheetId="32" r:id="rId32"/>
    <sheet name="Sheet33" sheetId="33" r:id="rId33"/>
    <sheet name="Sheet34" sheetId="34" r:id="rId34"/>
    <sheet name="Sheet35" sheetId="35" r:id="rId35"/>
    <sheet name="Sheet36" sheetId="36" r:id="rId36"/>
    <sheet name="Sheet37" sheetId="37" r:id="rId37"/>
    <sheet name="Sheet38" sheetId="38" r:id="rId38"/>
    <sheet name="Sheet39" sheetId="39" r:id="rId39"/>
    <sheet name="Sheet40" sheetId="40" r:id="rId40"/>
    <sheet name="Sheet41" sheetId="41" r:id="rId41"/>
    <sheet name="Sheet42" sheetId="42" r:id="rId42"/>
    <sheet name="Sheet43" sheetId="43" r:id="rId43"/>
    <sheet name="Sheet44" sheetId="44" r:id="rId44"/>
    <sheet name="Sheet45" sheetId="45" r:id="rId45"/>
    <sheet name="Sheet46" sheetId="46" r:id="rId46"/>
    <sheet name="Sheet47" sheetId="47" r:id="rId47"/>
    <sheet name="Sheet48" sheetId="48" r:id="rId48"/>
    <sheet name="Sheet49" sheetId="49" r:id="rId49"/>
    <sheet name="Sheet50" sheetId="50" r:id="rId50"/>
    <sheet name="Sheet51" sheetId="51" r:id="rId51"/>
    <sheet name="Sheet52" sheetId="52" r:id="rId5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43" i="1" l="1"/>
  <c r="J47" i="1"/>
  <c r="J44" i="1"/>
  <c r="J46" i="1"/>
  <c r="J45" i="1"/>
  <c r="J42" i="1"/>
  <c r="J9" i="1"/>
  <c r="J8" i="1"/>
  <c r="J7" i="1"/>
  <c r="J10" i="1"/>
  <c r="M3" i="2"/>
  <c r="J121" i="1"/>
  <c r="J113" i="1"/>
  <c r="J123" i="1"/>
  <c r="J128" i="1"/>
  <c r="J119" i="1"/>
  <c r="J122" i="1"/>
  <c r="J111" i="1"/>
  <c r="J118" i="1"/>
  <c r="J115" i="1"/>
  <c r="J125" i="1"/>
  <c r="J127" i="1"/>
  <c r="J109" i="1"/>
  <c r="J110" i="1"/>
  <c r="J114" i="1"/>
  <c r="J120" i="1"/>
  <c r="J126" i="1"/>
  <c r="J124" i="1"/>
  <c r="J112" i="1"/>
  <c r="J116" i="1"/>
  <c r="J108" i="1"/>
  <c r="J117" i="1"/>
  <c r="J129" i="1"/>
  <c r="J130" i="1"/>
  <c r="J104" i="1"/>
  <c r="J91" i="1"/>
  <c r="J92" i="1"/>
  <c r="J97" i="1"/>
  <c r="J98" i="1"/>
  <c r="J93" i="1"/>
  <c r="J94" i="1"/>
  <c r="J95" i="1"/>
  <c r="J96" i="1"/>
  <c r="J89" i="1"/>
  <c r="J90" i="1"/>
  <c r="J99" i="1"/>
  <c r="J100" i="1"/>
  <c r="J101" i="1"/>
  <c r="J102" i="1"/>
  <c r="J105" i="1"/>
  <c r="J83" i="1"/>
  <c r="J84" i="1"/>
  <c r="J67" i="1"/>
  <c r="J68" i="1"/>
  <c r="J79" i="1"/>
  <c r="J80" i="1"/>
  <c r="J61" i="1"/>
  <c r="J62" i="1"/>
  <c r="J65" i="1"/>
  <c r="J66" i="1"/>
  <c r="J85" i="1"/>
  <c r="J86" i="1"/>
  <c r="J69" i="1"/>
  <c r="J70" i="1"/>
  <c r="J75" i="1"/>
  <c r="J76" i="1"/>
  <c r="J77" i="1"/>
  <c r="J78" i="1"/>
  <c r="J59" i="1"/>
  <c r="J60" i="1"/>
  <c r="J71" i="1"/>
  <c r="J72" i="1"/>
  <c r="J63" i="1"/>
  <c r="J64" i="1"/>
  <c r="J81" i="1"/>
  <c r="J82" i="1"/>
  <c r="J73" i="1"/>
  <c r="J74" i="1"/>
  <c r="J51" i="1"/>
  <c r="J53" i="1"/>
  <c r="J56" i="1"/>
  <c r="J52" i="1"/>
  <c r="J55" i="1"/>
  <c r="J103" i="1"/>
  <c r="J54" i="1"/>
  <c r="J23" i="1"/>
  <c r="J13" i="1"/>
  <c r="J20" i="1"/>
  <c r="J15" i="1"/>
  <c r="J22" i="1"/>
  <c r="J14" i="1"/>
  <c r="J16" i="1"/>
  <c r="J18" i="1"/>
  <c r="J17" i="1"/>
  <c r="J21" i="1"/>
  <c r="J24" i="1"/>
  <c r="J19" i="1"/>
  <c r="J153" i="1"/>
  <c r="J157" i="1"/>
  <c r="J160" i="1"/>
  <c r="J158" i="1"/>
  <c r="J162" i="1"/>
  <c r="J155" i="1"/>
  <c r="J156" i="1"/>
  <c r="J163" i="1"/>
  <c r="J161" i="1"/>
  <c r="J154" i="1"/>
  <c r="J159" i="1"/>
  <c r="J149" i="1"/>
  <c r="J133" i="1"/>
  <c r="J146" i="1"/>
  <c r="J137" i="1"/>
  <c r="J141" i="1"/>
  <c r="J136" i="1"/>
  <c r="J148" i="1"/>
  <c r="J138" i="1"/>
  <c r="J144" i="1"/>
  <c r="J140" i="1"/>
  <c r="J150" i="1"/>
  <c r="J143" i="1"/>
  <c r="J145" i="1"/>
  <c r="J142" i="1"/>
  <c r="J139" i="1"/>
  <c r="J147" i="1"/>
  <c r="J135" i="1"/>
  <c r="J134" i="1"/>
  <c r="J159" i="2"/>
  <c r="J32" i="1"/>
  <c r="J35" i="1"/>
  <c r="J38" i="1"/>
  <c r="J37" i="1"/>
  <c r="J36" i="1"/>
  <c r="J30" i="1"/>
  <c r="J29" i="1"/>
  <c r="J33" i="1"/>
  <c r="J34" i="1"/>
  <c r="J28" i="1"/>
  <c r="J31" i="1"/>
  <c r="J27" i="1"/>
  <c r="J181" i="1"/>
  <c r="J173" i="1"/>
  <c r="J179" i="1"/>
  <c r="J171" i="1"/>
  <c r="J175" i="1"/>
  <c r="J172" i="1"/>
  <c r="J166" i="1"/>
  <c r="J168" i="1"/>
  <c r="J174" i="1"/>
  <c r="J178" i="1"/>
  <c r="J167" i="1"/>
  <c r="J177" i="1"/>
  <c r="J169" i="1"/>
  <c r="J170" i="1"/>
  <c r="J176" i="1"/>
  <c r="J180" i="1"/>
  <c r="J50" i="3"/>
  <c r="M50" i="3"/>
  <c r="J46" i="3"/>
  <c r="M46" i="3"/>
  <c r="J42" i="3"/>
  <c r="J41" i="3"/>
  <c r="M41" i="3"/>
  <c r="J37" i="3"/>
  <c r="J36" i="3"/>
  <c r="M37" i="3"/>
  <c r="M36" i="3"/>
  <c r="M27" i="3"/>
  <c r="M26" i="3"/>
  <c r="M28" i="3"/>
  <c r="M29" i="3"/>
  <c r="M30" i="3"/>
  <c r="M31" i="3"/>
  <c r="M32" i="3"/>
  <c r="J27" i="3"/>
  <c r="J26" i="3"/>
  <c r="J28" i="3"/>
  <c r="J29" i="3"/>
  <c r="J30" i="3"/>
  <c r="J31" i="3"/>
  <c r="J32" i="3"/>
  <c r="J25" i="3"/>
  <c r="M25" i="3"/>
  <c r="M18" i="3"/>
  <c r="M21" i="3"/>
  <c r="M20" i="3"/>
  <c r="M16" i="3"/>
  <c r="M19" i="3"/>
  <c r="M14" i="3"/>
  <c r="M17" i="3"/>
  <c r="J18" i="3"/>
  <c r="J21" i="3"/>
  <c r="J20" i="3"/>
  <c r="J16" i="3"/>
  <c r="J19" i="3"/>
  <c r="J14" i="3"/>
  <c r="J17" i="3"/>
  <c r="J15" i="3"/>
  <c r="M15" i="3"/>
  <c r="J4" i="3"/>
  <c r="J5" i="3"/>
  <c r="J6" i="3"/>
  <c r="J8" i="3"/>
  <c r="J7" i="3"/>
  <c r="J10" i="3"/>
  <c r="J9" i="3"/>
  <c r="J3" i="3"/>
  <c r="M4" i="3"/>
  <c r="M5" i="3"/>
  <c r="M6" i="3"/>
  <c r="M8" i="3"/>
  <c r="M7" i="3"/>
  <c r="M10" i="3"/>
  <c r="M9" i="3"/>
  <c r="M3" i="3"/>
  <c r="M181" i="1"/>
  <c r="M173" i="1"/>
  <c r="M179" i="1"/>
  <c r="M171" i="1"/>
  <c r="M175" i="1"/>
  <c r="M172" i="1"/>
  <c r="M166" i="1"/>
  <c r="M168" i="1"/>
  <c r="M174" i="1"/>
  <c r="M178" i="1"/>
  <c r="M167" i="1"/>
  <c r="M177" i="1"/>
  <c r="M169" i="1"/>
  <c r="M170" i="1"/>
  <c r="M176" i="1"/>
  <c r="M180" i="1"/>
  <c r="M159" i="1"/>
  <c r="M155" i="1"/>
  <c r="M158" i="1"/>
  <c r="M153" i="1"/>
  <c r="M156" i="1"/>
  <c r="M162" i="1"/>
  <c r="M160" i="1"/>
  <c r="M163" i="1"/>
  <c r="M161" i="1"/>
  <c r="M154" i="1"/>
  <c r="M157" i="1"/>
  <c r="M149" i="1"/>
  <c r="M133" i="1"/>
  <c r="M146" i="1"/>
  <c r="M137" i="1"/>
  <c r="M141" i="1"/>
  <c r="M136" i="1"/>
  <c r="M148" i="1"/>
  <c r="M138" i="1"/>
  <c r="M144" i="1"/>
  <c r="M140" i="1"/>
  <c r="M150" i="1"/>
  <c r="M143" i="1"/>
  <c r="M145" i="1"/>
  <c r="M142" i="1"/>
  <c r="M139" i="1"/>
  <c r="M147" i="1"/>
  <c r="M135" i="1"/>
  <c r="M134" i="1"/>
  <c r="M121" i="1"/>
  <c r="M113" i="1"/>
  <c r="M123" i="1"/>
  <c r="M128" i="1"/>
  <c r="M119" i="1"/>
  <c r="M122" i="1"/>
  <c r="M111" i="1"/>
  <c r="M118" i="1"/>
  <c r="M115" i="1"/>
  <c r="M125" i="1"/>
  <c r="M127" i="1"/>
  <c r="M109" i="1"/>
  <c r="M110" i="1"/>
  <c r="M114" i="1"/>
  <c r="M120" i="1"/>
  <c r="M126" i="1"/>
  <c r="M124" i="1"/>
  <c r="M112" i="1"/>
  <c r="M116" i="1"/>
  <c r="M108" i="1"/>
  <c r="M117" i="1"/>
  <c r="M129" i="1"/>
  <c r="M104" i="1"/>
  <c r="M91" i="1"/>
  <c r="M92" i="1"/>
  <c r="M97" i="1"/>
  <c r="M98" i="1"/>
  <c r="M93" i="1"/>
  <c r="M94" i="1"/>
  <c r="M95" i="1"/>
  <c r="M96" i="1"/>
  <c r="M89" i="1"/>
  <c r="M90" i="1"/>
  <c r="M99" i="1"/>
  <c r="M100" i="1"/>
  <c r="M101" i="1"/>
  <c r="M102" i="1"/>
  <c r="M83" i="1"/>
  <c r="M84" i="1"/>
  <c r="M67" i="1"/>
  <c r="M68" i="1"/>
  <c r="M79" i="1"/>
  <c r="M80" i="1"/>
  <c r="M61" i="1"/>
  <c r="M62" i="1"/>
  <c r="M65" i="1"/>
  <c r="M66" i="1"/>
  <c r="M85" i="1"/>
  <c r="M86" i="1"/>
  <c r="M69" i="1"/>
  <c r="M70" i="1"/>
  <c r="M75" i="1"/>
  <c r="M76" i="1"/>
  <c r="M77" i="1"/>
  <c r="M78" i="1"/>
  <c r="M59" i="1"/>
  <c r="M60" i="1"/>
  <c r="M71" i="1"/>
  <c r="M72" i="1"/>
  <c r="M63" i="1"/>
  <c r="M64" i="1"/>
  <c r="M81" i="1"/>
  <c r="M82" i="1"/>
  <c r="M73" i="1"/>
  <c r="M74" i="1"/>
  <c r="M53" i="1"/>
  <c r="M52" i="1"/>
  <c r="M56" i="1"/>
  <c r="M51" i="1"/>
  <c r="M55" i="1"/>
  <c r="M44" i="1"/>
  <c r="M45" i="1"/>
  <c r="M46" i="1"/>
  <c r="M42" i="1"/>
  <c r="M47" i="1"/>
  <c r="M9" i="1"/>
  <c r="M8" i="1"/>
  <c r="M7" i="1"/>
  <c r="M32" i="1"/>
  <c r="M35" i="1"/>
  <c r="M38" i="1"/>
  <c r="M37" i="1"/>
  <c r="M36" i="1"/>
  <c r="M30" i="1"/>
  <c r="M29" i="1"/>
  <c r="M33" i="1"/>
  <c r="M34" i="1"/>
  <c r="M28" i="1"/>
  <c r="M31" i="1"/>
  <c r="M23" i="1"/>
  <c r="M13" i="1"/>
  <c r="M20" i="1"/>
  <c r="M15" i="1"/>
  <c r="M22" i="1"/>
  <c r="M14" i="1"/>
  <c r="M16" i="1"/>
  <c r="M18" i="1"/>
  <c r="M17" i="1"/>
  <c r="M21" i="1"/>
  <c r="M130" i="1"/>
  <c r="M103" i="1"/>
  <c r="M54" i="1"/>
  <c r="M43" i="1"/>
  <c r="M27" i="1"/>
  <c r="M19" i="1"/>
  <c r="M10" i="1"/>
  <c r="M3" i="1"/>
  <c r="J214" i="2"/>
  <c r="J206" i="2"/>
  <c r="J215" i="2"/>
  <c r="J200" i="2"/>
  <c r="J207" i="2"/>
  <c r="J198" i="2"/>
  <c r="J202" i="2"/>
  <c r="J208" i="2"/>
  <c r="J199" i="2"/>
  <c r="J193" i="2"/>
  <c r="J213" i="2"/>
  <c r="J210" i="2"/>
  <c r="J195" i="2"/>
  <c r="J212" i="2"/>
  <c r="J201" i="2"/>
  <c r="J205" i="2"/>
  <c r="J194" i="2"/>
  <c r="J203" i="2"/>
  <c r="J196" i="2"/>
  <c r="J209" i="2"/>
  <c r="J197" i="2"/>
  <c r="J211" i="2"/>
  <c r="J204" i="2"/>
  <c r="J216" i="2"/>
  <c r="J182" i="2"/>
  <c r="J184" i="2"/>
  <c r="J180" i="2"/>
  <c r="J190" i="2"/>
  <c r="J183" i="2"/>
  <c r="J178" i="2"/>
  <c r="J181" i="2"/>
  <c r="J188" i="2"/>
  <c r="J185" i="2"/>
  <c r="J187" i="2"/>
  <c r="J186" i="2"/>
  <c r="J179" i="2"/>
  <c r="J189" i="2"/>
  <c r="J172" i="2"/>
  <c r="J149" i="2"/>
  <c r="J167" i="2"/>
  <c r="J160" i="2"/>
  <c r="J154" i="2"/>
  <c r="J157" i="2"/>
  <c r="J158" i="2"/>
  <c r="J152" i="2"/>
  <c r="J171" i="2"/>
  <c r="J175" i="2"/>
  <c r="J153" i="2"/>
  <c r="J165" i="2"/>
  <c r="J166" i="2"/>
  <c r="J173" i="2"/>
  <c r="J174" i="2"/>
  <c r="J169" i="2"/>
  <c r="J163" i="2"/>
  <c r="J162" i="2"/>
  <c r="J164" i="2"/>
  <c r="J161" i="2"/>
  <c r="J156" i="2"/>
  <c r="J168" i="2"/>
  <c r="J155" i="2"/>
  <c r="J170" i="2"/>
  <c r="J151" i="2"/>
  <c r="J150" i="2"/>
  <c r="J132" i="2"/>
  <c r="J120" i="2"/>
  <c r="J133" i="2"/>
  <c r="J130" i="2"/>
  <c r="J142" i="2"/>
  <c r="J135" i="2"/>
  <c r="J129" i="2"/>
  <c r="J128" i="2"/>
  <c r="J131" i="2"/>
  <c r="J118" i="2"/>
  <c r="J125" i="2"/>
  <c r="J123" i="2"/>
  <c r="J141" i="2"/>
  <c r="J134" i="2"/>
  <c r="J116" i="2"/>
  <c r="J117" i="2"/>
  <c r="J121" i="2"/>
  <c r="J126" i="2"/>
  <c r="J136" i="2"/>
  <c r="J139" i="2"/>
  <c r="J137" i="2"/>
  <c r="J127" i="2"/>
  <c r="J138" i="2"/>
  <c r="J119" i="2"/>
  <c r="J144" i="2"/>
  <c r="J145" i="2"/>
  <c r="J122" i="2"/>
  <c r="J115" i="2"/>
  <c r="J124" i="2"/>
  <c r="J140" i="2"/>
  <c r="J143" i="2"/>
  <c r="J146" i="2"/>
  <c r="J112" i="2"/>
  <c r="J99" i="2"/>
  <c r="J100" i="2"/>
  <c r="J105" i="2"/>
  <c r="J106" i="2"/>
  <c r="J101" i="2"/>
  <c r="J102" i="2"/>
  <c r="J103" i="2"/>
  <c r="J104" i="2"/>
  <c r="J97" i="2"/>
  <c r="J98" i="2"/>
  <c r="J107" i="2"/>
  <c r="J108" i="2"/>
  <c r="J109" i="2"/>
  <c r="J110" i="2"/>
  <c r="J111" i="2"/>
  <c r="J88" i="2"/>
  <c r="J89" i="2"/>
  <c r="J72" i="2"/>
  <c r="J73" i="2"/>
  <c r="J84" i="2"/>
  <c r="J85" i="2"/>
  <c r="J66" i="2"/>
  <c r="J67" i="2"/>
  <c r="J70" i="2"/>
  <c r="J71" i="2"/>
  <c r="J92" i="2"/>
  <c r="J93" i="2"/>
  <c r="J74" i="2"/>
  <c r="J75" i="2"/>
  <c r="J80" i="2"/>
  <c r="J81" i="2"/>
  <c r="J82" i="2"/>
  <c r="J83" i="2"/>
  <c r="J64" i="2"/>
  <c r="J65" i="2"/>
  <c r="J76" i="2"/>
  <c r="J77" i="2"/>
  <c r="J68" i="2"/>
  <c r="J69" i="2"/>
  <c r="J86" i="2"/>
  <c r="J87" i="2"/>
  <c r="J78" i="2"/>
  <c r="J79" i="2"/>
  <c r="J90" i="2"/>
  <c r="J91" i="2"/>
  <c r="J59" i="2"/>
  <c r="J58" i="2"/>
  <c r="J62" i="2"/>
  <c r="J57" i="2"/>
  <c r="J61" i="2"/>
  <c r="J60" i="2"/>
  <c r="J51" i="2"/>
  <c r="J52" i="2"/>
  <c r="J53" i="2"/>
  <c r="J49" i="2"/>
  <c r="J54" i="2"/>
  <c r="J50" i="2"/>
  <c r="J38" i="2"/>
  <c r="J41" i="2"/>
  <c r="J46" i="2"/>
  <c r="J44" i="2"/>
  <c r="J43" i="2"/>
  <c r="J42" i="2"/>
  <c r="J36" i="2"/>
  <c r="J35" i="2"/>
  <c r="J39" i="2"/>
  <c r="J45" i="2"/>
  <c r="J40" i="2"/>
  <c r="J34" i="2"/>
  <c r="J37" i="2"/>
  <c r="J33" i="2"/>
  <c r="J29" i="2"/>
  <c r="J19" i="2"/>
  <c r="J30" i="2"/>
  <c r="J25" i="2"/>
  <c r="J21" i="2"/>
  <c r="J28" i="2"/>
  <c r="J20" i="2"/>
  <c r="J22" i="2"/>
  <c r="J24" i="2"/>
  <c r="J23" i="2"/>
  <c r="J27" i="2"/>
  <c r="J26" i="2"/>
  <c r="J14" i="2"/>
  <c r="J15" i="2"/>
  <c r="J13" i="2"/>
  <c r="J9" i="2"/>
  <c r="J16" i="2"/>
  <c r="J3" i="2"/>
  <c r="J5" i="2"/>
  <c r="J4" i="2"/>
  <c r="M204" i="2"/>
  <c r="M211" i="2"/>
  <c r="M197" i="2"/>
  <c r="M209" i="2"/>
  <c r="M196" i="2"/>
  <c r="M203" i="2"/>
  <c r="M194" i="2"/>
  <c r="M205" i="2"/>
  <c r="M201" i="2"/>
  <c r="M212" i="2"/>
  <c r="M195" i="2"/>
  <c r="M210" i="2"/>
  <c r="M213" i="2"/>
  <c r="M193" i="2"/>
  <c r="M199" i="2"/>
  <c r="M208" i="2"/>
  <c r="M202" i="2"/>
  <c r="M198" i="2"/>
  <c r="M207" i="2"/>
  <c r="M200" i="2"/>
  <c r="M215" i="2"/>
  <c r="M206" i="2"/>
  <c r="M214" i="2"/>
  <c r="M216" i="2"/>
  <c r="M179" i="2"/>
  <c r="M186" i="2"/>
  <c r="M187" i="2"/>
  <c r="M185" i="2"/>
  <c r="M188" i="2"/>
  <c r="M181" i="2"/>
  <c r="M178" i="2"/>
  <c r="M183" i="2"/>
  <c r="M190" i="2"/>
  <c r="M180" i="2"/>
  <c r="M184" i="2"/>
  <c r="M182" i="2"/>
  <c r="M189" i="2"/>
  <c r="M172" i="2"/>
  <c r="M149" i="2"/>
  <c r="M167" i="2"/>
  <c r="M160" i="2"/>
  <c r="M154" i="2"/>
  <c r="M157" i="2"/>
  <c r="M158" i="2"/>
  <c r="M152" i="2"/>
  <c r="M171" i="2"/>
  <c r="M175" i="2"/>
  <c r="M153" i="2"/>
  <c r="M165" i="2"/>
  <c r="M166" i="2"/>
  <c r="M159" i="2"/>
  <c r="M173" i="2"/>
  <c r="M174" i="2"/>
  <c r="M169" i="2"/>
  <c r="M163" i="2"/>
  <c r="M162" i="2"/>
  <c r="M164" i="2"/>
  <c r="M161" i="2"/>
  <c r="M156" i="2"/>
  <c r="M168" i="2"/>
  <c r="M155" i="2"/>
  <c r="M170" i="2"/>
  <c r="M151" i="2"/>
  <c r="M150" i="2"/>
  <c r="M111" i="2"/>
  <c r="M146" i="2"/>
  <c r="M143" i="2"/>
  <c r="M140" i="2"/>
  <c r="M124" i="2"/>
  <c r="M115" i="2"/>
  <c r="M122" i="2"/>
  <c r="M145" i="2"/>
  <c r="M144" i="2"/>
  <c r="M119" i="2"/>
  <c r="M138" i="2"/>
  <c r="M127" i="2"/>
  <c r="M137" i="2"/>
  <c r="M139" i="2"/>
  <c r="M136" i="2"/>
  <c r="M126" i="2"/>
  <c r="M121" i="2"/>
  <c r="M117" i="2"/>
  <c r="M116" i="2"/>
  <c r="M134" i="2"/>
  <c r="M141" i="2"/>
  <c r="M123" i="2"/>
  <c r="M125" i="2"/>
  <c r="M118" i="2"/>
  <c r="M131" i="2"/>
  <c r="M128" i="2"/>
  <c r="M129" i="2"/>
  <c r="M135" i="2"/>
  <c r="M142" i="2"/>
  <c r="M130" i="2"/>
  <c r="M133" i="2"/>
  <c r="M120" i="2"/>
  <c r="M132" i="2"/>
  <c r="M110" i="2"/>
  <c r="M109" i="2"/>
  <c r="M108" i="2"/>
  <c r="M107" i="2"/>
  <c r="M98" i="2"/>
  <c r="M97" i="2"/>
  <c r="M104" i="2"/>
  <c r="M103" i="2"/>
  <c r="M102" i="2"/>
  <c r="M101" i="2"/>
  <c r="M106" i="2"/>
  <c r="M105" i="2"/>
  <c r="M100" i="2"/>
  <c r="M99" i="2"/>
  <c r="M112" i="2"/>
  <c r="M91" i="2"/>
  <c r="M90" i="2"/>
  <c r="M79" i="2"/>
  <c r="M78" i="2"/>
  <c r="M87" i="2"/>
  <c r="M86" i="2"/>
  <c r="M69" i="2"/>
  <c r="M68" i="2"/>
  <c r="M77" i="2"/>
  <c r="M76" i="2"/>
  <c r="M65" i="2"/>
  <c r="M64" i="2"/>
  <c r="M83" i="2"/>
  <c r="M82" i="2"/>
  <c r="M81" i="2"/>
  <c r="M80" i="2"/>
  <c r="M75" i="2"/>
  <c r="M74" i="2"/>
  <c r="M93" i="2"/>
  <c r="M92" i="2"/>
  <c r="M71" i="2"/>
  <c r="M70" i="2"/>
  <c r="M67" i="2"/>
  <c r="M66" i="2"/>
  <c r="M85" i="2"/>
  <c r="M84" i="2"/>
  <c r="M73" i="2"/>
  <c r="M72" i="2"/>
  <c r="M89" i="2"/>
  <c r="M88" i="2"/>
  <c r="M61" i="2"/>
  <c r="M57" i="2"/>
  <c r="M62" i="2"/>
  <c r="M58" i="2"/>
  <c r="M59" i="2"/>
  <c r="M60" i="2"/>
  <c r="M54" i="2"/>
  <c r="M49" i="2"/>
  <c r="M53" i="2"/>
  <c r="M52" i="2"/>
  <c r="M51" i="2"/>
  <c r="M50" i="2"/>
  <c r="M37" i="2"/>
  <c r="M34" i="2"/>
  <c r="M40" i="2"/>
  <c r="M45" i="2"/>
  <c r="M39" i="2"/>
  <c r="M35" i="2"/>
  <c r="M36" i="2"/>
  <c r="M42" i="2"/>
  <c r="M43" i="2"/>
  <c r="M44" i="2"/>
  <c r="M46" i="2"/>
  <c r="M41" i="2"/>
  <c r="M38" i="2"/>
  <c r="M33" i="2"/>
  <c r="M29" i="2"/>
  <c r="M19" i="2"/>
  <c r="M30" i="2"/>
  <c r="M25" i="2"/>
  <c r="M21" i="2"/>
  <c r="M28" i="2"/>
  <c r="M20" i="2"/>
  <c r="M22" i="2"/>
  <c r="M24" i="2"/>
  <c r="M23" i="2"/>
  <c r="M27" i="2"/>
  <c r="M26" i="2"/>
  <c r="M14" i="2"/>
  <c r="M15" i="2"/>
  <c r="M13" i="2"/>
  <c r="M16" i="2"/>
  <c r="M9" i="2"/>
  <c r="M5" i="2"/>
  <c r="M4" i="2"/>
  <c r="N84" i="2" l="1"/>
  <c r="N101" i="2"/>
  <c r="N103" i="2"/>
  <c r="N99" i="2"/>
  <c r="N92" i="2"/>
  <c r="N68" i="2"/>
  <c r="N91" i="1"/>
  <c r="N103" i="1"/>
  <c r="N97" i="1"/>
  <c r="N73" i="1"/>
  <c r="N63" i="1"/>
  <c r="N75" i="1"/>
  <c r="N61" i="1"/>
  <c r="N81" i="1"/>
  <c r="N79" i="1"/>
  <c r="N95" i="1"/>
  <c r="N71" i="1"/>
  <c r="N69" i="1"/>
  <c r="N59" i="1"/>
  <c r="N85" i="1"/>
  <c r="N67" i="1"/>
  <c r="N65" i="1"/>
  <c r="N83" i="1"/>
  <c r="N77" i="1"/>
  <c r="N93" i="1"/>
  <c r="N101" i="1"/>
  <c r="N89" i="1"/>
  <c r="N64" i="2"/>
  <c r="N74" i="2"/>
  <c r="N76" i="2"/>
  <c r="N107" i="2"/>
  <c r="N78" i="2"/>
  <c r="N82" i="2"/>
  <c r="N70" i="2"/>
  <c r="N105" i="2"/>
  <c r="N72" i="2"/>
  <c r="N66" i="2"/>
  <c r="N111" i="2"/>
  <c r="N109" i="2"/>
  <c r="N97" i="2"/>
  <c r="N90" i="2"/>
  <c r="N80" i="2"/>
  <c r="N88" i="2"/>
</calcChain>
</file>

<file path=xl/sharedStrings.xml><?xml version="1.0" encoding="utf-8"?>
<sst xmlns="http://schemas.openxmlformats.org/spreadsheetml/2006/main" count="1120" uniqueCount="106">
  <si>
    <t>CONTESTANT</t>
  </si>
  <si>
    <t>YEAR</t>
  </si>
  <si>
    <t>END TOTAL</t>
  </si>
  <si>
    <t>SCORE</t>
  </si>
  <si>
    <t>ROUND 1</t>
  </si>
  <si>
    <t>PLACE</t>
  </si>
  <si>
    <t>POINTS</t>
  </si>
  <si>
    <t>ROUND 2</t>
  </si>
  <si>
    <t xml:space="preserve">PLACE </t>
  </si>
  <si>
    <t xml:space="preserve">AGG </t>
  </si>
  <si>
    <t>AGG</t>
  </si>
  <si>
    <t>TOTAL</t>
  </si>
  <si>
    <t xml:space="preserve">TEAM </t>
  </si>
  <si>
    <t>TOTALS</t>
  </si>
  <si>
    <t>6u STEER RIDING</t>
  </si>
  <si>
    <t>BAREBACK STEER</t>
  </si>
  <si>
    <t>RIDING</t>
  </si>
  <si>
    <t xml:space="preserve">Jayse Cooper </t>
  </si>
  <si>
    <t>Henry Bankston</t>
  </si>
  <si>
    <t xml:space="preserve">Jaxton Deaton </t>
  </si>
  <si>
    <t>Cade Rodrigue N</t>
  </si>
  <si>
    <t>BOYS BREAKAWAY</t>
  </si>
  <si>
    <t>Branson Harter N</t>
  </si>
  <si>
    <t>Jake Bentley N</t>
  </si>
  <si>
    <t>Lane Norris N</t>
  </si>
  <si>
    <t>Preston Carlin 4G</t>
  </si>
  <si>
    <t>Cason Rodrigue N</t>
  </si>
  <si>
    <t>Apache Wilson N</t>
  </si>
  <si>
    <t>Ty Havens N</t>
  </si>
  <si>
    <t>Layton Jacobsen N</t>
  </si>
  <si>
    <t>Langston Moorman N</t>
  </si>
  <si>
    <t>BOYS GOAT</t>
  </si>
  <si>
    <t>TYING</t>
  </si>
  <si>
    <t>Jake Porter N</t>
  </si>
  <si>
    <t>Colvin Gilmore 4G</t>
  </si>
  <si>
    <t>Jayse Cooper N</t>
  </si>
  <si>
    <t>Trevor Williams N</t>
  </si>
  <si>
    <t>Kolt Hollingworth N</t>
  </si>
  <si>
    <t>Case Patterson N</t>
  </si>
  <si>
    <t>Houston Hawkins N</t>
  </si>
  <si>
    <t>Cash Shoemaker N</t>
  </si>
  <si>
    <t>BULL RIDING</t>
  </si>
  <si>
    <t>Jaxen McManus N</t>
  </si>
  <si>
    <t>Brantley ChadwickN</t>
  </si>
  <si>
    <t>Cullen Whitesell N</t>
  </si>
  <si>
    <t>CHUTE DOGGING</t>
  </si>
  <si>
    <t>TIEDOWN ROPING</t>
  </si>
  <si>
    <t>Caleb Rowell N</t>
  </si>
  <si>
    <t>RIBBON ROPING</t>
  </si>
  <si>
    <t>Henry Bankston N</t>
  </si>
  <si>
    <t>TEAM ROPING</t>
  </si>
  <si>
    <t>BARREL RACE</t>
  </si>
  <si>
    <t>POLE BENDING</t>
  </si>
  <si>
    <t>GIRLS BREAKAWA</t>
  </si>
  <si>
    <t>GIRLS GOAT TYING</t>
  </si>
  <si>
    <t>Lola Fitzgerald N</t>
  </si>
  <si>
    <t>Paisley Havens N</t>
  </si>
  <si>
    <t>Liza Laird N</t>
  </si>
  <si>
    <t>Corah Brunson N</t>
  </si>
  <si>
    <t>Peyton Lee N</t>
  </si>
  <si>
    <t>Bay Gilmore N</t>
  </si>
  <si>
    <t>Lila Raye Arnold  N</t>
  </si>
  <si>
    <t>Jaden Harless N</t>
  </si>
  <si>
    <t>Evelyn Coulon N</t>
  </si>
  <si>
    <t>Kenzie Kirkland N</t>
  </si>
  <si>
    <t>McKenna Culpepper N</t>
  </si>
  <si>
    <t>Tatum Danridge N</t>
  </si>
  <si>
    <t>Tanner Domangue  N</t>
  </si>
  <si>
    <t>Gracie Pierce N</t>
  </si>
  <si>
    <t>Amelia Pierce N</t>
  </si>
  <si>
    <t>Vivian Hill N</t>
  </si>
  <si>
    <t>Brynlee Null N</t>
  </si>
  <si>
    <t>Annie Holcomb N</t>
  </si>
  <si>
    <t>Allie Bowlin N</t>
  </si>
  <si>
    <t>Katie Rae Collier N</t>
  </si>
  <si>
    <t>Camille Pellegrin N</t>
  </si>
  <si>
    <t>Landry Flynt N</t>
  </si>
  <si>
    <t>Lani Stokes N</t>
  </si>
  <si>
    <t>Blakely Webb N</t>
  </si>
  <si>
    <t>Piper Selman N</t>
  </si>
  <si>
    <t>Caroline Rogers N</t>
  </si>
  <si>
    <t>Poppy Wilson N</t>
  </si>
  <si>
    <t>Scarlett Bankston 4G</t>
  </si>
  <si>
    <t>Magnolia Wilson 4G</t>
  </si>
  <si>
    <t>Lucy Blakeney 4G</t>
  </si>
  <si>
    <t>Callie Warren N</t>
  </si>
  <si>
    <t>Mary Collins Carter N</t>
  </si>
  <si>
    <t>Josephine Barrancotto</t>
  </si>
  <si>
    <t>Aspen Gilmore 4G</t>
  </si>
  <si>
    <t>Simms Blakeney 4G</t>
  </si>
  <si>
    <t>Lyza Jane Pender 4G</t>
  </si>
  <si>
    <t>Clara Cate Denley 4G</t>
  </si>
  <si>
    <t>Katherine Norris 4G</t>
  </si>
  <si>
    <t>Brooklyn Ockmond 4G</t>
  </si>
  <si>
    <t>Lyla Fitzgerald 4G</t>
  </si>
  <si>
    <t>Atley Bankston 4G</t>
  </si>
  <si>
    <t>BARRELS</t>
  </si>
  <si>
    <t>Katharine Norris 4G</t>
  </si>
  <si>
    <t>Clara Kate Denley</t>
  </si>
  <si>
    <t>GIRLS GOAT TYNG</t>
  </si>
  <si>
    <t>GIRLS BREAKAWAY</t>
  </si>
  <si>
    <t>BOYS GOAT TYING</t>
  </si>
  <si>
    <t>Preston Carlin</t>
  </si>
  <si>
    <t>Colvin Gilmore</t>
  </si>
  <si>
    <t xml:space="preserve">Scsrlett Bankston </t>
  </si>
  <si>
    <t>4/5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</si>
</sst>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Times New Roman"/>
      <family val="2"/>
    </font>
    <font>
      <sz val="12"/>
      <color rgb="FF000000"/>
      <name val="Times New Roman"/>
      <family val="2"/>
    </font>
    <font>
      <sz val="8"/>
      <color rgb="FF000000"/>
      <name val="Times New Roman"/>
      <family val="2"/>
    </font>
    <font>
      <sz val="9"/>
      <color rgb="FF000000"/>
      <name val="Times New Roman"/>
      <family val="2"/>
    </font>
    <font>
      <sz val="14"/>
      <color rgb="FF000000"/>
      <name val="Times New Roman"/>
      <family val="2"/>
    </font>
    <font>
      <sz val="11"/>
      <color rgb="FF000000"/>
      <name val="Aptos Narrow"/>
      <family val="2"/>
    </font>
    <font>
      <sz val="12"/>
      <color rgb="FF000000"/>
      <name val="Times New Roman"/>
      <family val="1"/>
    </font>
    <font>
      <sz val="10"/>
      <color theme="1"/>
      <name val="Times New Roman"/>
      <family val="2"/>
    </font>
    <font>
      <sz val="14"/>
      <color theme="1"/>
      <name val="Times New Roman"/>
      <family val="2"/>
    </font>
  </fonts>
  <fills count="8">
    <fill>
      <patternFill patternType="none"/>
    </fill>
    <fill>
      <patternFill patternType="gray125"/>
    </fill>
    <fill>
      <patternFill patternType="solid">
        <fgColor rgb="FFD4D4D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000000"/>
      </patternFill>
    </fill>
    <fill>
      <patternFill patternType="solid">
        <fgColor theme="3" tint="0.8999908444471571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2" borderId="0" xfId="0" applyFill="1"/>
    <xf numFmtId="0" fontId="2" fillId="0" borderId="0" xfId="0" applyFont="1"/>
    <xf numFmtId="0" fontId="2" fillId="2" borderId="0" xfId="0" applyFont="1" applyFill="1"/>
    <xf numFmtId="0" fontId="4" fillId="0" borderId="0" xfId="0" applyFont="1"/>
    <xf numFmtId="0" fontId="1" fillId="3" borderId="0" xfId="0" applyFont="1" applyFill="1"/>
    <xf numFmtId="0" fontId="3" fillId="3" borderId="0" xfId="0" applyFont="1" applyFill="1"/>
    <xf numFmtId="0" fontId="0" fillId="3" borderId="0" xfId="0" applyFill="1"/>
    <xf numFmtId="0" fontId="3" fillId="4" borderId="0" xfId="0" applyFont="1" applyFill="1"/>
    <xf numFmtId="0" fontId="4" fillId="3" borderId="0" xfId="0" applyFont="1" applyFill="1"/>
    <xf numFmtId="0" fontId="0" fillId="5" borderId="0" xfId="0" applyFill="1"/>
    <xf numFmtId="0" fontId="3" fillId="6" borderId="0" xfId="0" applyFont="1" applyFill="1"/>
    <xf numFmtId="0" fontId="0" fillId="7" borderId="0" xfId="0" applyFill="1"/>
    <xf numFmtId="0" fontId="1" fillId="5" borderId="0" xfId="0" applyFont="1" applyFill="1"/>
    <xf numFmtId="0" fontId="3" fillId="0" borderId="0" xfId="0" applyFont="1"/>
    <xf numFmtId="0" fontId="5" fillId="0" borderId="0" xfId="0" applyFont="1"/>
    <xf numFmtId="0" fontId="5" fillId="4" borderId="0" xfId="0" applyFont="1" applyFill="1"/>
    <xf numFmtId="0" fontId="6" fillId="0" borderId="0" xfId="0" applyFont="1"/>
    <xf numFmtId="0" fontId="1" fillId="4" borderId="0" xfId="0" applyFont="1" applyFill="1"/>
    <xf numFmtId="0" fontId="6" fillId="4" borderId="0" xfId="0" applyFont="1" applyFill="1"/>
    <xf numFmtId="0" fontId="7" fillId="7" borderId="0" xfId="0" applyFont="1" applyFill="1"/>
    <xf numFmtId="0" fontId="7" fillId="5" borderId="0" xfId="0" applyFont="1" applyFill="1"/>
    <xf numFmtId="0" fontId="8" fillId="0" borderId="0" xfId="0" applyFon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microsoft.com/office/2017/10/relationships/person" Target="persons/perso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16CA9-B851-4318-A6F3-3A3C2CA04A47}">
  <dimension ref="A1:N216"/>
  <sheetViews>
    <sheetView topLeftCell="A199" zoomScale="105" zoomScaleNormal="105" workbookViewId="0">
      <selection activeCell="N11" sqref="N11"/>
    </sheetView>
  </sheetViews>
  <sheetFormatPr defaultRowHeight="15.6" x14ac:dyDescent="0.3"/>
  <cols>
    <col min="1" max="1" width="3.59765625" customWidth="1"/>
    <col min="2" max="2" width="20.59765625" customWidth="1"/>
    <col min="3" max="3" width="6.59765625" customWidth="1"/>
    <col min="5" max="6" width="6.59765625" customWidth="1"/>
    <col min="8" max="9" width="6.59765625" customWidth="1"/>
    <col min="11" max="12" width="6.59765625" customWidth="1"/>
  </cols>
  <sheetData>
    <row r="1" spans="1:14" x14ac:dyDescent="0.3">
      <c r="B1" s="7" t="s">
        <v>0</v>
      </c>
      <c r="C1" s="8" t="s">
        <v>1</v>
      </c>
      <c r="D1" s="8" t="s">
        <v>4</v>
      </c>
      <c r="E1" s="8" t="s">
        <v>4</v>
      </c>
      <c r="F1" s="8" t="s">
        <v>4</v>
      </c>
      <c r="G1" s="8" t="s">
        <v>7</v>
      </c>
      <c r="H1" s="8" t="s">
        <v>7</v>
      </c>
      <c r="I1" s="8" t="s">
        <v>7</v>
      </c>
      <c r="J1" s="8" t="s">
        <v>9</v>
      </c>
      <c r="K1" s="8" t="s">
        <v>10</v>
      </c>
      <c r="L1" s="8" t="s">
        <v>10</v>
      </c>
      <c r="M1" s="8" t="s">
        <v>11</v>
      </c>
      <c r="N1" s="16"/>
    </row>
    <row r="2" spans="1:14" x14ac:dyDescent="0.3">
      <c r="B2" s="7" t="s">
        <v>14</v>
      </c>
      <c r="C2" s="8" t="s">
        <v>2</v>
      </c>
      <c r="D2" s="8" t="s">
        <v>3</v>
      </c>
      <c r="E2" s="8" t="s">
        <v>5</v>
      </c>
      <c r="F2" s="8" t="s">
        <v>6</v>
      </c>
      <c r="G2" s="8" t="s">
        <v>3</v>
      </c>
      <c r="H2" s="8" t="s">
        <v>8</v>
      </c>
      <c r="I2" s="8" t="s">
        <v>6</v>
      </c>
      <c r="J2" s="8" t="s">
        <v>3</v>
      </c>
      <c r="K2" s="8" t="s">
        <v>5</v>
      </c>
      <c r="L2" s="8" t="s">
        <v>6</v>
      </c>
      <c r="M2" s="8" t="s">
        <v>6</v>
      </c>
      <c r="N2" s="16"/>
    </row>
    <row r="3" spans="1:14" ht="18" x14ac:dyDescent="0.35">
      <c r="A3">
        <v>1</v>
      </c>
      <c r="B3" s="6" t="s">
        <v>18</v>
      </c>
      <c r="C3" s="12">
        <v>113.5</v>
      </c>
      <c r="D3">
        <v>72</v>
      </c>
      <c r="E3">
        <v>1</v>
      </c>
      <c r="F3" s="3">
        <v>10</v>
      </c>
      <c r="G3">
        <v>71</v>
      </c>
      <c r="H3">
        <v>1</v>
      </c>
      <c r="I3" s="3">
        <v>10</v>
      </c>
      <c r="J3" s="1">
        <f>D3+G3</f>
        <v>143</v>
      </c>
      <c r="K3">
        <v>1</v>
      </c>
      <c r="L3" s="3">
        <v>15</v>
      </c>
      <c r="M3" s="1">
        <f>C3+F3+I3+L3</f>
        <v>148.5</v>
      </c>
    </row>
    <row r="4" spans="1:14" ht="18" x14ac:dyDescent="0.35">
      <c r="A4">
        <v>2</v>
      </c>
      <c r="B4" s="6" t="s">
        <v>17</v>
      </c>
      <c r="C4" s="15">
        <v>112</v>
      </c>
      <c r="D4" s="1">
        <v>69</v>
      </c>
      <c r="E4" s="1">
        <v>2</v>
      </c>
      <c r="F4" s="2">
        <v>9</v>
      </c>
      <c r="G4" s="1">
        <v>0</v>
      </c>
      <c r="H4" s="1"/>
      <c r="I4" s="2">
        <v>0</v>
      </c>
      <c r="J4" s="1">
        <f>D4+G4</f>
        <v>69</v>
      </c>
      <c r="K4" s="1">
        <v>3</v>
      </c>
      <c r="L4" s="2">
        <v>12</v>
      </c>
      <c r="M4" s="1">
        <f>C4+F4+I4+L4</f>
        <v>133</v>
      </c>
    </row>
    <row r="5" spans="1:14" ht="18" x14ac:dyDescent="0.35">
      <c r="A5">
        <v>3</v>
      </c>
      <c r="B5" s="6" t="s">
        <v>19</v>
      </c>
      <c r="C5" s="12">
        <v>66.5</v>
      </c>
      <c r="D5">
        <v>67</v>
      </c>
      <c r="E5">
        <v>3</v>
      </c>
      <c r="F5" s="3">
        <v>8</v>
      </c>
      <c r="G5">
        <v>63</v>
      </c>
      <c r="H5">
        <v>2</v>
      </c>
      <c r="I5" s="3">
        <v>9</v>
      </c>
      <c r="J5" s="1">
        <f>D5+G5</f>
        <v>130</v>
      </c>
      <c r="K5">
        <v>2</v>
      </c>
      <c r="L5" s="3">
        <v>13.5</v>
      </c>
      <c r="M5" s="1">
        <f>C5+F5+I5+L5</f>
        <v>97</v>
      </c>
    </row>
    <row r="6" spans="1:14" x14ac:dyDescent="0.3">
      <c r="F6" s="3"/>
      <c r="I6" s="3"/>
      <c r="L6" s="3"/>
    </row>
    <row r="7" spans="1:14" x14ac:dyDescent="0.3">
      <c r="B7" s="9" t="s">
        <v>15</v>
      </c>
      <c r="C7" s="8" t="s">
        <v>1</v>
      </c>
      <c r="D7" s="8" t="s">
        <v>4</v>
      </c>
      <c r="E7" s="8" t="s">
        <v>4</v>
      </c>
      <c r="F7" s="10" t="s">
        <v>4</v>
      </c>
      <c r="G7" s="8" t="s">
        <v>7</v>
      </c>
      <c r="H7" s="8" t="s">
        <v>7</v>
      </c>
      <c r="I7" s="10" t="s">
        <v>7</v>
      </c>
      <c r="J7" s="8" t="s">
        <v>9</v>
      </c>
      <c r="K7" s="8" t="s">
        <v>10</v>
      </c>
      <c r="L7" s="10" t="s">
        <v>10</v>
      </c>
      <c r="M7" s="8" t="s">
        <v>11</v>
      </c>
      <c r="N7" s="16"/>
    </row>
    <row r="8" spans="1:14" x14ac:dyDescent="0.3">
      <c r="B8" s="9" t="s">
        <v>16</v>
      </c>
      <c r="C8" s="8" t="s">
        <v>2</v>
      </c>
      <c r="D8" s="8" t="s">
        <v>3</v>
      </c>
      <c r="E8" s="8" t="s">
        <v>5</v>
      </c>
      <c r="F8" s="10" t="s">
        <v>6</v>
      </c>
      <c r="G8" s="8" t="s">
        <v>3</v>
      </c>
      <c r="H8" s="8" t="s">
        <v>8</v>
      </c>
      <c r="I8" s="10" t="s">
        <v>6</v>
      </c>
      <c r="J8" s="8" t="s">
        <v>3</v>
      </c>
      <c r="K8" s="8" t="s">
        <v>5</v>
      </c>
      <c r="L8" s="10" t="s">
        <v>6</v>
      </c>
      <c r="M8" s="8" t="s">
        <v>6</v>
      </c>
      <c r="N8" s="16"/>
    </row>
    <row r="9" spans="1:14" ht="18" x14ac:dyDescent="0.35">
      <c r="A9">
        <v>1</v>
      </c>
      <c r="B9" s="6" t="s">
        <v>20</v>
      </c>
      <c r="C9">
        <v>50</v>
      </c>
      <c r="D9">
        <v>0</v>
      </c>
      <c r="F9" s="3"/>
      <c r="I9" s="3"/>
      <c r="J9" s="1">
        <f t="shared" ref="J9" si="0">D9+G9</f>
        <v>0</v>
      </c>
      <c r="L9" s="3">
        <v>0</v>
      </c>
      <c r="M9" s="1">
        <f>C9+F9+I9+L9</f>
        <v>50</v>
      </c>
    </row>
    <row r="10" spans="1:14" ht="18" x14ac:dyDescent="0.35">
      <c r="B10" s="6"/>
      <c r="F10" s="3"/>
      <c r="I10" s="3"/>
      <c r="L10" s="3"/>
    </row>
    <row r="11" spans="1:14" ht="18" x14ac:dyDescent="0.35">
      <c r="B11" s="11" t="s">
        <v>41</v>
      </c>
      <c r="C11" s="10" t="s">
        <v>1</v>
      </c>
      <c r="D11" s="10" t="s">
        <v>4</v>
      </c>
      <c r="E11" s="10" t="s">
        <v>4</v>
      </c>
      <c r="F11" s="10" t="s">
        <v>4</v>
      </c>
      <c r="G11" s="10" t="s">
        <v>7</v>
      </c>
      <c r="H11" s="10" t="s">
        <v>7</v>
      </c>
      <c r="I11" s="10" t="s">
        <v>7</v>
      </c>
      <c r="J11" s="10" t="s">
        <v>9</v>
      </c>
      <c r="K11" s="10" t="s">
        <v>10</v>
      </c>
      <c r="L11" s="10" t="s">
        <v>10</v>
      </c>
      <c r="M11" s="10" t="s">
        <v>11</v>
      </c>
      <c r="N11" s="16"/>
    </row>
    <row r="12" spans="1:14" ht="18" x14ac:dyDescent="0.35">
      <c r="B12" s="6"/>
      <c r="C12" s="10" t="s">
        <v>2</v>
      </c>
      <c r="D12" s="10" t="s">
        <v>3</v>
      </c>
      <c r="E12" s="10" t="s">
        <v>5</v>
      </c>
      <c r="F12" s="10" t="s">
        <v>6</v>
      </c>
      <c r="G12" s="10" t="s">
        <v>3</v>
      </c>
      <c r="H12" s="10" t="s">
        <v>8</v>
      </c>
      <c r="I12" s="10" t="s">
        <v>6</v>
      </c>
      <c r="J12" s="10" t="s">
        <v>3</v>
      </c>
      <c r="K12" s="10" t="s">
        <v>5</v>
      </c>
      <c r="L12" s="10" t="s">
        <v>6</v>
      </c>
      <c r="M12" s="10" t="s">
        <v>6</v>
      </c>
      <c r="N12" s="16"/>
    </row>
    <row r="13" spans="1:14" ht="18" x14ac:dyDescent="0.35">
      <c r="A13">
        <v>1</v>
      </c>
      <c r="B13" s="6" t="s">
        <v>44</v>
      </c>
      <c r="C13" s="12">
        <v>107</v>
      </c>
      <c r="D13">
        <v>68</v>
      </c>
      <c r="E13">
        <v>2</v>
      </c>
      <c r="F13" s="3">
        <v>9</v>
      </c>
      <c r="G13">
        <v>76</v>
      </c>
      <c r="H13">
        <v>1</v>
      </c>
      <c r="I13" s="3">
        <v>10</v>
      </c>
      <c r="J13" s="1">
        <f>D13+G13</f>
        <v>144</v>
      </c>
      <c r="K13">
        <v>1</v>
      </c>
      <c r="L13" s="3">
        <v>15</v>
      </c>
      <c r="M13" s="1">
        <f>C13+F13+I13+L13</f>
        <v>141</v>
      </c>
    </row>
    <row r="14" spans="1:14" ht="18" x14ac:dyDescent="0.35">
      <c r="A14">
        <v>2</v>
      </c>
      <c r="B14" s="6" t="s">
        <v>42</v>
      </c>
      <c r="C14" s="12">
        <v>38</v>
      </c>
      <c r="D14">
        <v>0</v>
      </c>
      <c r="F14" s="3">
        <v>0</v>
      </c>
      <c r="G14">
        <v>72</v>
      </c>
      <c r="H14">
        <v>2</v>
      </c>
      <c r="I14" s="3">
        <v>9</v>
      </c>
      <c r="J14" s="1">
        <f>D14+G14</f>
        <v>72</v>
      </c>
      <c r="K14">
        <v>2</v>
      </c>
      <c r="L14" s="3">
        <v>13.5</v>
      </c>
      <c r="M14" s="1">
        <f>C14+F14+I14+L14</f>
        <v>60.5</v>
      </c>
    </row>
    <row r="15" spans="1:14" ht="18" x14ac:dyDescent="0.35">
      <c r="A15">
        <v>3</v>
      </c>
      <c r="B15" s="6" t="s">
        <v>43</v>
      </c>
      <c r="C15" s="12">
        <v>45</v>
      </c>
      <c r="D15">
        <v>69</v>
      </c>
      <c r="E15">
        <v>1</v>
      </c>
      <c r="F15" s="3">
        <v>10</v>
      </c>
      <c r="G15">
        <v>0</v>
      </c>
      <c r="I15" s="3"/>
      <c r="J15" s="1">
        <f>D15+G15</f>
        <v>69</v>
      </c>
      <c r="K15">
        <v>3</v>
      </c>
      <c r="L15" s="3">
        <v>12</v>
      </c>
      <c r="M15" s="1">
        <f>C15+F15+I15+L15</f>
        <v>67</v>
      </c>
    </row>
    <row r="16" spans="1:14" ht="18" x14ac:dyDescent="0.35">
      <c r="A16">
        <v>4</v>
      </c>
      <c r="B16" s="6" t="s">
        <v>20</v>
      </c>
      <c r="C16" s="12">
        <v>16</v>
      </c>
      <c r="D16">
        <v>0</v>
      </c>
      <c r="F16" s="3">
        <v>0</v>
      </c>
      <c r="G16">
        <v>0</v>
      </c>
      <c r="I16" s="3"/>
      <c r="J16" s="1">
        <f>D16+G16</f>
        <v>0</v>
      </c>
      <c r="L16" s="3"/>
      <c r="M16" s="1">
        <f>C16+F16+I16+L16</f>
        <v>16</v>
      </c>
    </row>
    <row r="17" spans="1:14" x14ac:dyDescent="0.3">
      <c r="B17" s="9" t="s">
        <v>21</v>
      </c>
      <c r="C17" s="8" t="s">
        <v>1</v>
      </c>
      <c r="D17" s="8" t="s">
        <v>4</v>
      </c>
      <c r="E17" s="8" t="s">
        <v>4</v>
      </c>
      <c r="F17" s="10" t="s">
        <v>4</v>
      </c>
      <c r="G17" s="8" t="s">
        <v>7</v>
      </c>
      <c r="H17" s="8" t="s">
        <v>7</v>
      </c>
      <c r="I17" s="10" t="s">
        <v>7</v>
      </c>
      <c r="J17" s="8" t="s">
        <v>9</v>
      </c>
      <c r="K17" s="8" t="s">
        <v>10</v>
      </c>
      <c r="L17" s="10" t="s">
        <v>10</v>
      </c>
      <c r="M17" s="8" t="s">
        <v>11</v>
      </c>
      <c r="N17" s="16"/>
    </row>
    <row r="18" spans="1:14" x14ac:dyDescent="0.3">
      <c r="C18" s="8" t="s">
        <v>2</v>
      </c>
      <c r="D18" s="8" t="s">
        <v>3</v>
      </c>
      <c r="E18" s="8" t="s">
        <v>5</v>
      </c>
      <c r="F18" s="10" t="s">
        <v>6</v>
      </c>
      <c r="G18" s="8" t="s">
        <v>3</v>
      </c>
      <c r="H18" s="8" t="s">
        <v>8</v>
      </c>
      <c r="I18" s="10" t="s">
        <v>6</v>
      </c>
      <c r="J18" s="8" t="s">
        <v>3</v>
      </c>
      <c r="K18" s="8" t="s">
        <v>5</v>
      </c>
      <c r="L18" s="10" t="s">
        <v>6</v>
      </c>
      <c r="M18" s="8" t="s">
        <v>6</v>
      </c>
      <c r="N18" s="16"/>
    </row>
    <row r="19" spans="1:14" ht="18" x14ac:dyDescent="0.35">
      <c r="A19">
        <v>1</v>
      </c>
      <c r="B19" s="6" t="s">
        <v>24</v>
      </c>
      <c r="C19" s="12">
        <v>90</v>
      </c>
      <c r="D19">
        <v>4.3659999999999997</v>
      </c>
      <c r="E19">
        <v>2</v>
      </c>
      <c r="F19" s="3">
        <v>9</v>
      </c>
      <c r="G19">
        <v>3.62</v>
      </c>
      <c r="H19">
        <v>2</v>
      </c>
      <c r="I19" s="3">
        <v>9</v>
      </c>
      <c r="J19" s="1">
        <f t="shared" ref="J19:J30" si="1">D19+G19</f>
        <v>7.9859999999999998</v>
      </c>
      <c r="K19">
        <v>1</v>
      </c>
      <c r="L19" s="3">
        <v>15</v>
      </c>
      <c r="M19" s="1">
        <f t="shared" ref="M19:M30" si="2">C19+F19+I19+L19</f>
        <v>123</v>
      </c>
    </row>
    <row r="20" spans="1:14" ht="18" x14ac:dyDescent="0.35">
      <c r="A20">
        <v>2</v>
      </c>
      <c r="B20" s="6" t="s">
        <v>28</v>
      </c>
      <c r="C20" s="12">
        <v>86</v>
      </c>
      <c r="D20">
        <v>100</v>
      </c>
      <c r="F20" s="3"/>
      <c r="G20">
        <v>3.5350000000000001</v>
      </c>
      <c r="H20">
        <v>1</v>
      </c>
      <c r="I20" s="3">
        <v>10</v>
      </c>
      <c r="J20" s="1">
        <f t="shared" si="1"/>
        <v>103.535</v>
      </c>
      <c r="K20">
        <v>4</v>
      </c>
      <c r="L20" s="3">
        <v>10.5</v>
      </c>
      <c r="M20" s="1">
        <f t="shared" si="2"/>
        <v>106.5</v>
      </c>
    </row>
    <row r="21" spans="1:14" ht="18" x14ac:dyDescent="0.35">
      <c r="A21">
        <v>3</v>
      </c>
      <c r="B21" s="6" t="s">
        <v>26</v>
      </c>
      <c r="C21" s="12">
        <v>51</v>
      </c>
      <c r="D21">
        <v>2.8860000000000001</v>
      </c>
      <c r="E21">
        <v>1</v>
      </c>
      <c r="F21" s="3">
        <v>10</v>
      </c>
      <c r="G21">
        <v>100</v>
      </c>
      <c r="I21" s="3"/>
      <c r="J21" s="1">
        <f t="shared" si="1"/>
        <v>102.886</v>
      </c>
      <c r="K21">
        <v>3</v>
      </c>
      <c r="L21" s="3">
        <v>12</v>
      </c>
      <c r="M21" s="1">
        <f t="shared" si="2"/>
        <v>73</v>
      </c>
    </row>
    <row r="22" spans="1:14" ht="18" x14ac:dyDescent="0.35">
      <c r="A22">
        <v>4</v>
      </c>
      <c r="B22" s="6" t="s">
        <v>29</v>
      </c>
      <c r="C22" s="12">
        <v>55</v>
      </c>
      <c r="D22">
        <v>25.469000000000001</v>
      </c>
      <c r="E22">
        <v>5</v>
      </c>
      <c r="F22" s="3">
        <v>6</v>
      </c>
      <c r="G22">
        <v>100</v>
      </c>
      <c r="I22" s="3"/>
      <c r="J22" s="1">
        <f t="shared" si="1"/>
        <v>125.46899999999999</v>
      </c>
      <c r="K22">
        <v>9</v>
      </c>
      <c r="L22" s="3">
        <v>3</v>
      </c>
      <c r="M22" s="1">
        <f t="shared" si="2"/>
        <v>64</v>
      </c>
    </row>
    <row r="23" spans="1:14" ht="18" x14ac:dyDescent="0.35">
      <c r="A23">
        <v>5</v>
      </c>
      <c r="B23" s="6" t="s">
        <v>30</v>
      </c>
      <c r="C23" s="12">
        <v>37</v>
      </c>
      <c r="D23">
        <v>5.2880000000000003</v>
      </c>
      <c r="E23">
        <v>3</v>
      </c>
      <c r="F23" s="3">
        <v>8</v>
      </c>
      <c r="G23">
        <v>10.542</v>
      </c>
      <c r="H23">
        <v>6</v>
      </c>
      <c r="I23" s="3">
        <v>5</v>
      </c>
      <c r="J23" s="1">
        <f t="shared" si="1"/>
        <v>15.83</v>
      </c>
      <c r="K23">
        <v>2</v>
      </c>
      <c r="L23" s="3">
        <v>13.5</v>
      </c>
      <c r="M23" s="1">
        <f t="shared" si="2"/>
        <v>63.5</v>
      </c>
    </row>
    <row r="24" spans="1:14" ht="18" x14ac:dyDescent="0.35">
      <c r="A24">
        <v>6</v>
      </c>
      <c r="B24" s="6" t="s">
        <v>49</v>
      </c>
      <c r="C24" s="12">
        <v>50</v>
      </c>
      <c r="D24">
        <v>20.422999999999998</v>
      </c>
      <c r="E24">
        <v>4</v>
      </c>
      <c r="F24" s="3">
        <v>7</v>
      </c>
      <c r="G24">
        <v>100</v>
      </c>
      <c r="I24" s="3"/>
      <c r="J24" s="1">
        <f t="shared" si="1"/>
        <v>120.423</v>
      </c>
      <c r="K24">
        <v>8</v>
      </c>
      <c r="L24" s="3">
        <v>4.5</v>
      </c>
      <c r="M24" s="1">
        <f t="shared" si="2"/>
        <v>61.5</v>
      </c>
    </row>
    <row r="25" spans="1:14" ht="18" x14ac:dyDescent="0.35">
      <c r="A25">
        <v>7</v>
      </c>
      <c r="B25" s="6" t="s">
        <v>36</v>
      </c>
      <c r="C25" s="12">
        <v>30</v>
      </c>
      <c r="D25">
        <v>100</v>
      </c>
      <c r="F25" s="3"/>
      <c r="G25">
        <v>4.641</v>
      </c>
      <c r="H25">
        <v>3</v>
      </c>
      <c r="I25" s="3">
        <v>8</v>
      </c>
      <c r="J25" s="1">
        <f t="shared" si="1"/>
        <v>104.64100000000001</v>
      </c>
      <c r="K25">
        <v>5</v>
      </c>
      <c r="L25" s="3">
        <v>9</v>
      </c>
      <c r="M25" s="1">
        <f t="shared" si="2"/>
        <v>47</v>
      </c>
    </row>
    <row r="26" spans="1:14" ht="18" x14ac:dyDescent="0.35">
      <c r="A26">
        <v>8</v>
      </c>
      <c r="B26" s="6" t="s">
        <v>22</v>
      </c>
      <c r="C26" s="12">
        <v>35</v>
      </c>
      <c r="D26">
        <v>100</v>
      </c>
      <c r="F26" s="3"/>
      <c r="G26">
        <v>5.0060000000000002</v>
      </c>
      <c r="H26">
        <v>5</v>
      </c>
      <c r="I26" s="3">
        <v>6</v>
      </c>
      <c r="J26" s="1">
        <f t="shared" si="1"/>
        <v>105.006</v>
      </c>
      <c r="K26">
        <v>7</v>
      </c>
      <c r="L26" s="3">
        <v>6</v>
      </c>
      <c r="M26" s="1">
        <f t="shared" si="2"/>
        <v>47</v>
      </c>
    </row>
    <row r="27" spans="1:14" ht="18" x14ac:dyDescent="0.35">
      <c r="A27">
        <v>9</v>
      </c>
      <c r="B27" s="6" t="s">
        <v>35</v>
      </c>
      <c r="C27" s="12">
        <v>29</v>
      </c>
      <c r="D27">
        <v>100</v>
      </c>
      <c r="F27" s="3"/>
      <c r="G27">
        <v>4.7080000000000002</v>
      </c>
      <c r="H27">
        <v>4</v>
      </c>
      <c r="I27" s="3">
        <v>7</v>
      </c>
      <c r="J27" s="1">
        <f t="shared" si="1"/>
        <v>104.708</v>
      </c>
      <c r="K27">
        <v>6</v>
      </c>
      <c r="L27" s="3">
        <v>7.5</v>
      </c>
      <c r="M27" s="1">
        <f t="shared" si="2"/>
        <v>43.5</v>
      </c>
    </row>
    <row r="28" spans="1:14" ht="18" x14ac:dyDescent="0.35">
      <c r="A28">
        <v>10</v>
      </c>
      <c r="B28" s="6" t="s">
        <v>27</v>
      </c>
      <c r="C28" s="12">
        <v>41</v>
      </c>
      <c r="D28">
        <v>100</v>
      </c>
      <c r="F28" s="3"/>
      <c r="G28">
        <v>100</v>
      </c>
      <c r="I28" s="3"/>
      <c r="J28" s="1">
        <f t="shared" si="1"/>
        <v>200</v>
      </c>
      <c r="L28" s="3"/>
      <c r="M28" s="1">
        <f t="shared" si="2"/>
        <v>41</v>
      </c>
    </row>
    <row r="29" spans="1:14" ht="18" x14ac:dyDescent="0.35">
      <c r="A29">
        <v>11</v>
      </c>
      <c r="B29" s="6" t="s">
        <v>23</v>
      </c>
      <c r="C29" s="12">
        <v>10</v>
      </c>
      <c r="D29">
        <v>100</v>
      </c>
      <c r="F29" s="3"/>
      <c r="G29">
        <v>100</v>
      </c>
      <c r="I29" s="3"/>
      <c r="J29" s="1">
        <f t="shared" si="1"/>
        <v>200</v>
      </c>
      <c r="L29" s="3"/>
      <c r="M29" s="1">
        <f t="shared" si="2"/>
        <v>10</v>
      </c>
    </row>
    <row r="30" spans="1:14" ht="18" x14ac:dyDescent="0.35">
      <c r="A30">
        <v>12</v>
      </c>
      <c r="B30" s="6" t="s">
        <v>25</v>
      </c>
      <c r="C30" s="12">
        <v>0</v>
      </c>
      <c r="D30">
        <v>100</v>
      </c>
      <c r="F30" s="3"/>
      <c r="G30">
        <v>100</v>
      </c>
      <c r="I30" s="3"/>
      <c r="J30" s="1">
        <f t="shared" si="1"/>
        <v>200</v>
      </c>
      <c r="L30" s="3"/>
      <c r="M30" s="1">
        <f t="shared" si="2"/>
        <v>0</v>
      </c>
    </row>
    <row r="31" spans="1:14" ht="16.05" customHeight="1" x14ac:dyDescent="0.35">
      <c r="B31" s="11" t="s">
        <v>31</v>
      </c>
      <c r="C31" s="10" t="s">
        <v>1</v>
      </c>
      <c r="D31" s="10" t="s">
        <v>4</v>
      </c>
      <c r="E31" s="10" t="s">
        <v>4</v>
      </c>
      <c r="F31" s="10" t="s">
        <v>4</v>
      </c>
      <c r="G31" s="10" t="s">
        <v>7</v>
      </c>
      <c r="H31" s="10" t="s">
        <v>7</v>
      </c>
      <c r="I31" s="10" t="s">
        <v>7</v>
      </c>
      <c r="J31" s="10" t="s">
        <v>9</v>
      </c>
      <c r="K31" s="10" t="s">
        <v>10</v>
      </c>
      <c r="L31" s="10" t="s">
        <v>10</v>
      </c>
      <c r="M31" s="10" t="s">
        <v>11</v>
      </c>
      <c r="N31" s="16"/>
    </row>
    <row r="32" spans="1:14" ht="16.05" customHeight="1" x14ac:dyDescent="0.35">
      <c r="B32" s="11" t="s">
        <v>32</v>
      </c>
      <c r="C32" s="10" t="s">
        <v>2</v>
      </c>
      <c r="D32" s="10" t="s">
        <v>3</v>
      </c>
      <c r="E32" s="10" t="s">
        <v>5</v>
      </c>
      <c r="F32" s="10" t="s">
        <v>6</v>
      </c>
      <c r="G32" s="10" t="s">
        <v>3</v>
      </c>
      <c r="H32" s="10" t="s">
        <v>8</v>
      </c>
      <c r="I32" s="10" t="s">
        <v>6</v>
      </c>
      <c r="J32" s="10" t="s">
        <v>3</v>
      </c>
      <c r="K32" s="10" t="s">
        <v>5</v>
      </c>
      <c r="L32" s="10" t="s">
        <v>6</v>
      </c>
      <c r="M32" s="10" t="s">
        <v>6</v>
      </c>
      <c r="N32" s="16"/>
    </row>
    <row r="33" spans="1:14" ht="16.05" customHeight="1" x14ac:dyDescent="0.35">
      <c r="A33">
        <v>1</v>
      </c>
      <c r="B33" s="6" t="s">
        <v>33</v>
      </c>
      <c r="C33" s="12">
        <v>114</v>
      </c>
      <c r="D33">
        <v>10.288</v>
      </c>
      <c r="E33">
        <v>2</v>
      </c>
      <c r="F33" s="3">
        <v>9</v>
      </c>
      <c r="G33">
        <v>11.803000000000001</v>
      </c>
      <c r="H33">
        <v>6</v>
      </c>
      <c r="I33" s="3">
        <v>5</v>
      </c>
      <c r="J33" s="1">
        <f t="shared" ref="J33:J46" si="3">D33+G33</f>
        <v>22.091000000000001</v>
      </c>
      <c r="K33">
        <v>3</v>
      </c>
      <c r="L33" s="3">
        <v>12</v>
      </c>
      <c r="M33" s="1">
        <f t="shared" ref="M33:M46" si="4">C33+F33+I33+L33</f>
        <v>140</v>
      </c>
    </row>
    <row r="34" spans="1:14" ht="16.05" customHeight="1" x14ac:dyDescent="0.35">
      <c r="A34">
        <v>2</v>
      </c>
      <c r="B34" s="6" t="s">
        <v>39</v>
      </c>
      <c r="C34" s="12">
        <v>80</v>
      </c>
      <c r="D34">
        <v>9.6630000000000003</v>
      </c>
      <c r="E34">
        <v>1</v>
      </c>
      <c r="F34" s="3">
        <v>10</v>
      </c>
      <c r="G34">
        <v>12.315</v>
      </c>
      <c r="H34">
        <v>8</v>
      </c>
      <c r="I34" s="3">
        <v>3</v>
      </c>
      <c r="J34" s="1">
        <f t="shared" si="3"/>
        <v>21.978000000000002</v>
      </c>
      <c r="K34">
        <v>2</v>
      </c>
      <c r="L34" s="3">
        <v>13.5</v>
      </c>
      <c r="M34" s="1">
        <f t="shared" si="4"/>
        <v>106.5</v>
      </c>
    </row>
    <row r="35" spans="1:14" ht="16.05" customHeight="1" x14ac:dyDescent="0.35">
      <c r="A35">
        <v>3</v>
      </c>
      <c r="B35" s="6" t="s">
        <v>28</v>
      </c>
      <c r="C35" s="12">
        <v>74</v>
      </c>
      <c r="D35">
        <v>11.228999999999999</v>
      </c>
      <c r="E35">
        <v>6</v>
      </c>
      <c r="F35" s="3">
        <v>5</v>
      </c>
      <c r="G35">
        <v>11.254</v>
      </c>
      <c r="H35">
        <v>4</v>
      </c>
      <c r="I35" s="3">
        <v>7</v>
      </c>
      <c r="J35" s="1">
        <f t="shared" si="3"/>
        <v>22.482999999999997</v>
      </c>
      <c r="K35" s="25" t="s">
        <v>105</v>
      </c>
      <c r="L35" s="3">
        <v>9.75</v>
      </c>
      <c r="M35" s="1">
        <f t="shared" si="4"/>
        <v>95.75</v>
      </c>
    </row>
    <row r="36" spans="1:14" ht="16.05" customHeight="1" x14ac:dyDescent="0.35">
      <c r="A36">
        <v>4</v>
      </c>
      <c r="B36" s="6" t="s">
        <v>24</v>
      </c>
      <c r="C36" s="12">
        <v>79</v>
      </c>
      <c r="D36">
        <v>10.38</v>
      </c>
      <c r="E36">
        <v>3</v>
      </c>
      <c r="F36" s="3">
        <v>8</v>
      </c>
      <c r="G36">
        <v>13.051</v>
      </c>
      <c r="H36">
        <v>9</v>
      </c>
      <c r="I36" s="3">
        <v>2</v>
      </c>
      <c r="J36" s="1">
        <f t="shared" si="3"/>
        <v>23.431000000000001</v>
      </c>
      <c r="K36">
        <v>7</v>
      </c>
      <c r="L36" s="3">
        <v>6</v>
      </c>
      <c r="M36" s="1">
        <f t="shared" si="4"/>
        <v>95</v>
      </c>
    </row>
    <row r="37" spans="1:14" ht="16.05" customHeight="1" x14ac:dyDescent="0.35">
      <c r="A37">
        <v>5</v>
      </c>
      <c r="B37" s="6" t="s">
        <v>40</v>
      </c>
      <c r="C37" s="12">
        <v>72</v>
      </c>
      <c r="D37">
        <v>10.536</v>
      </c>
      <c r="E37">
        <v>4</v>
      </c>
      <c r="F37" s="3">
        <v>7</v>
      </c>
      <c r="G37">
        <v>11.946999999999999</v>
      </c>
      <c r="H37">
        <v>7</v>
      </c>
      <c r="I37" s="3">
        <v>4</v>
      </c>
      <c r="J37" s="1">
        <f t="shared" si="3"/>
        <v>22.482999999999997</v>
      </c>
      <c r="K37" s="25" t="s">
        <v>105</v>
      </c>
      <c r="L37" s="3">
        <v>9.75</v>
      </c>
      <c r="M37" s="1">
        <f t="shared" si="4"/>
        <v>92.75</v>
      </c>
    </row>
    <row r="38" spans="1:14" ht="16.05" customHeight="1" x14ac:dyDescent="0.35">
      <c r="A38">
        <v>6</v>
      </c>
      <c r="B38" s="6" t="s">
        <v>26</v>
      </c>
      <c r="C38" s="12">
        <v>79</v>
      </c>
      <c r="D38">
        <v>12.895</v>
      </c>
      <c r="E38">
        <v>10</v>
      </c>
      <c r="F38" s="3">
        <v>1</v>
      </c>
      <c r="G38">
        <v>11.023</v>
      </c>
      <c r="H38">
        <v>3</v>
      </c>
      <c r="I38" s="3">
        <v>8</v>
      </c>
      <c r="J38" s="1">
        <f t="shared" si="3"/>
        <v>23.917999999999999</v>
      </c>
      <c r="K38">
        <v>8</v>
      </c>
      <c r="L38" s="3">
        <v>4.5</v>
      </c>
      <c r="M38" s="1">
        <f t="shared" si="4"/>
        <v>92.5</v>
      </c>
    </row>
    <row r="39" spans="1:14" ht="16.05" customHeight="1" x14ac:dyDescent="0.35">
      <c r="A39">
        <v>7</v>
      </c>
      <c r="B39" s="6" t="s">
        <v>37</v>
      </c>
      <c r="C39" s="12">
        <v>56</v>
      </c>
      <c r="D39">
        <v>10.757</v>
      </c>
      <c r="E39">
        <v>5</v>
      </c>
      <c r="F39" s="3">
        <v>6</v>
      </c>
      <c r="G39">
        <v>9.8070000000000004</v>
      </c>
      <c r="H39">
        <v>1</v>
      </c>
      <c r="I39" s="3">
        <v>10</v>
      </c>
      <c r="J39" s="1">
        <f t="shared" si="3"/>
        <v>20.564</v>
      </c>
      <c r="K39">
        <v>1</v>
      </c>
      <c r="L39" s="3">
        <v>15</v>
      </c>
      <c r="M39" s="1">
        <f t="shared" si="4"/>
        <v>87</v>
      </c>
    </row>
    <row r="40" spans="1:14" ht="16.05" customHeight="1" x14ac:dyDescent="0.35">
      <c r="A40">
        <v>8</v>
      </c>
      <c r="B40" s="6" t="s">
        <v>38</v>
      </c>
      <c r="C40" s="12">
        <v>73</v>
      </c>
      <c r="D40">
        <v>11.391999999999999</v>
      </c>
      <c r="E40">
        <v>7</v>
      </c>
      <c r="F40" s="3">
        <v>4</v>
      </c>
      <c r="G40">
        <v>13.349</v>
      </c>
      <c r="H40">
        <v>10</v>
      </c>
      <c r="I40" s="3">
        <v>1</v>
      </c>
      <c r="J40" s="1">
        <f t="shared" si="3"/>
        <v>24.741</v>
      </c>
      <c r="K40">
        <v>9</v>
      </c>
      <c r="L40" s="3">
        <v>3</v>
      </c>
      <c r="M40" s="1">
        <f t="shared" si="4"/>
        <v>81</v>
      </c>
    </row>
    <row r="41" spans="1:14" ht="16.05" customHeight="1" x14ac:dyDescent="0.35">
      <c r="A41">
        <v>9</v>
      </c>
      <c r="B41" s="6" t="s">
        <v>29</v>
      </c>
      <c r="C41" s="12">
        <v>52</v>
      </c>
      <c r="D41">
        <v>11.737</v>
      </c>
      <c r="E41">
        <v>8</v>
      </c>
      <c r="F41" s="3">
        <v>3</v>
      </c>
      <c r="G41">
        <v>100</v>
      </c>
      <c r="I41" s="3"/>
      <c r="J41" s="1">
        <f t="shared" si="3"/>
        <v>111.73699999999999</v>
      </c>
      <c r="L41" s="3"/>
      <c r="M41" s="1">
        <f t="shared" si="4"/>
        <v>55</v>
      </c>
    </row>
    <row r="42" spans="1:14" ht="16.05" customHeight="1" x14ac:dyDescent="0.35">
      <c r="A42">
        <v>10</v>
      </c>
      <c r="B42" s="6" t="s">
        <v>49</v>
      </c>
      <c r="C42" s="12">
        <v>24</v>
      </c>
      <c r="D42">
        <v>12.458</v>
      </c>
      <c r="E42">
        <v>9</v>
      </c>
      <c r="F42" s="3">
        <v>2</v>
      </c>
      <c r="G42">
        <v>10.76</v>
      </c>
      <c r="H42">
        <v>2</v>
      </c>
      <c r="I42" s="3">
        <v>9</v>
      </c>
      <c r="J42" s="1">
        <f t="shared" si="3"/>
        <v>23.218</v>
      </c>
      <c r="K42">
        <v>6</v>
      </c>
      <c r="L42" s="3">
        <v>7.5</v>
      </c>
      <c r="M42" s="1">
        <f t="shared" si="4"/>
        <v>42.5</v>
      </c>
    </row>
    <row r="43" spans="1:14" ht="16.05" customHeight="1" x14ac:dyDescent="0.35">
      <c r="A43">
        <v>11</v>
      </c>
      <c r="B43" s="6" t="s">
        <v>36</v>
      </c>
      <c r="C43" s="12">
        <v>14</v>
      </c>
      <c r="D43">
        <v>13.802</v>
      </c>
      <c r="F43" s="3"/>
      <c r="G43">
        <v>100</v>
      </c>
      <c r="I43" s="3"/>
      <c r="J43" s="1">
        <f t="shared" si="3"/>
        <v>113.80199999999999</v>
      </c>
      <c r="L43" s="3"/>
      <c r="M43" s="1">
        <f t="shared" si="4"/>
        <v>14</v>
      </c>
    </row>
    <row r="44" spans="1:14" ht="16.05" customHeight="1" x14ac:dyDescent="0.35">
      <c r="A44">
        <v>12</v>
      </c>
      <c r="B44" s="6" t="s">
        <v>35</v>
      </c>
      <c r="C44" s="12">
        <v>6</v>
      </c>
      <c r="D44">
        <v>16.006</v>
      </c>
      <c r="F44" s="3"/>
      <c r="G44">
        <v>11.504</v>
      </c>
      <c r="H44">
        <v>5</v>
      </c>
      <c r="I44" s="3">
        <v>6</v>
      </c>
      <c r="J44" s="1">
        <f t="shared" si="3"/>
        <v>27.509999999999998</v>
      </c>
      <c r="K44">
        <v>10</v>
      </c>
      <c r="L44" s="3">
        <v>1.5</v>
      </c>
      <c r="M44" s="1">
        <f t="shared" si="4"/>
        <v>13.5</v>
      </c>
    </row>
    <row r="45" spans="1:14" ht="16.05" customHeight="1" x14ac:dyDescent="0.35">
      <c r="A45">
        <v>13</v>
      </c>
      <c r="B45" s="6" t="s">
        <v>25</v>
      </c>
      <c r="C45" s="12">
        <v>7</v>
      </c>
      <c r="D45">
        <v>19.059000000000001</v>
      </c>
      <c r="F45" s="3"/>
      <c r="G45">
        <v>15.364000000000001</v>
      </c>
      <c r="I45" s="3"/>
      <c r="J45" s="1">
        <f t="shared" si="3"/>
        <v>34.423000000000002</v>
      </c>
      <c r="L45" s="3"/>
      <c r="M45" s="1">
        <f t="shared" si="4"/>
        <v>7</v>
      </c>
    </row>
    <row r="46" spans="1:14" ht="16.05" customHeight="1" x14ac:dyDescent="0.35">
      <c r="A46">
        <v>14</v>
      </c>
      <c r="B46" s="6" t="s">
        <v>34</v>
      </c>
      <c r="C46" s="12">
        <v>0</v>
      </c>
      <c r="D46">
        <v>100</v>
      </c>
      <c r="F46" s="3"/>
      <c r="G46">
        <v>100</v>
      </c>
      <c r="I46" s="3"/>
      <c r="J46" s="1">
        <f t="shared" si="3"/>
        <v>200</v>
      </c>
      <c r="L46" s="3"/>
      <c r="M46" s="1">
        <f t="shared" si="4"/>
        <v>0</v>
      </c>
    </row>
    <row r="47" spans="1:14" ht="18" x14ac:dyDescent="0.35">
      <c r="B47" s="11" t="s">
        <v>45</v>
      </c>
      <c r="C47" s="10" t="s">
        <v>1</v>
      </c>
      <c r="D47" s="10" t="s">
        <v>4</v>
      </c>
      <c r="E47" s="10" t="s">
        <v>4</v>
      </c>
      <c r="F47" s="10" t="s">
        <v>4</v>
      </c>
      <c r="G47" s="10" t="s">
        <v>7</v>
      </c>
      <c r="H47" s="10" t="s">
        <v>7</v>
      </c>
      <c r="I47" s="10" t="s">
        <v>7</v>
      </c>
      <c r="J47" s="10" t="s">
        <v>9</v>
      </c>
      <c r="K47" s="10" t="s">
        <v>10</v>
      </c>
      <c r="L47" s="10" t="s">
        <v>10</v>
      </c>
      <c r="M47" s="10" t="s">
        <v>11</v>
      </c>
      <c r="N47" s="16"/>
    </row>
    <row r="48" spans="1:14" x14ac:dyDescent="0.3">
      <c r="C48" s="10" t="s">
        <v>2</v>
      </c>
      <c r="D48" s="10" t="s">
        <v>3</v>
      </c>
      <c r="E48" s="10" t="s">
        <v>5</v>
      </c>
      <c r="F48" s="10" t="s">
        <v>6</v>
      </c>
      <c r="G48" s="10" t="s">
        <v>3</v>
      </c>
      <c r="H48" s="10" t="s">
        <v>8</v>
      </c>
      <c r="I48" s="10" t="s">
        <v>6</v>
      </c>
      <c r="J48" s="10" t="s">
        <v>3</v>
      </c>
      <c r="K48" s="10" t="s">
        <v>5</v>
      </c>
      <c r="L48" s="10" t="s">
        <v>6</v>
      </c>
      <c r="M48" s="10" t="s">
        <v>6</v>
      </c>
      <c r="N48" s="16"/>
    </row>
    <row r="49" spans="1:14" ht="18" x14ac:dyDescent="0.35">
      <c r="A49">
        <v>1</v>
      </c>
      <c r="B49" s="6" t="s">
        <v>28</v>
      </c>
      <c r="C49" s="12">
        <v>93</v>
      </c>
      <c r="D49">
        <v>38.732999999999997</v>
      </c>
      <c r="E49">
        <v>4</v>
      </c>
      <c r="F49" s="3">
        <v>7</v>
      </c>
      <c r="G49">
        <v>8.1440000000000001</v>
      </c>
      <c r="H49">
        <v>1</v>
      </c>
      <c r="I49" s="3">
        <v>10</v>
      </c>
      <c r="J49" s="1">
        <f t="shared" ref="J49:J54" si="5">D49+G49</f>
        <v>46.876999999999995</v>
      </c>
      <c r="K49">
        <v>2</v>
      </c>
      <c r="L49" s="3">
        <v>13.5</v>
      </c>
      <c r="M49" s="1">
        <f t="shared" ref="M49:M54" si="6">C49+F49+I49+L49</f>
        <v>123.5</v>
      </c>
    </row>
    <row r="50" spans="1:14" ht="18" x14ac:dyDescent="0.35">
      <c r="A50">
        <v>2</v>
      </c>
      <c r="B50" s="6" t="s">
        <v>33</v>
      </c>
      <c r="C50" s="12">
        <v>87</v>
      </c>
      <c r="D50">
        <v>35.703000000000003</v>
      </c>
      <c r="E50">
        <v>3</v>
      </c>
      <c r="F50" s="3">
        <v>8</v>
      </c>
      <c r="G50">
        <v>8.6790000000000003</v>
      </c>
      <c r="H50">
        <v>2</v>
      </c>
      <c r="I50" s="3">
        <v>9</v>
      </c>
      <c r="J50" s="1">
        <f t="shared" si="5"/>
        <v>44.382000000000005</v>
      </c>
      <c r="K50">
        <v>1</v>
      </c>
      <c r="L50" s="3">
        <v>15</v>
      </c>
      <c r="M50" s="1">
        <f t="shared" si="6"/>
        <v>119</v>
      </c>
    </row>
    <row r="51" spans="1:14" ht="18" x14ac:dyDescent="0.35">
      <c r="A51">
        <v>3</v>
      </c>
      <c r="B51" s="6" t="s">
        <v>47</v>
      </c>
      <c r="C51" s="12">
        <v>67</v>
      </c>
      <c r="D51">
        <v>12.7</v>
      </c>
      <c r="E51">
        <v>1</v>
      </c>
      <c r="F51" s="3">
        <v>10</v>
      </c>
      <c r="G51">
        <v>100</v>
      </c>
      <c r="I51" s="3"/>
      <c r="J51" s="1">
        <f t="shared" si="5"/>
        <v>112.7</v>
      </c>
      <c r="K51">
        <v>3</v>
      </c>
      <c r="L51" s="3">
        <v>12</v>
      </c>
      <c r="M51" s="1">
        <f t="shared" si="6"/>
        <v>89</v>
      </c>
    </row>
    <row r="52" spans="1:14" ht="18" x14ac:dyDescent="0.35">
      <c r="A52">
        <v>4</v>
      </c>
      <c r="B52" s="6" t="s">
        <v>38</v>
      </c>
      <c r="C52" s="12">
        <v>58</v>
      </c>
      <c r="D52">
        <v>100</v>
      </c>
      <c r="F52" s="3">
        <v>0</v>
      </c>
      <c r="G52">
        <v>100</v>
      </c>
      <c r="I52" s="3">
        <v>0</v>
      </c>
      <c r="J52" s="1">
        <f t="shared" si="5"/>
        <v>200</v>
      </c>
      <c r="L52" s="3">
        <v>0</v>
      </c>
      <c r="M52" s="1">
        <f t="shared" si="6"/>
        <v>58</v>
      </c>
    </row>
    <row r="53" spans="1:14" ht="18" x14ac:dyDescent="0.35">
      <c r="A53">
        <v>5</v>
      </c>
      <c r="B53" s="6" t="s">
        <v>39</v>
      </c>
      <c r="C53" s="12">
        <v>38</v>
      </c>
      <c r="D53">
        <v>13.096</v>
      </c>
      <c r="E53">
        <v>2</v>
      </c>
      <c r="F53" s="3">
        <v>9</v>
      </c>
      <c r="G53">
        <v>100</v>
      </c>
      <c r="I53" s="3"/>
      <c r="J53" s="1">
        <f t="shared" si="5"/>
        <v>113.096</v>
      </c>
      <c r="K53">
        <v>4</v>
      </c>
      <c r="L53" s="3">
        <v>10.5</v>
      </c>
      <c r="M53" s="1">
        <f t="shared" si="6"/>
        <v>57.5</v>
      </c>
    </row>
    <row r="54" spans="1:14" ht="18" x14ac:dyDescent="0.35">
      <c r="A54">
        <v>6</v>
      </c>
      <c r="B54" s="6" t="s">
        <v>40</v>
      </c>
      <c r="C54" s="12">
        <v>38</v>
      </c>
      <c r="D54">
        <v>100</v>
      </c>
      <c r="F54" s="3"/>
      <c r="G54">
        <v>23.198</v>
      </c>
      <c r="H54">
        <v>3</v>
      </c>
      <c r="I54" s="3">
        <v>8</v>
      </c>
      <c r="J54" s="1">
        <f t="shared" si="5"/>
        <v>123.19800000000001</v>
      </c>
      <c r="K54">
        <v>5</v>
      </c>
      <c r="L54" s="3">
        <v>9</v>
      </c>
      <c r="M54" s="1">
        <f t="shared" si="6"/>
        <v>55</v>
      </c>
    </row>
    <row r="55" spans="1:14" x14ac:dyDescent="0.3">
      <c r="B55" s="9" t="s">
        <v>46</v>
      </c>
      <c r="C55" s="10" t="s">
        <v>1</v>
      </c>
      <c r="D55" s="10" t="s">
        <v>4</v>
      </c>
      <c r="E55" s="10" t="s">
        <v>4</v>
      </c>
      <c r="F55" s="10" t="s">
        <v>4</v>
      </c>
      <c r="G55" s="10" t="s">
        <v>7</v>
      </c>
      <c r="H55" s="10" t="s">
        <v>7</v>
      </c>
      <c r="I55" s="10" t="s">
        <v>7</v>
      </c>
      <c r="J55" s="10" t="s">
        <v>9</v>
      </c>
      <c r="K55" s="10" t="s">
        <v>10</v>
      </c>
      <c r="L55" s="10" t="s">
        <v>10</v>
      </c>
      <c r="M55" s="10" t="s">
        <v>11</v>
      </c>
      <c r="N55" s="16"/>
    </row>
    <row r="56" spans="1:14" x14ac:dyDescent="0.3">
      <c r="C56" s="10" t="s">
        <v>2</v>
      </c>
      <c r="D56" s="10" t="s">
        <v>3</v>
      </c>
      <c r="E56" s="10" t="s">
        <v>5</v>
      </c>
      <c r="F56" s="10" t="s">
        <v>6</v>
      </c>
      <c r="G56" s="10" t="s">
        <v>3</v>
      </c>
      <c r="H56" s="10" t="s">
        <v>8</v>
      </c>
      <c r="I56" s="10" t="s">
        <v>6</v>
      </c>
      <c r="J56" s="10" t="s">
        <v>3</v>
      </c>
      <c r="K56" s="10" t="s">
        <v>5</v>
      </c>
      <c r="L56" s="10" t="s">
        <v>6</v>
      </c>
      <c r="M56" s="10" t="s">
        <v>6</v>
      </c>
      <c r="N56" s="16"/>
    </row>
    <row r="57" spans="1:14" ht="18" x14ac:dyDescent="0.35">
      <c r="A57">
        <v>1</v>
      </c>
      <c r="B57" s="6" t="s">
        <v>39</v>
      </c>
      <c r="C57" s="12">
        <v>76</v>
      </c>
      <c r="D57">
        <v>16.635000000000002</v>
      </c>
      <c r="E57">
        <v>2</v>
      </c>
      <c r="F57" s="3">
        <v>9</v>
      </c>
      <c r="G57">
        <v>13.486000000000001</v>
      </c>
      <c r="H57">
        <v>2</v>
      </c>
      <c r="I57" s="3">
        <v>9</v>
      </c>
      <c r="J57" s="1">
        <f t="shared" ref="J57:J62" si="7">D57+G57</f>
        <v>30.121000000000002</v>
      </c>
      <c r="K57">
        <v>1</v>
      </c>
      <c r="L57" s="3">
        <v>15</v>
      </c>
      <c r="M57" s="1">
        <f t="shared" ref="M57:M62" si="8">C57+F57+I57+L57</f>
        <v>109</v>
      </c>
    </row>
    <row r="58" spans="1:14" ht="18" x14ac:dyDescent="0.35">
      <c r="A58">
        <v>2</v>
      </c>
      <c r="B58" s="6" t="s">
        <v>38</v>
      </c>
      <c r="C58" s="12">
        <v>85</v>
      </c>
      <c r="D58">
        <v>100</v>
      </c>
      <c r="F58" s="3"/>
      <c r="G58">
        <v>11.593</v>
      </c>
      <c r="H58">
        <v>1</v>
      </c>
      <c r="I58" s="3">
        <v>10</v>
      </c>
      <c r="J58" s="1">
        <f t="shared" si="7"/>
        <v>111.593</v>
      </c>
      <c r="K58">
        <v>5</v>
      </c>
      <c r="L58" s="3">
        <v>9</v>
      </c>
      <c r="M58" s="1">
        <f t="shared" si="8"/>
        <v>104</v>
      </c>
    </row>
    <row r="59" spans="1:14" ht="18" x14ac:dyDescent="0.35">
      <c r="A59">
        <v>3</v>
      </c>
      <c r="B59" s="6" t="s">
        <v>33</v>
      </c>
      <c r="C59" s="12">
        <v>55</v>
      </c>
      <c r="D59">
        <v>25.576000000000001</v>
      </c>
      <c r="E59">
        <v>3</v>
      </c>
      <c r="F59" s="3">
        <v>8</v>
      </c>
      <c r="G59">
        <v>28.702000000000002</v>
      </c>
      <c r="H59">
        <v>5</v>
      </c>
      <c r="I59" s="3">
        <v>6</v>
      </c>
      <c r="J59" s="1">
        <f t="shared" si="7"/>
        <v>54.278000000000006</v>
      </c>
      <c r="K59">
        <v>4</v>
      </c>
      <c r="L59" s="3">
        <v>10.5</v>
      </c>
      <c r="M59" s="1">
        <f t="shared" si="8"/>
        <v>79.5</v>
      </c>
    </row>
    <row r="60" spans="1:14" ht="18" x14ac:dyDescent="0.35">
      <c r="A60">
        <v>4</v>
      </c>
      <c r="B60" s="6" t="s">
        <v>40</v>
      </c>
      <c r="C60" s="12">
        <v>33</v>
      </c>
      <c r="D60">
        <v>14.11</v>
      </c>
      <c r="E60">
        <v>1</v>
      </c>
      <c r="F60" s="3">
        <v>10</v>
      </c>
      <c r="G60">
        <v>24.052</v>
      </c>
      <c r="H60">
        <v>4</v>
      </c>
      <c r="I60" s="3">
        <v>7</v>
      </c>
      <c r="J60" s="1">
        <f t="shared" si="7"/>
        <v>38.161999999999999</v>
      </c>
      <c r="K60">
        <v>2</v>
      </c>
      <c r="L60" s="3">
        <v>13.5</v>
      </c>
      <c r="M60" s="1">
        <f t="shared" si="8"/>
        <v>63.5</v>
      </c>
    </row>
    <row r="61" spans="1:14" ht="18" x14ac:dyDescent="0.35">
      <c r="A61">
        <v>5</v>
      </c>
      <c r="B61" s="6" t="s">
        <v>37</v>
      </c>
      <c r="C61" s="12">
        <v>52</v>
      </c>
      <c r="D61">
        <v>100</v>
      </c>
      <c r="F61" s="3"/>
      <c r="G61">
        <v>100</v>
      </c>
      <c r="I61" s="3"/>
      <c r="J61" s="1">
        <f t="shared" si="7"/>
        <v>200</v>
      </c>
      <c r="L61" s="3"/>
      <c r="M61" s="1">
        <f t="shared" si="8"/>
        <v>52</v>
      </c>
    </row>
    <row r="62" spans="1:14" ht="18" x14ac:dyDescent="0.35">
      <c r="A62">
        <v>6</v>
      </c>
      <c r="B62" s="6" t="s">
        <v>47</v>
      </c>
      <c r="C62" s="12">
        <v>14</v>
      </c>
      <c r="D62">
        <v>29.995999999999999</v>
      </c>
      <c r="E62">
        <v>4</v>
      </c>
      <c r="F62" s="3">
        <v>7</v>
      </c>
      <c r="G62">
        <v>22.478000000000002</v>
      </c>
      <c r="H62">
        <v>3</v>
      </c>
      <c r="I62" s="3">
        <v>8</v>
      </c>
      <c r="J62" s="1">
        <f t="shared" si="7"/>
        <v>52.474000000000004</v>
      </c>
      <c r="K62">
        <v>3</v>
      </c>
      <c r="L62" s="3">
        <v>12</v>
      </c>
      <c r="M62" s="1">
        <f t="shared" si="8"/>
        <v>41</v>
      </c>
    </row>
    <row r="63" spans="1:14" ht="18" x14ac:dyDescent="0.35">
      <c r="B63" s="11" t="s">
        <v>48</v>
      </c>
      <c r="C63" s="10" t="s">
        <v>1</v>
      </c>
      <c r="D63" s="10" t="s">
        <v>4</v>
      </c>
      <c r="E63" s="10" t="s">
        <v>4</v>
      </c>
      <c r="F63" s="10" t="s">
        <v>4</v>
      </c>
      <c r="G63" s="10" t="s">
        <v>7</v>
      </c>
      <c r="H63" s="10" t="s">
        <v>7</v>
      </c>
      <c r="I63" s="10" t="s">
        <v>7</v>
      </c>
      <c r="J63" s="10" t="s">
        <v>9</v>
      </c>
      <c r="K63" s="10" t="s">
        <v>10</v>
      </c>
      <c r="L63" s="10" t="s">
        <v>10</v>
      </c>
      <c r="M63" s="10" t="s">
        <v>11</v>
      </c>
      <c r="N63" s="10" t="s">
        <v>12</v>
      </c>
    </row>
    <row r="64" spans="1:14" ht="18" x14ac:dyDescent="0.35">
      <c r="A64">
        <v>1</v>
      </c>
      <c r="B64" s="6" t="s">
        <v>33</v>
      </c>
      <c r="C64" s="12">
        <v>80</v>
      </c>
      <c r="D64">
        <v>14.555</v>
      </c>
      <c r="E64">
        <v>2</v>
      </c>
      <c r="F64" s="3">
        <v>9</v>
      </c>
      <c r="G64">
        <v>8.2289999999999992</v>
      </c>
      <c r="H64">
        <v>2</v>
      </c>
      <c r="I64" s="3">
        <v>9</v>
      </c>
      <c r="J64" s="1">
        <f t="shared" ref="J64:J93" si="9">D64+G64</f>
        <v>22.783999999999999</v>
      </c>
      <c r="K64">
        <v>2</v>
      </c>
      <c r="L64" s="3">
        <v>13.5</v>
      </c>
      <c r="M64" s="1">
        <f t="shared" ref="M64:M93" si="10">C64+F64+I64+L64</f>
        <v>111.5</v>
      </c>
      <c r="N64">
        <f>M65+M64</f>
        <v>223</v>
      </c>
    </row>
    <row r="65" spans="1:14" ht="18" x14ac:dyDescent="0.35">
      <c r="A65">
        <v>1</v>
      </c>
      <c r="B65" s="6" t="s">
        <v>80</v>
      </c>
      <c r="C65" s="12">
        <v>80</v>
      </c>
      <c r="D65">
        <v>14.555</v>
      </c>
      <c r="E65">
        <v>2</v>
      </c>
      <c r="F65" s="3">
        <v>9</v>
      </c>
      <c r="G65">
        <v>8.2289999999999992</v>
      </c>
      <c r="H65">
        <v>2</v>
      </c>
      <c r="I65" s="3">
        <v>9</v>
      </c>
      <c r="J65" s="1">
        <f t="shared" si="9"/>
        <v>22.783999999999999</v>
      </c>
      <c r="K65">
        <v>2</v>
      </c>
      <c r="L65" s="3">
        <v>13.5</v>
      </c>
      <c r="M65" s="1">
        <f t="shared" si="10"/>
        <v>111.5</v>
      </c>
    </row>
    <row r="66" spans="1:14" ht="18" x14ac:dyDescent="0.35">
      <c r="A66">
        <v>2</v>
      </c>
      <c r="B66" s="6" t="s">
        <v>38</v>
      </c>
      <c r="C66" s="12">
        <v>83</v>
      </c>
      <c r="D66">
        <v>7.5869999999999997</v>
      </c>
      <c r="E66">
        <v>1</v>
      </c>
      <c r="F66" s="3">
        <v>10</v>
      </c>
      <c r="G66">
        <v>12.069000000000001</v>
      </c>
      <c r="H66">
        <v>6</v>
      </c>
      <c r="I66" s="3">
        <v>5</v>
      </c>
      <c r="J66" s="1">
        <f t="shared" si="9"/>
        <v>19.655999999999999</v>
      </c>
      <c r="K66">
        <v>1</v>
      </c>
      <c r="L66" s="3">
        <v>15</v>
      </c>
      <c r="M66" s="1">
        <f t="shared" si="10"/>
        <v>113</v>
      </c>
      <c r="N66">
        <f>M67+M66</f>
        <v>221</v>
      </c>
    </row>
    <row r="67" spans="1:14" ht="18" x14ac:dyDescent="0.35">
      <c r="A67">
        <v>2</v>
      </c>
      <c r="B67" s="6" t="s">
        <v>57</v>
      </c>
      <c r="C67" s="12">
        <v>78</v>
      </c>
      <c r="D67">
        <v>7.5869999999999997</v>
      </c>
      <c r="E67">
        <v>1</v>
      </c>
      <c r="F67" s="3">
        <v>10</v>
      </c>
      <c r="G67">
        <v>12.069000000000001</v>
      </c>
      <c r="H67">
        <v>6</v>
      </c>
      <c r="I67" s="3">
        <v>5</v>
      </c>
      <c r="J67" s="1">
        <f t="shared" si="9"/>
        <v>19.655999999999999</v>
      </c>
      <c r="K67">
        <v>1</v>
      </c>
      <c r="L67" s="3">
        <v>15</v>
      </c>
      <c r="M67" s="1">
        <f t="shared" si="10"/>
        <v>108</v>
      </c>
    </row>
    <row r="68" spans="1:14" ht="18" x14ac:dyDescent="0.35">
      <c r="A68">
        <v>3</v>
      </c>
      <c r="B68" s="6" t="s">
        <v>24</v>
      </c>
      <c r="C68" s="12">
        <v>63</v>
      </c>
      <c r="D68">
        <v>100</v>
      </c>
      <c r="F68" s="3"/>
      <c r="G68">
        <v>10.647</v>
      </c>
      <c r="H68">
        <v>4</v>
      </c>
      <c r="I68" s="3">
        <v>7</v>
      </c>
      <c r="J68" s="1">
        <f t="shared" si="9"/>
        <v>110.64700000000001</v>
      </c>
      <c r="K68">
        <v>7</v>
      </c>
      <c r="L68" s="3">
        <v>6</v>
      </c>
      <c r="M68" s="1">
        <f t="shared" si="10"/>
        <v>76</v>
      </c>
      <c r="N68">
        <f>M69+M68</f>
        <v>152</v>
      </c>
    </row>
    <row r="69" spans="1:14" ht="18" x14ac:dyDescent="0.35">
      <c r="A69">
        <v>3</v>
      </c>
      <c r="B69" s="6" t="s">
        <v>62</v>
      </c>
      <c r="C69" s="12">
        <v>63</v>
      </c>
      <c r="D69">
        <v>100</v>
      </c>
      <c r="F69" s="3"/>
      <c r="G69">
        <v>10.647</v>
      </c>
      <c r="H69">
        <v>4</v>
      </c>
      <c r="I69" s="3">
        <v>7</v>
      </c>
      <c r="J69" s="1">
        <f t="shared" si="9"/>
        <v>110.64700000000001</v>
      </c>
      <c r="K69">
        <v>7</v>
      </c>
      <c r="L69" s="3">
        <v>6</v>
      </c>
      <c r="M69" s="1">
        <f t="shared" si="10"/>
        <v>76</v>
      </c>
    </row>
    <row r="70" spans="1:14" ht="18" x14ac:dyDescent="0.35">
      <c r="A70">
        <v>4</v>
      </c>
      <c r="B70" s="6" t="s">
        <v>39</v>
      </c>
      <c r="C70" s="12">
        <v>66</v>
      </c>
      <c r="D70">
        <v>100</v>
      </c>
      <c r="F70" s="3"/>
      <c r="G70">
        <v>33.097000000000001</v>
      </c>
      <c r="I70" s="3"/>
      <c r="J70" s="1">
        <f t="shared" si="9"/>
        <v>133.09700000000001</v>
      </c>
      <c r="L70" s="3"/>
      <c r="M70" s="1">
        <f t="shared" si="10"/>
        <v>66</v>
      </c>
      <c r="N70">
        <f>M71+M70</f>
        <v>140</v>
      </c>
    </row>
    <row r="71" spans="1:14" ht="18" x14ac:dyDescent="0.35">
      <c r="A71">
        <v>4</v>
      </c>
      <c r="B71" s="6" t="s">
        <v>58</v>
      </c>
      <c r="C71" s="12">
        <v>74</v>
      </c>
      <c r="D71">
        <v>100</v>
      </c>
      <c r="F71" s="3"/>
      <c r="G71">
        <v>33.097000000000001</v>
      </c>
      <c r="I71" s="3"/>
      <c r="J71" s="1">
        <f t="shared" si="9"/>
        <v>133.09700000000001</v>
      </c>
      <c r="L71" s="3"/>
      <c r="M71" s="1">
        <f t="shared" si="10"/>
        <v>74</v>
      </c>
    </row>
    <row r="72" spans="1:14" ht="18" x14ac:dyDescent="0.35">
      <c r="A72">
        <v>5</v>
      </c>
      <c r="B72" s="6" t="s">
        <v>28</v>
      </c>
      <c r="C72" s="12">
        <v>47</v>
      </c>
      <c r="D72">
        <v>26.818000000000001</v>
      </c>
      <c r="E72">
        <v>7</v>
      </c>
      <c r="F72" s="3">
        <v>4</v>
      </c>
      <c r="G72">
        <v>10.978999999999999</v>
      </c>
      <c r="H72">
        <v>5</v>
      </c>
      <c r="I72" s="3">
        <v>6</v>
      </c>
      <c r="J72" s="1">
        <f t="shared" si="9"/>
        <v>37.796999999999997</v>
      </c>
      <c r="K72">
        <v>3</v>
      </c>
      <c r="L72" s="3">
        <v>12</v>
      </c>
      <c r="M72" s="1">
        <f t="shared" si="10"/>
        <v>69</v>
      </c>
      <c r="N72">
        <f>M73+M72</f>
        <v>138</v>
      </c>
    </row>
    <row r="73" spans="1:14" ht="18" x14ac:dyDescent="0.35">
      <c r="A73">
        <v>5</v>
      </c>
      <c r="B73" s="6" t="s">
        <v>56</v>
      </c>
      <c r="C73" s="12">
        <v>47</v>
      </c>
      <c r="D73">
        <v>26.818000000000001</v>
      </c>
      <c r="E73">
        <v>7</v>
      </c>
      <c r="F73" s="3">
        <v>4</v>
      </c>
      <c r="G73">
        <v>10.978999999999999</v>
      </c>
      <c r="H73">
        <v>5</v>
      </c>
      <c r="I73" s="3">
        <v>6</v>
      </c>
      <c r="J73" s="1">
        <f t="shared" si="9"/>
        <v>37.796999999999997</v>
      </c>
      <c r="K73">
        <v>3</v>
      </c>
      <c r="L73" s="3">
        <v>12</v>
      </c>
      <c r="M73" s="1">
        <f t="shared" si="10"/>
        <v>69</v>
      </c>
    </row>
    <row r="74" spans="1:14" ht="18" x14ac:dyDescent="0.35">
      <c r="A74">
        <v>6</v>
      </c>
      <c r="B74" s="6" t="s">
        <v>29</v>
      </c>
      <c r="C74" s="12">
        <v>42</v>
      </c>
      <c r="D74">
        <v>100</v>
      </c>
      <c r="F74" s="3"/>
      <c r="G74">
        <v>8.0459999999999994</v>
      </c>
      <c r="H74">
        <v>1</v>
      </c>
      <c r="I74" s="3">
        <v>10</v>
      </c>
      <c r="J74" s="1">
        <f t="shared" si="9"/>
        <v>108.04599999999999</v>
      </c>
      <c r="K74">
        <v>5</v>
      </c>
      <c r="L74" s="3">
        <v>9</v>
      </c>
      <c r="M74" s="1">
        <f t="shared" si="10"/>
        <v>61</v>
      </c>
      <c r="N74">
        <f>M75+M74</f>
        <v>122</v>
      </c>
    </row>
    <row r="75" spans="1:14" ht="18" x14ac:dyDescent="0.35">
      <c r="A75">
        <v>6</v>
      </c>
      <c r="B75" s="6" t="s">
        <v>78</v>
      </c>
      <c r="C75" s="12">
        <v>42</v>
      </c>
      <c r="D75">
        <v>100</v>
      </c>
      <c r="F75" s="3"/>
      <c r="G75">
        <v>8.0459999999999994</v>
      </c>
      <c r="H75">
        <v>1</v>
      </c>
      <c r="I75" s="3">
        <v>10</v>
      </c>
      <c r="J75" s="1">
        <f t="shared" si="9"/>
        <v>108.04599999999999</v>
      </c>
      <c r="K75">
        <v>5</v>
      </c>
      <c r="L75" s="3">
        <v>9</v>
      </c>
      <c r="M75" s="1">
        <f t="shared" si="10"/>
        <v>61</v>
      </c>
    </row>
    <row r="76" spans="1:14" ht="18" x14ac:dyDescent="0.35">
      <c r="A76">
        <v>7</v>
      </c>
      <c r="B76" s="6" t="s">
        <v>26</v>
      </c>
      <c r="C76" s="12">
        <v>47</v>
      </c>
      <c r="D76">
        <v>100</v>
      </c>
      <c r="F76" s="3"/>
      <c r="G76">
        <v>17.189</v>
      </c>
      <c r="H76">
        <v>7</v>
      </c>
      <c r="I76" s="3">
        <v>4</v>
      </c>
      <c r="J76" s="1">
        <f t="shared" si="9"/>
        <v>117.18899999999999</v>
      </c>
      <c r="K76">
        <v>8</v>
      </c>
      <c r="L76" s="3">
        <v>4.5</v>
      </c>
      <c r="M76" s="1">
        <f t="shared" si="10"/>
        <v>55.5</v>
      </c>
      <c r="N76">
        <f>M77+M76</f>
        <v>111</v>
      </c>
    </row>
    <row r="77" spans="1:14" ht="18" x14ac:dyDescent="0.35">
      <c r="A77">
        <v>7</v>
      </c>
      <c r="B77" s="6" t="s">
        <v>61</v>
      </c>
      <c r="C77" s="12">
        <v>47</v>
      </c>
      <c r="D77">
        <v>100</v>
      </c>
      <c r="F77" s="3"/>
      <c r="G77">
        <v>17.189</v>
      </c>
      <c r="H77">
        <v>7</v>
      </c>
      <c r="I77" s="3">
        <v>4</v>
      </c>
      <c r="J77" s="1">
        <f t="shared" si="9"/>
        <v>117.18899999999999</v>
      </c>
      <c r="K77">
        <v>8</v>
      </c>
      <c r="L77" s="3">
        <v>4.5</v>
      </c>
      <c r="M77" s="1">
        <f t="shared" si="10"/>
        <v>55.5</v>
      </c>
    </row>
    <row r="78" spans="1:14" ht="18" x14ac:dyDescent="0.35">
      <c r="A78">
        <v>8</v>
      </c>
      <c r="B78" s="6" t="s">
        <v>40</v>
      </c>
      <c r="C78" s="12">
        <v>35</v>
      </c>
      <c r="D78">
        <v>100</v>
      </c>
      <c r="F78" s="3"/>
      <c r="G78">
        <v>9.26</v>
      </c>
      <c r="H78">
        <v>3</v>
      </c>
      <c r="I78" s="3">
        <v>8</v>
      </c>
      <c r="J78" s="1">
        <f t="shared" si="9"/>
        <v>109.26</v>
      </c>
      <c r="K78">
        <v>6</v>
      </c>
      <c r="L78" s="3">
        <v>7.5</v>
      </c>
      <c r="M78" s="1">
        <f t="shared" si="10"/>
        <v>50.5</v>
      </c>
      <c r="N78">
        <f>M79+M78</f>
        <v>101</v>
      </c>
    </row>
    <row r="79" spans="1:14" ht="18" x14ac:dyDescent="0.35">
      <c r="A79">
        <v>8</v>
      </c>
      <c r="B79" s="6" t="s">
        <v>81</v>
      </c>
      <c r="C79" s="12">
        <v>35</v>
      </c>
      <c r="D79">
        <v>100</v>
      </c>
      <c r="F79" s="3"/>
      <c r="G79">
        <v>9.26</v>
      </c>
      <c r="H79">
        <v>3</v>
      </c>
      <c r="I79" s="3">
        <v>8</v>
      </c>
      <c r="J79" s="1">
        <f t="shared" si="9"/>
        <v>109.26</v>
      </c>
      <c r="K79">
        <v>6</v>
      </c>
      <c r="L79" s="3">
        <v>7.5</v>
      </c>
      <c r="M79" s="1">
        <f t="shared" si="10"/>
        <v>50.5</v>
      </c>
    </row>
    <row r="80" spans="1:14" ht="18" x14ac:dyDescent="0.35">
      <c r="A80">
        <v>9</v>
      </c>
      <c r="B80" s="6" t="s">
        <v>47</v>
      </c>
      <c r="C80" s="12">
        <v>43</v>
      </c>
      <c r="D80">
        <v>100</v>
      </c>
      <c r="F80" s="3"/>
      <c r="G80">
        <v>100</v>
      </c>
      <c r="I80" s="3"/>
      <c r="J80" s="1">
        <f t="shared" si="9"/>
        <v>200</v>
      </c>
      <c r="L80" s="3"/>
      <c r="M80" s="1">
        <f t="shared" si="10"/>
        <v>43</v>
      </c>
      <c r="N80">
        <f>M81+M80</f>
        <v>86</v>
      </c>
    </row>
    <row r="81" spans="1:14" ht="18" x14ac:dyDescent="0.35">
      <c r="A81">
        <v>9</v>
      </c>
      <c r="B81" s="6" t="s">
        <v>79</v>
      </c>
      <c r="C81" s="12">
        <v>43</v>
      </c>
      <c r="D81">
        <v>100</v>
      </c>
      <c r="F81" s="3"/>
      <c r="G81">
        <v>100</v>
      </c>
      <c r="I81" s="3"/>
      <c r="J81" s="1">
        <f t="shared" si="9"/>
        <v>200</v>
      </c>
      <c r="L81" s="3"/>
      <c r="M81" s="1">
        <f t="shared" si="10"/>
        <v>43</v>
      </c>
    </row>
    <row r="82" spans="1:14" ht="18" x14ac:dyDescent="0.35">
      <c r="A82">
        <v>10</v>
      </c>
      <c r="B82" s="6" t="s">
        <v>30</v>
      </c>
      <c r="C82" s="12">
        <v>21</v>
      </c>
      <c r="D82">
        <v>21.632000000000001</v>
      </c>
      <c r="E82">
        <v>5</v>
      </c>
      <c r="F82" s="3">
        <v>6</v>
      </c>
      <c r="G82">
        <v>100</v>
      </c>
      <c r="I82" s="3"/>
      <c r="J82" s="1">
        <f t="shared" si="9"/>
        <v>121.63200000000001</v>
      </c>
      <c r="K82">
        <v>10</v>
      </c>
      <c r="L82" s="3">
        <v>1.5</v>
      </c>
      <c r="M82" s="1">
        <f t="shared" si="10"/>
        <v>28.5</v>
      </c>
      <c r="N82">
        <f>M83+M82</f>
        <v>66</v>
      </c>
    </row>
    <row r="83" spans="1:14" ht="18" x14ac:dyDescent="0.35">
      <c r="A83">
        <v>10</v>
      </c>
      <c r="B83" s="6" t="s">
        <v>60</v>
      </c>
      <c r="C83" s="12">
        <v>30</v>
      </c>
      <c r="D83">
        <v>21.632000000000001</v>
      </c>
      <c r="E83">
        <v>5</v>
      </c>
      <c r="F83" s="3">
        <v>6</v>
      </c>
      <c r="G83">
        <v>100</v>
      </c>
      <c r="I83" s="3"/>
      <c r="J83" s="1">
        <f t="shared" si="9"/>
        <v>121.63200000000001</v>
      </c>
      <c r="K83">
        <v>10</v>
      </c>
      <c r="L83" s="3">
        <v>1.5</v>
      </c>
      <c r="M83" s="1">
        <f t="shared" si="10"/>
        <v>37.5</v>
      </c>
    </row>
    <row r="84" spans="1:14" ht="18" x14ac:dyDescent="0.35">
      <c r="A84">
        <v>11</v>
      </c>
      <c r="B84" s="6" t="s">
        <v>37</v>
      </c>
      <c r="C84" s="12">
        <v>27</v>
      </c>
      <c r="D84">
        <v>25.45</v>
      </c>
      <c r="E84">
        <v>6</v>
      </c>
      <c r="F84" s="3">
        <v>5</v>
      </c>
      <c r="G84">
        <v>100</v>
      </c>
      <c r="I84" s="3"/>
      <c r="J84" s="1">
        <f t="shared" si="9"/>
        <v>125.45</v>
      </c>
      <c r="L84" s="3"/>
      <c r="M84" s="1">
        <f t="shared" si="10"/>
        <v>32</v>
      </c>
      <c r="N84">
        <f>M85+M84</f>
        <v>64</v>
      </c>
    </row>
    <row r="85" spans="1:14" ht="18" x14ac:dyDescent="0.35">
      <c r="A85">
        <v>11</v>
      </c>
      <c r="B85" s="6" t="s">
        <v>77</v>
      </c>
      <c r="C85" s="12">
        <v>27</v>
      </c>
      <c r="D85">
        <v>25.45</v>
      </c>
      <c r="E85">
        <v>6</v>
      </c>
      <c r="F85" s="3">
        <v>5</v>
      </c>
      <c r="G85">
        <v>100</v>
      </c>
      <c r="I85" s="3"/>
      <c r="J85" s="1">
        <f t="shared" si="9"/>
        <v>125.45</v>
      </c>
      <c r="L85" s="3"/>
      <c r="M85" s="1">
        <f t="shared" si="10"/>
        <v>32</v>
      </c>
    </row>
    <row r="86" spans="1:14" ht="18" x14ac:dyDescent="0.35">
      <c r="A86">
        <v>12</v>
      </c>
      <c r="B86" s="6" t="s">
        <v>35</v>
      </c>
      <c r="C86" s="12">
        <v>10</v>
      </c>
      <c r="D86">
        <v>20.305</v>
      </c>
      <c r="E86">
        <v>4</v>
      </c>
      <c r="F86" s="3">
        <v>7</v>
      </c>
      <c r="G86">
        <v>26.053999999999998</v>
      </c>
      <c r="H86">
        <v>8</v>
      </c>
      <c r="I86" s="3">
        <v>3</v>
      </c>
      <c r="J86" s="1">
        <f t="shared" si="9"/>
        <v>46.358999999999995</v>
      </c>
      <c r="K86">
        <v>4</v>
      </c>
      <c r="L86" s="3">
        <v>10.5</v>
      </c>
      <c r="M86" s="1">
        <f t="shared" si="10"/>
        <v>30.5</v>
      </c>
      <c r="N86">
        <v>58</v>
      </c>
    </row>
    <row r="87" spans="1:14" ht="18" x14ac:dyDescent="0.35">
      <c r="A87">
        <v>12</v>
      </c>
      <c r="B87" s="6" t="s">
        <v>63</v>
      </c>
      <c r="C87" s="12">
        <v>7</v>
      </c>
      <c r="D87">
        <v>20.305</v>
      </c>
      <c r="E87">
        <v>4</v>
      </c>
      <c r="F87" s="3">
        <v>7</v>
      </c>
      <c r="G87">
        <v>26.053999999999998</v>
      </c>
      <c r="H87">
        <v>8</v>
      </c>
      <c r="I87" s="3">
        <v>3</v>
      </c>
      <c r="J87" s="1">
        <f t="shared" si="9"/>
        <v>46.358999999999995</v>
      </c>
      <c r="K87">
        <v>4</v>
      </c>
      <c r="L87" s="3">
        <v>10.5</v>
      </c>
      <c r="M87" s="1">
        <f t="shared" si="10"/>
        <v>27.5</v>
      </c>
    </row>
    <row r="88" spans="1:14" ht="18" x14ac:dyDescent="0.35">
      <c r="A88">
        <v>13</v>
      </c>
      <c r="B88" s="6" t="s">
        <v>22</v>
      </c>
      <c r="C88" s="12">
        <v>20</v>
      </c>
      <c r="D88">
        <v>100</v>
      </c>
      <c r="F88" s="3"/>
      <c r="G88">
        <v>31.28</v>
      </c>
      <c r="H88">
        <v>9</v>
      </c>
      <c r="I88" s="3">
        <v>2</v>
      </c>
      <c r="J88" s="1">
        <f t="shared" si="9"/>
        <v>131.28</v>
      </c>
      <c r="L88" s="3"/>
      <c r="M88" s="1">
        <f t="shared" si="10"/>
        <v>22</v>
      </c>
      <c r="N88">
        <f>M89+M88</f>
        <v>44</v>
      </c>
    </row>
    <row r="89" spans="1:14" ht="18" x14ac:dyDescent="0.35">
      <c r="A89">
        <v>13</v>
      </c>
      <c r="B89" s="6" t="s">
        <v>55</v>
      </c>
      <c r="C89" s="12">
        <v>20</v>
      </c>
      <c r="D89">
        <v>100</v>
      </c>
      <c r="F89" s="3"/>
      <c r="G89">
        <v>31.28</v>
      </c>
      <c r="H89">
        <v>9</v>
      </c>
      <c r="I89" s="3">
        <v>2</v>
      </c>
      <c r="J89" s="1">
        <f t="shared" si="9"/>
        <v>131.28</v>
      </c>
      <c r="L89" s="3"/>
      <c r="M89" s="1">
        <f t="shared" si="10"/>
        <v>22</v>
      </c>
    </row>
    <row r="90" spans="1:14" ht="18" x14ac:dyDescent="0.35">
      <c r="A90">
        <v>14</v>
      </c>
      <c r="B90" s="6" t="s">
        <v>49</v>
      </c>
      <c r="C90" s="12">
        <v>20</v>
      </c>
      <c r="D90">
        <v>100</v>
      </c>
      <c r="F90" s="3"/>
      <c r="G90">
        <v>31.89</v>
      </c>
      <c r="H90">
        <v>10</v>
      </c>
      <c r="I90" s="3">
        <v>1</v>
      </c>
      <c r="J90" s="1">
        <f t="shared" si="9"/>
        <v>131.88999999999999</v>
      </c>
      <c r="L90" s="3"/>
      <c r="M90" s="1">
        <f t="shared" si="10"/>
        <v>21</v>
      </c>
      <c r="N90">
        <f>M91+M90</f>
        <v>42</v>
      </c>
    </row>
    <row r="91" spans="1:14" ht="18" x14ac:dyDescent="0.35">
      <c r="A91">
        <v>15</v>
      </c>
      <c r="B91" s="6" t="s">
        <v>82</v>
      </c>
      <c r="C91" s="12">
        <v>20</v>
      </c>
      <c r="D91">
        <v>100</v>
      </c>
      <c r="F91" s="3"/>
      <c r="G91">
        <v>31.89</v>
      </c>
      <c r="H91">
        <v>10</v>
      </c>
      <c r="I91" s="3">
        <v>1</v>
      </c>
      <c r="J91" s="1">
        <f t="shared" si="9"/>
        <v>131.88999999999999</v>
      </c>
      <c r="L91" s="3"/>
      <c r="M91" s="1">
        <f t="shared" si="10"/>
        <v>21</v>
      </c>
    </row>
    <row r="92" spans="1:14" ht="18" x14ac:dyDescent="0.35">
      <c r="A92">
        <v>15</v>
      </c>
      <c r="B92" s="6" t="s">
        <v>27</v>
      </c>
      <c r="C92" s="12">
        <v>8</v>
      </c>
      <c r="D92">
        <v>19.039000000000001</v>
      </c>
      <c r="E92">
        <v>3</v>
      </c>
      <c r="F92" s="3">
        <v>8</v>
      </c>
      <c r="G92">
        <v>100</v>
      </c>
      <c r="I92" s="3"/>
      <c r="J92" s="1">
        <f t="shared" si="9"/>
        <v>119.039</v>
      </c>
      <c r="K92">
        <v>9</v>
      </c>
      <c r="L92" s="3">
        <v>3</v>
      </c>
      <c r="M92" s="1">
        <f t="shared" si="10"/>
        <v>19</v>
      </c>
      <c r="N92">
        <f>M93+M92</f>
        <v>38</v>
      </c>
    </row>
    <row r="93" spans="1:14" ht="18" x14ac:dyDescent="0.35">
      <c r="A93">
        <v>15</v>
      </c>
      <c r="B93" s="6" t="s">
        <v>59</v>
      </c>
      <c r="C93" s="12">
        <v>8</v>
      </c>
      <c r="D93">
        <v>19.039000000000001</v>
      </c>
      <c r="E93">
        <v>3</v>
      </c>
      <c r="F93" s="3">
        <v>8</v>
      </c>
      <c r="G93">
        <v>100</v>
      </c>
      <c r="I93" s="3"/>
      <c r="J93" s="1">
        <f t="shared" si="9"/>
        <v>119.039</v>
      </c>
      <c r="K93">
        <v>9</v>
      </c>
      <c r="L93" s="3">
        <v>3</v>
      </c>
      <c r="M93" s="1">
        <f t="shared" si="10"/>
        <v>19</v>
      </c>
    </row>
    <row r="94" spans="1:14" x14ac:dyDescent="0.3">
      <c r="C94" s="10" t="s">
        <v>2</v>
      </c>
      <c r="D94" s="10" t="s">
        <v>3</v>
      </c>
      <c r="E94" s="10" t="s">
        <v>5</v>
      </c>
      <c r="F94" s="10" t="s">
        <v>6</v>
      </c>
      <c r="G94" s="10" t="s">
        <v>3</v>
      </c>
      <c r="H94" s="10" t="s">
        <v>8</v>
      </c>
      <c r="I94" s="10" t="s">
        <v>6</v>
      </c>
      <c r="J94" s="10" t="s">
        <v>3</v>
      </c>
      <c r="K94" s="10" t="s">
        <v>5</v>
      </c>
      <c r="L94" s="10" t="s">
        <v>6</v>
      </c>
      <c r="M94" s="10" t="s">
        <v>6</v>
      </c>
      <c r="N94" s="10" t="s">
        <v>13</v>
      </c>
    </row>
    <row r="95" spans="1:14" x14ac:dyDescent="0.3">
      <c r="B95" s="9" t="s">
        <v>50</v>
      </c>
      <c r="C95" s="10" t="s">
        <v>1</v>
      </c>
      <c r="D95" s="10" t="s">
        <v>4</v>
      </c>
      <c r="E95" s="10" t="s">
        <v>4</v>
      </c>
      <c r="F95" s="10" t="s">
        <v>4</v>
      </c>
      <c r="G95" s="10" t="s">
        <v>7</v>
      </c>
      <c r="H95" s="10" t="s">
        <v>7</v>
      </c>
      <c r="I95" s="10" t="s">
        <v>7</v>
      </c>
      <c r="J95" s="10" t="s">
        <v>9</v>
      </c>
      <c r="K95" s="10" t="s">
        <v>10</v>
      </c>
      <c r="L95" s="10" t="s">
        <v>10</v>
      </c>
      <c r="M95" s="10" t="s">
        <v>11</v>
      </c>
      <c r="N95" s="10" t="s">
        <v>12</v>
      </c>
    </row>
    <row r="96" spans="1:14" x14ac:dyDescent="0.3">
      <c r="C96" s="10" t="s">
        <v>2</v>
      </c>
      <c r="D96" s="10" t="s">
        <v>3</v>
      </c>
      <c r="E96" s="10" t="s">
        <v>5</v>
      </c>
      <c r="F96" s="10" t="s">
        <v>6</v>
      </c>
      <c r="G96" s="10" t="s">
        <v>3</v>
      </c>
      <c r="H96" s="10" t="s">
        <v>8</v>
      </c>
      <c r="I96" s="10" t="s">
        <v>6</v>
      </c>
      <c r="J96" s="10" t="s">
        <v>3</v>
      </c>
      <c r="K96" s="10" t="s">
        <v>5</v>
      </c>
      <c r="L96" s="10" t="s">
        <v>6</v>
      </c>
      <c r="M96" s="10" t="s">
        <v>6</v>
      </c>
      <c r="N96" s="10" t="s">
        <v>13</v>
      </c>
    </row>
    <row r="97" spans="1:14" ht="18" x14ac:dyDescent="0.35">
      <c r="A97">
        <v>1</v>
      </c>
      <c r="B97" s="6" t="s">
        <v>28</v>
      </c>
      <c r="C97" s="12">
        <v>56</v>
      </c>
      <c r="D97">
        <v>9.3160000000000007</v>
      </c>
      <c r="E97">
        <v>10</v>
      </c>
      <c r="F97" s="3"/>
      <c r="G97">
        <v>13.512</v>
      </c>
      <c r="H97">
        <v>2</v>
      </c>
      <c r="I97" s="3">
        <v>9</v>
      </c>
      <c r="J97" s="1">
        <f t="shared" ref="J97:J112" si="11">D97+G97</f>
        <v>22.828000000000003</v>
      </c>
      <c r="K97">
        <v>1</v>
      </c>
      <c r="L97" s="3">
        <v>15</v>
      </c>
      <c r="M97" s="1">
        <f t="shared" ref="M97:M112" si="12">C97+F97+I97+L97</f>
        <v>80</v>
      </c>
      <c r="N97">
        <f>M98+M97</f>
        <v>160</v>
      </c>
    </row>
    <row r="98" spans="1:14" ht="18" x14ac:dyDescent="0.35">
      <c r="A98">
        <v>1</v>
      </c>
      <c r="B98" s="6" t="s">
        <v>33</v>
      </c>
      <c r="C98" s="12">
        <v>56</v>
      </c>
      <c r="D98">
        <v>9.3160000000000007</v>
      </c>
      <c r="E98">
        <v>10</v>
      </c>
      <c r="F98" s="3"/>
      <c r="G98">
        <v>13.512</v>
      </c>
      <c r="H98">
        <v>2</v>
      </c>
      <c r="I98" s="3">
        <v>9</v>
      </c>
      <c r="J98" s="1">
        <f t="shared" si="11"/>
        <v>22.828000000000003</v>
      </c>
      <c r="K98">
        <v>1</v>
      </c>
      <c r="L98" s="3">
        <v>15</v>
      </c>
      <c r="M98" s="1">
        <f t="shared" si="12"/>
        <v>80</v>
      </c>
    </row>
    <row r="99" spans="1:14" ht="18" x14ac:dyDescent="0.35">
      <c r="A99">
        <v>2</v>
      </c>
      <c r="B99" s="6" t="s">
        <v>58</v>
      </c>
      <c r="C99" s="12">
        <v>60</v>
      </c>
      <c r="D99">
        <v>100</v>
      </c>
      <c r="F99" s="3"/>
      <c r="G99">
        <v>14.628</v>
      </c>
      <c r="H99">
        <v>3</v>
      </c>
      <c r="I99" s="3">
        <v>8</v>
      </c>
      <c r="J99" s="1">
        <f t="shared" si="11"/>
        <v>114.628</v>
      </c>
      <c r="K99">
        <v>5</v>
      </c>
      <c r="L99" s="3">
        <v>9</v>
      </c>
      <c r="M99" s="1">
        <f t="shared" si="12"/>
        <v>77</v>
      </c>
      <c r="N99">
        <f>M100+M99</f>
        <v>144</v>
      </c>
    </row>
    <row r="100" spans="1:14" ht="18" x14ac:dyDescent="0.35">
      <c r="A100">
        <v>2</v>
      </c>
      <c r="B100" s="6" t="s">
        <v>39</v>
      </c>
      <c r="C100" s="12">
        <v>50</v>
      </c>
      <c r="D100">
        <v>100</v>
      </c>
      <c r="F100" s="3"/>
      <c r="G100">
        <v>14.628</v>
      </c>
      <c r="H100">
        <v>3</v>
      </c>
      <c r="I100" s="3">
        <v>8</v>
      </c>
      <c r="J100" s="1">
        <f t="shared" si="11"/>
        <v>114.628</v>
      </c>
      <c r="K100">
        <v>5</v>
      </c>
      <c r="L100" s="3">
        <v>9</v>
      </c>
      <c r="M100" s="1">
        <f t="shared" si="12"/>
        <v>67</v>
      </c>
    </row>
    <row r="101" spans="1:14" ht="18" x14ac:dyDescent="0.35">
      <c r="A101">
        <v>3</v>
      </c>
      <c r="B101" s="6" t="s">
        <v>37</v>
      </c>
      <c r="C101" s="12">
        <v>38</v>
      </c>
      <c r="D101">
        <v>10.618</v>
      </c>
      <c r="E101">
        <v>9</v>
      </c>
      <c r="F101" s="3"/>
      <c r="G101">
        <v>100</v>
      </c>
      <c r="I101" s="3"/>
      <c r="J101" s="1">
        <f t="shared" si="11"/>
        <v>110.61799999999999</v>
      </c>
      <c r="K101">
        <v>3</v>
      </c>
      <c r="L101" s="3">
        <v>12</v>
      </c>
      <c r="M101" s="1">
        <f t="shared" si="12"/>
        <v>50</v>
      </c>
      <c r="N101">
        <f>M102+M101</f>
        <v>100</v>
      </c>
    </row>
    <row r="102" spans="1:14" ht="18" x14ac:dyDescent="0.35">
      <c r="A102">
        <v>3</v>
      </c>
      <c r="B102" s="6" t="s">
        <v>38</v>
      </c>
      <c r="C102" s="12">
        <v>38</v>
      </c>
      <c r="D102">
        <v>10.618</v>
      </c>
      <c r="E102">
        <v>9</v>
      </c>
      <c r="F102" s="3"/>
      <c r="G102">
        <v>100</v>
      </c>
      <c r="I102" s="3"/>
      <c r="J102" s="1">
        <f t="shared" si="11"/>
        <v>110.61799999999999</v>
      </c>
      <c r="K102">
        <v>3</v>
      </c>
      <c r="L102" s="3">
        <v>12</v>
      </c>
      <c r="M102" s="1">
        <f t="shared" si="12"/>
        <v>50</v>
      </c>
    </row>
    <row r="103" spans="1:14" ht="18" x14ac:dyDescent="0.35">
      <c r="A103">
        <v>4</v>
      </c>
      <c r="B103" s="6" t="s">
        <v>30</v>
      </c>
      <c r="C103" s="12">
        <v>18</v>
      </c>
      <c r="D103">
        <v>21.452999999999999</v>
      </c>
      <c r="E103">
        <v>7</v>
      </c>
      <c r="F103" s="3"/>
      <c r="G103">
        <v>10.359</v>
      </c>
      <c r="H103">
        <v>1</v>
      </c>
      <c r="I103" s="3">
        <v>10</v>
      </c>
      <c r="J103" s="1">
        <f t="shared" si="11"/>
        <v>31.811999999999998</v>
      </c>
      <c r="K103">
        <v>2</v>
      </c>
      <c r="L103" s="3">
        <v>13.5</v>
      </c>
      <c r="M103" s="1">
        <f t="shared" si="12"/>
        <v>41.5</v>
      </c>
      <c r="N103">
        <f>M104+M103</f>
        <v>92</v>
      </c>
    </row>
    <row r="104" spans="1:14" ht="18" x14ac:dyDescent="0.35">
      <c r="A104">
        <v>4</v>
      </c>
      <c r="B104" s="6" t="s">
        <v>23</v>
      </c>
      <c r="C104" s="12">
        <v>27</v>
      </c>
      <c r="D104">
        <v>21.452999999999999</v>
      </c>
      <c r="E104">
        <v>7</v>
      </c>
      <c r="F104" s="3"/>
      <c r="G104">
        <v>10.359</v>
      </c>
      <c r="H104">
        <v>1</v>
      </c>
      <c r="I104" s="3">
        <v>10</v>
      </c>
      <c r="J104" s="1">
        <f t="shared" si="11"/>
        <v>31.811999999999998</v>
      </c>
      <c r="K104">
        <v>2</v>
      </c>
      <c r="L104" s="3">
        <v>13.5</v>
      </c>
      <c r="M104" s="1">
        <f t="shared" si="12"/>
        <v>50.5</v>
      </c>
    </row>
    <row r="105" spans="1:14" ht="18" x14ac:dyDescent="0.35">
      <c r="A105">
        <v>5</v>
      </c>
      <c r="B105" s="6" t="s">
        <v>60</v>
      </c>
      <c r="C105" s="12">
        <v>25</v>
      </c>
      <c r="D105">
        <v>100</v>
      </c>
      <c r="F105" s="3"/>
      <c r="G105">
        <v>100</v>
      </c>
      <c r="I105" s="3"/>
      <c r="J105" s="1">
        <f t="shared" si="11"/>
        <v>200</v>
      </c>
      <c r="L105" s="3"/>
      <c r="M105" s="1">
        <f t="shared" si="12"/>
        <v>25</v>
      </c>
      <c r="N105">
        <f>M106+M105</f>
        <v>50</v>
      </c>
    </row>
    <row r="106" spans="1:14" ht="18" x14ac:dyDescent="0.35">
      <c r="A106">
        <v>5</v>
      </c>
      <c r="B106" s="6" t="s">
        <v>64</v>
      </c>
      <c r="C106" s="12">
        <v>25</v>
      </c>
      <c r="D106">
        <v>100</v>
      </c>
      <c r="F106" s="3"/>
      <c r="G106">
        <v>100</v>
      </c>
      <c r="I106" s="3"/>
      <c r="J106" s="1">
        <f t="shared" si="11"/>
        <v>200</v>
      </c>
      <c r="L106" s="3"/>
      <c r="M106" s="1">
        <f t="shared" si="12"/>
        <v>25</v>
      </c>
    </row>
    <row r="107" spans="1:14" ht="18" x14ac:dyDescent="0.35">
      <c r="A107">
        <v>6</v>
      </c>
      <c r="B107" s="6" t="s">
        <v>62</v>
      </c>
      <c r="C107" s="12">
        <v>24</v>
      </c>
      <c r="D107">
        <v>100</v>
      </c>
      <c r="F107" s="3"/>
      <c r="G107">
        <v>100</v>
      </c>
      <c r="I107" s="3"/>
      <c r="J107" s="1">
        <f t="shared" si="11"/>
        <v>200</v>
      </c>
      <c r="L107" s="3"/>
      <c r="M107" s="1">
        <f t="shared" si="12"/>
        <v>24</v>
      </c>
      <c r="N107">
        <f>M108+M107</f>
        <v>48</v>
      </c>
    </row>
    <row r="108" spans="1:14" ht="18" x14ac:dyDescent="0.35">
      <c r="A108">
        <v>6</v>
      </c>
      <c r="B108" s="6" t="s">
        <v>24</v>
      </c>
      <c r="C108" s="12">
        <v>24</v>
      </c>
      <c r="D108">
        <v>100</v>
      </c>
      <c r="F108" s="3"/>
      <c r="G108">
        <v>100</v>
      </c>
      <c r="I108" s="3"/>
      <c r="J108" s="1">
        <f t="shared" si="11"/>
        <v>200</v>
      </c>
      <c r="L108" s="3"/>
      <c r="M108" s="1">
        <f t="shared" si="12"/>
        <v>24</v>
      </c>
    </row>
    <row r="109" spans="1:14" ht="18" x14ac:dyDescent="0.35">
      <c r="A109">
        <v>7</v>
      </c>
      <c r="B109" s="6" t="s">
        <v>36</v>
      </c>
      <c r="C109" s="12">
        <v>0</v>
      </c>
      <c r="D109">
        <v>11.125999999999999</v>
      </c>
      <c r="E109">
        <v>8</v>
      </c>
      <c r="F109" s="3"/>
      <c r="G109">
        <v>100</v>
      </c>
      <c r="I109" s="3"/>
      <c r="J109" s="1">
        <f t="shared" si="11"/>
        <v>111.126</v>
      </c>
      <c r="K109">
        <v>4</v>
      </c>
      <c r="L109" s="3">
        <v>10.5</v>
      </c>
      <c r="M109" s="1">
        <f t="shared" si="12"/>
        <v>10.5</v>
      </c>
      <c r="N109">
        <f>M110+M109</f>
        <v>21</v>
      </c>
    </row>
    <row r="110" spans="1:14" ht="18" x14ac:dyDescent="0.35">
      <c r="A110">
        <v>7</v>
      </c>
      <c r="B110" s="6" t="s">
        <v>40</v>
      </c>
      <c r="C110" s="12">
        <v>0</v>
      </c>
      <c r="D110">
        <v>11.426</v>
      </c>
      <c r="E110">
        <v>8</v>
      </c>
      <c r="F110" s="3"/>
      <c r="G110">
        <v>100</v>
      </c>
      <c r="I110" s="3"/>
      <c r="J110" s="1">
        <f t="shared" si="11"/>
        <v>111.426</v>
      </c>
      <c r="K110">
        <v>4</v>
      </c>
      <c r="L110" s="3">
        <v>10.5</v>
      </c>
      <c r="M110" s="1">
        <f t="shared" si="12"/>
        <v>10.5</v>
      </c>
    </row>
    <row r="111" spans="1:14" ht="18" x14ac:dyDescent="0.35">
      <c r="A111">
        <v>8</v>
      </c>
      <c r="B111" s="6" t="s">
        <v>29</v>
      </c>
      <c r="C111" s="12">
        <v>10</v>
      </c>
      <c r="D111">
        <v>100</v>
      </c>
      <c r="F111" s="3"/>
      <c r="G111">
        <v>100</v>
      </c>
      <c r="I111" s="3"/>
      <c r="J111" s="1">
        <f t="shared" si="11"/>
        <v>200</v>
      </c>
      <c r="L111" s="3"/>
      <c r="M111" s="1">
        <f t="shared" si="12"/>
        <v>10</v>
      </c>
      <c r="N111">
        <f>M112+M111</f>
        <v>20</v>
      </c>
    </row>
    <row r="112" spans="1:14" ht="18" x14ac:dyDescent="0.35">
      <c r="A112">
        <v>8</v>
      </c>
      <c r="B112" s="6" t="s">
        <v>57</v>
      </c>
      <c r="C112" s="12">
        <v>10</v>
      </c>
      <c r="D112">
        <v>100</v>
      </c>
      <c r="F112" s="3"/>
      <c r="G112">
        <v>100</v>
      </c>
      <c r="I112" s="3"/>
      <c r="J112" s="1">
        <f t="shared" si="11"/>
        <v>200</v>
      </c>
      <c r="L112" s="3"/>
      <c r="M112" s="1">
        <f t="shared" si="12"/>
        <v>10</v>
      </c>
    </row>
    <row r="113" spans="1:14" ht="18" x14ac:dyDescent="0.35">
      <c r="B113" s="11" t="s">
        <v>51</v>
      </c>
      <c r="C113" s="10" t="s">
        <v>1</v>
      </c>
      <c r="D113" s="10" t="s">
        <v>4</v>
      </c>
      <c r="E113" s="10" t="s">
        <v>4</v>
      </c>
      <c r="F113" s="10" t="s">
        <v>4</v>
      </c>
      <c r="G113" s="10" t="s">
        <v>7</v>
      </c>
      <c r="H113" s="10" t="s">
        <v>7</v>
      </c>
      <c r="I113" s="10" t="s">
        <v>7</v>
      </c>
      <c r="J113" s="10" t="s">
        <v>9</v>
      </c>
      <c r="K113" s="10" t="s">
        <v>10</v>
      </c>
      <c r="L113" s="10" t="s">
        <v>10</v>
      </c>
      <c r="M113" s="10" t="s">
        <v>11</v>
      </c>
      <c r="N113" s="16"/>
    </row>
    <row r="114" spans="1:14" x14ac:dyDescent="0.3">
      <c r="C114" s="10" t="s">
        <v>2</v>
      </c>
      <c r="D114" s="10" t="s">
        <v>3</v>
      </c>
      <c r="E114" s="10" t="s">
        <v>5</v>
      </c>
      <c r="F114" s="10" t="s">
        <v>6</v>
      </c>
      <c r="G114" s="10" t="s">
        <v>3</v>
      </c>
      <c r="H114" s="10" t="s">
        <v>8</v>
      </c>
      <c r="I114" s="10" t="s">
        <v>6</v>
      </c>
      <c r="J114" s="10" t="s">
        <v>3</v>
      </c>
      <c r="K114" s="10" t="s">
        <v>5</v>
      </c>
      <c r="L114" s="10" t="s">
        <v>6</v>
      </c>
      <c r="M114" s="10" t="s">
        <v>6</v>
      </c>
      <c r="N114" s="16"/>
    </row>
    <row r="115" spans="1:14" ht="18" x14ac:dyDescent="0.35">
      <c r="A115">
        <v>1</v>
      </c>
      <c r="B115" s="6" t="s">
        <v>76</v>
      </c>
      <c r="C115" s="12">
        <v>82</v>
      </c>
      <c r="D115">
        <v>15.281000000000001</v>
      </c>
      <c r="E115">
        <v>4</v>
      </c>
      <c r="F115" s="3">
        <v>7</v>
      </c>
      <c r="G115">
        <v>14.904</v>
      </c>
      <c r="H115">
        <v>1</v>
      </c>
      <c r="I115" s="3">
        <v>10</v>
      </c>
      <c r="J115" s="1">
        <f t="shared" ref="J115:J146" si="13">D115+G115</f>
        <v>30.185000000000002</v>
      </c>
      <c r="K115">
        <v>2</v>
      </c>
      <c r="L115" s="12">
        <v>13.5</v>
      </c>
      <c r="M115" s="1">
        <f t="shared" ref="M115:M146" si="14">C115+F115+I115+L115</f>
        <v>112.5</v>
      </c>
    </row>
    <row r="116" spans="1:14" ht="18" x14ac:dyDescent="0.35">
      <c r="A116">
        <v>2</v>
      </c>
      <c r="B116" s="6" t="s">
        <v>73</v>
      </c>
      <c r="C116" s="12">
        <v>68</v>
      </c>
      <c r="D116">
        <v>14.747</v>
      </c>
      <c r="E116">
        <v>1</v>
      </c>
      <c r="F116" s="3">
        <v>10</v>
      </c>
      <c r="G116">
        <v>15.381</v>
      </c>
      <c r="H116">
        <v>6</v>
      </c>
      <c r="I116" s="3">
        <v>5</v>
      </c>
      <c r="J116" s="1">
        <f t="shared" si="13"/>
        <v>30.128</v>
      </c>
      <c r="K116">
        <v>1</v>
      </c>
      <c r="L116" s="3">
        <v>15</v>
      </c>
      <c r="M116" s="1">
        <f t="shared" si="14"/>
        <v>98</v>
      </c>
    </row>
    <row r="117" spans="1:14" ht="18" x14ac:dyDescent="0.35">
      <c r="A117">
        <v>3</v>
      </c>
      <c r="B117" s="6" t="s">
        <v>80</v>
      </c>
      <c r="C117" s="12">
        <v>62</v>
      </c>
      <c r="D117">
        <v>15.257</v>
      </c>
      <c r="E117">
        <v>3</v>
      </c>
      <c r="F117" s="3">
        <v>8</v>
      </c>
      <c r="G117">
        <v>15.143000000000001</v>
      </c>
      <c r="H117">
        <v>3</v>
      </c>
      <c r="I117" s="3">
        <v>8</v>
      </c>
      <c r="J117" s="1">
        <f t="shared" si="13"/>
        <v>30.4</v>
      </c>
      <c r="K117">
        <v>3</v>
      </c>
      <c r="L117" s="3">
        <v>12</v>
      </c>
      <c r="M117" s="1">
        <f t="shared" si="14"/>
        <v>90</v>
      </c>
    </row>
    <row r="118" spans="1:14" ht="18" x14ac:dyDescent="0.35">
      <c r="A118">
        <v>4</v>
      </c>
      <c r="B118" s="6" t="s">
        <v>71</v>
      </c>
      <c r="C118" s="12">
        <v>61</v>
      </c>
      <c r="D118">
        <v>15.351000000000001</v>
      </c>
      <c r="E118">
        <v>6</v>
      </c>
      <c r="F118" s="3">
        <v>5</v>
      </c>
      <c r="G118">
        <v>15.359</v>
      </c>
      <c r="H118">
        <v>4</v>
      </c>
      <c r="I118" s="3">
        <v>7</v>
      </c>
      <c r="J118" s="1">
        <f t="shared" si="13"/>
        <v>30.71</v>
      </c>
      <c r="K118">
        <v>4</v>
      </c>
      <c r="L118" s="3">
        <v>10.5</v>
      </c>
      <c r="M118" s="1">
        <f t="shared" si="14"/>
        <v>83.5</v>
      </c>
    </row>
    <row r="119" spans="1:14" ht="18" x14ac:dyDescent="0.35">
      <c r="A119">
        <v>5</v>
      </c>
      <c r="B119" s="6" t="s">
        <v>58</v>
      </c>
      <c r="C119" s="12">
        <v>68</v>
      </c>
      <c r="D119">
        <v>15.106</v>
      </c>
      <c r="E119">
        <v>2</v>
      </c>
      <c r="F119" s="3">
        <v>9</v>
      </c>
      <c r="G119">
        <v>20.088999999999999</v>
      </c>
      <c r="I119" s="3"/>
      <c r="J119" s="1">
        <f t="shared" si="13"/>
        <v>35.195</v>
      </c>
      <c r="L119" s="3"/>
      <c r="M119" s="1">
        <f t="shared" si="14"/>
        <v>77</v>
      </c>
    </row>
    <row r="120" spans="1:14" ht="18" x14ac:dyDescent="0.35">
      <c r="A120">
        <v>6</v>
      </c>
      <c r="B120" s="6" t="s">
        <v>57</v>
      </c>
      <c r="C120" s="12">
        <v>60</v>
      </c>
      <c r="D120">
        <v>20.067</v>
      </c>
      <c r="F120" s="3"/>
      <c r="G120">
        <v>15.368</v>
      </c>
      <c r="H120">
        <v>5</v>
      </c>
      <c r="I120" s="3">
        <v>6</v>
      </c>
      <c r="J120" s="1">
        <f t="shared" si="13"/>
        <v>35.435000000000002</v>
      </c>
      <c r="L120" s="3"/>
      <c r="M120" s="1">
        <f t="shared" si="14"/>
        <v>66</v>
      </c>
    </row>
    <row r="121" spans="1:14" ht="18" x14ac:dyDescent="0.35">
      <c r="A121">
        <v>7</v>
      </c>
      <c r="B121" s="6" t="s">
        <v>79</v>
      </c>
      <c r="C121" s="12">
        <v>47</v>
      </c>
      <c r="D121">
        <v>20.177</v>
      </c>
      <c r="F121" s="3"/>
      <c r="G121">
        <v>15.048</v>
      </c>
      <c r="H121">
        <v>2</v>
      </c>
      <c r="I121" s="3">
        <v>9</v>
      </c>
      <c r="J121" s="1">
        <f t="shared" si="13"/>
        <v>35.225000000000001</v>
      </c>
      <c r="L121" s="3"/>
      <c r="M121" s="1">
        <f t="shared" si="14"/>
        <v>56</v>
      </c>
    </row>
    <row r="122" spans="1:14" ht="18" x14ac:dyDescent="0.35">
      <c r="A122">
        <v>8</v>
      </c>
      <c r="B122" s="6" t="s">
        <v>60</v>
      </c>
      <c r="C122" s="12">
        <v>33</v>
      </c>
      <c r="D122">
        <v>15.332000000000001</v>
      </c>
      <c r="E122">
        <v>5</v>
      </c>
      <c r="F122" s="3">
        <v>6</v>
      </c>
      <c r="G122">
        <v>15.44</v>
      </c>
      <c r="H122">
        <v>8</v>
      </c>
      <c r="I122" s="3">
        <v>3</v>
      </c>
      <c r="J122" s="1">
        <f t="shared" si="13"/>
        <v>30.771999999999998</v>
      </c>
      <c r="K122">
        <v>5</v>
      </c>
      <c r="L122" s="3">
        <v>9</v>
      </c>
      <c r="M122" s="1">
        <f t="shared" si="14"/>
        <v>51</v>
      </c>
    </row>
    <row r="123" spans="1:14" ht="18" x14ac:dyDescent="0.35">
      <c r="A123">
        <v>9</v>
      </c>
      <c r="B123" s="6" t="s">
        <v>78</v>
      </c>
      <c r="C123" s="12">
        <v>39</v>
      </c>
      <c r="D123">
        <v>15.481999999999999</v>
      </c>
      <c r="E123">
        <v>8</v>
      </c>
      <c r="F123" s="3">
        <v>3</v>
      </c>
      <c r="G123">
        <v>15.584</v>
      </c>
      <c r="H123">
        <v>10</v>
      </c>
      <c r="I123" s="3">
        <v>1</v>
      </c>
      <c r="J123" s="1">
        <f t="shared" si="13"/>
        <v>31.065999999999999</v>
      </c>
      <c r="K123">
        <v>7</v>
      </c>
      <c r="L123" s="3">
        <v>6</v>
      </c>
      <c r="M123" s="1">
        <f t="shared" si="14"/>
        <v>49</v>
      </c>
    </row>
    <row r="124" spans="1:14" ht="18" x14ac:dyDescent="0.35">
      <c r="A124">
        <v>10</v>
      </c>
      <c r="B124" s="6" t="s">
        <v>62</v>
      </c>
      <c r="C124" s="12">
        <v>42</v>
      </c>
      <c r="D124">
        <v>31.734000000000002</v>
      </c>
      <c r="F124" s="3"/>
      <c r="G124">
        <v>16.076000000000001</v>
      </c>
      <c r="I124" s="3"/>
      <c r="J124" s="1">
        <f t="shared" si="13"/>
        <v>47.81</v>
      </c>
      <c r="L124" s="12"/>
      <c r="M124" s="1">
        <f t="shared" si="14"/>
        <v>42</v>
      </c>
    </row>
    <row r="125" spans="1:14" ht="18" x14ac:dyDescent="0.35">
      <c r="A125">
        <v>11</v>
      </c>
      <c r="B125" s="6" t="s">
        <v>59</v>
      </c>
      <c r="C125" s="12">
        <v>36</v>
      </c>
      <c r="D125">
        <v>17.260999999999999</v>
      </c>
      <c r="F125" s="3"/>
      <c r="G125">
        <v>20.242999999999999</v>
      </c>
      <c r="I125" s="3"/>
      <c r="J125" s="1">
        <f t="shared" si="13"/>
        <v>37.503999999999998</v>
      </c>
      <c r="L125" s="3"/>
      <c r="M125" s="1">
        <f t="shared" si="14"/>
        <v>36</v>
      </c>
    </row>
    <row r="126" spans="1:14" ht="18" x14ac:dyDescent="0.35">
      <c r="A126">
        <v>12</v>
      </c>
      <c r="B126" s="6" t="s">
        <v>86</v>
      </c>
      <c r="C126" s="12">
        <v>30</v>
      </c>
      <c r="D126">
        <v>200</v>
      </c>
      <c r="F126" s="3"/>
      <c r="G126">
        <v>200</v>
      </c>
      <c r="I126" s="3"/>
      <c r="J126" s="1">
        <f t="shared" si="13"/>
        <v>400</v>
      </c>
      <c r="L126" s="3"/>
      <c r="M126" s="1">
        <f t="shared" si="14"/>
        <v>30</v>
      </c>
    </row>
    <row r="127" spans="1:14" ht="18" x14ac:dyDescent="0.35">
      <c r="A127">
        <v>13</v>
      </c>
      <c r="B127" s="6" t="s">
        <v>89</v>
      </c>
      <c r="C127" s="12">
        <v>14</v>
      </c>
      <c r="D127">
        <v>15.423</v>
      </c>
      <c r="E127">
        <v>7</v>
      </c>
      <c r="F127" s="3">
        <v>4</v>
      </c>
      <c r="G127">
        <v>15.538</v>
      </c>
      <c r="H127">
        <v>9</v>
      </c>
      <c r="I127" s="3">
        <v>2</v>
      </c>
      <c r="J127" s="1">
        <f t="shared" si="13"/>
        <v>30.960999999999999</v>
      </c>
      <c r="K127">
        <v>6</v>
      </c>
      <c r="L127" s="3">
        <v>7.5</v>
      </c>
      <c r="M127" s="1">
        <f t="shared" si="14"/>
        <v>27.5</v>
      </c>
    </row>
    <row r="128" spans="1:14" ht="18" x14ac:dyDescent="0.35">
      <c r="A128">
        <v>14</v>
      </c>
      <c r="B128" s="6" t="s">
        <v>85</v>
      </c>
      <c r="C128" s="12">
        <v>25</v>
      </c>
      <c r="D128">
        <v>15.56</v>
      </c>
      <c r="E128">
        <v>9</v>
      </c>
      <c r="F128" s="3">
        <v>2</v>
      </c>
      <c r="G128">
        <v>20.138999999999999</v>
      </c>
      <c r="I128" s="3"/>
      <c r="J128" s="1">
        <f t="shared" si="13"/>
        <v>35.698999999999998</v>
      </c>
      <c r="L128" s="3"/>
      <c r="M128" s="1">
        <f t="shared" si="14"/>
        <v>27</v>
      </c>
    </row>
    <row r="129" spans="1:13" ht="18" x14ac:dyDescent="0.35">
      <c r="A129">
        <v>15</v>
      </c>
      <c r="B129" s="6" t="s">
        <v>82</v>
      </c>
      <c r="C129" s="12">
        <v>17</v>
      </c>
      <c r="D129">
        <v>15.808</v>
      </c>
      <c r="F129" s="3"/>
      <c r="G129">
        <v>15.654999999999999</v>
      </c>
      <c r="I129" s="3"/>
      <c r="J129" s="1">
        <f t="shared" si="13"/>
        <v>31.463000000000001</v>
      </c>
      <c r="K129">
        <v>8</v>
      </c>
      <c r="L129" s="3">
        <v>4.5</v>
      </c>
      <c r="M129" s="1">
        <f t="shared" si="14"/>
        <v>21.5</v>
      </c>
    </row>
    <row r="130" spans="1:13" ht="18" x14ac:dyDescent="0.35">
      <c r="A130">
        <v>16</v>
      </c>
      <c r="B130" s="6" t="s">
        <v>68</v>
      </c>
      <c r="C130" s="12">
        <v>10</v>
      </c>
      <c r="D130">
        <v>20.789000000000001</v>
      </c>
      <c r="F130" s="3"/>
      <c r="G130">
        <v>15.393000000000001</v>
      </c>
      <c r="H130">
        <v>7</v>
      </c>
      <c r="I130" s="3">
        <v>4</v>
      </c>
      <c r="J130" s="1">
        <f t="shared" si="13"/>
        <v>36.182000000000002</v>
      </c>
      <c r="L130" s="3"/>
      <c r="M130" s="1">
        <f t="shared" si="14"/>
        <v>14</v>
      </c>
    </row>
    <row r="131" spans="1:13" ht="18" x14ac:dyDescent="0.35">
      <c r="A131">
        <v>17</v>
      </c>
      <c r="B131" s="6" t="s">
        <v>70</v>
      </c>
      <c r="C131" s="12">
        <v>3</v>
      </c>
      <c r="D131">
        <v>15.67</v>
      </c>
      <c r="F131" s="3"/>
      <c r="G131">
        <v>15.802</v>
      </c>
      <c r="I131" s="3"/>
      <c r="J131" s="1">
        <f t="shared" si="13"/>
        <v>31.472000000000001</v>
      </c>
      <c r="K131">
        <v>9</v>
      </c>
      <c r="L131" s="3">
        <v>3</v>
      </c>
      <c r="M131" s="1">
        <f t="shared" si="14"/>
        <v>6</v>
      </c>
    </row>
    <row r="132" spans="1:13" ht="18" x14ac:dyDescent="0.35">
      <c r="A132">
        <v>18</v>
      </c>
      <c r="B132" s="6" t="s">
        <v>66</v>
      </c>
      <c r="C132" s="12">
        <v>5</v>
      </c>
      <c r="D132">
        <v>15.613</v>
      </c>
      <c r="E132">
        <v>10</v>
      </c>
      <c r="F132" s="3">
        <v>1</v>
      </c>
      <c r="G132">
        <v>16.087</v>
      </c>
      <c r="I132" s="3"/>
      <c r="J132" s="1">
        <f t="shared" si="13"/>
        <v>31.7</v>
      </c>
      <c r="L132" s="3"/>
      <c r="M132" s="1">
        <f t="shared" si="14"/>
        <v>6</v>
      </c>
    </row>
    <row r="133" spans="1:13" ht="18" x14ac:dyDescent="0.35">
      <c r="A133">
        <v>19</v>
      </c>
      <c r="B133" s="6" t="s">
        <v>83</v>
      </c>
      <c r="C133" s="12">
        <v>1</v>
      </c>
      <c r="D133">
        <v>15.74</v>
      </c>
      <c r="F133" s="3"/>
      <c r="G133">
        <v>15.92</v>
      </c>
      <c r="I133" s="3"/>
      <c r="J133" s="1">
        <f t="shared" si="13"/>
        <v>31.66</v>
      </c>
      <c r="K133">
        <v>10</v>
      </c>
      <c r="L133" s="3">
        <v>1.5</v>
      </c>
      <c r="M133" s="1">
        <f t="shared" si="14"/>
        <v>2.5</v>
      </c>
    </row>
    <row r="134" spans="1:13" ht="18" x14ac:dyDescent="0.35">
      <c r="A134">
        <v>20</v>
      </c>
      <c r="B134" s="6" t="s">
        <v>74</v>
      </c>
      <c r="C134" s="12">
        <v>1</v>
      </c>
      <c r="D134">
        <v>32.284999999999997</v>
      </c>
      <c r="F134" s="3"/>
      <c r="G134">
        <v>16.606999999999999</v>
      </c>
      <c r="I134" s="3"/>
      <c r="J134" s="1">
        <f t="shared" si="13"/>
        <v>48.891999999999996</v>
      </c>
      <c r="L134" s="3"/>
      <c r="M134" s="1">
        <f t="shared" si="14"/>
        <v>1</v>
      </c>
    </row>
    <row r="135" spans="1:13" ht="18" x14ac:dyDescent="0.35">
      <c r="A135">
        <v>21</v>
      </c>
      <c r="B135" s="6" t="s">
        <v>69</v>
      </c>
      <c r="C135" s="12">
        <v>1</v>
      </c>
      <c r="D135">
        <v>100</v>
      </c>
      <c r="F135" s="3"/>
      <c r="G135">
        <v>17.152999999999999</v>
      </c>
      <c r="I135" s="3"/>
      <c r="J135" s="1">
        <f t="shared" si="13"/>
        <v>117.15299999999999</v>
      </c>
      <c r="L135" s="3"/>
      <c r="M135" s="1">
        <f t="shared" si="14"/>
        <v>1</v>
      </c>
    </row>
    <row r="136" spans="1:13" ht="18" x14ac:dyDescent="0.35">
      <c r="A136">
        <v>22</v>
      </c>
      <c r="B136" s="6" t="s">
        <v>87</v>
      </c>
      <c r="C136" s="12">
        <v>0</v>
      </c>
      <c r="D136">
        <v>15.750999999999999</v>
      </c>
      <c r="F136" s="3"/>
      <c r="G136">
        <v>16.181999999999999</v>
      </c>
      <c r="I136" s="3"/>
      <c r="J136" s="1">
        <f t="shared" si="13"/>
        <v>31.933</v>
      </c>
      <c r="L136" s="3"/>
      <c r="M136" s="1">
        <f t="shared" si="14"/>
        <v>0</v>
      </c>
    </row>
    <row r="137" spans="1:13" ht="18" x14ac:dyDescent="0.35">
      <c r="A137">
        <v>23</v>
      </c>
      <c r="B137" s="6" t="s">
        <v>88</v>
      </c>
      <c r="C137" s="12">
        <v>0</v>
      </c>
      <c r="D137">
        <v>16.012</v>
      </c>
      <c r="F137" s="3"/>
      <c r="G137">
        <v>16.283999999999999</v>
      </c>
      <c r="I137" s="3"/>
      <c r="J137" s="1">
        <f t="shared" si="13"/>
        <v>32.295999999999999</v>
      </c>
      <c r="L137" s="3"/>
      <c r="M137" s="1">
        <f t="shared" si="14"/>
        <v>0</v>
      </c>
    </row>
    <row r="138" spans="1:13" ht="18" x14ac:dyDescent="0.35">
      <c r="A138">
        <v>24</v>
      </c>
      <c r="B138" s="6" t="s">
        <v>75</v>
      </c>
      <c r="C138" s="12">
        <v>0</v>
      </c>
      <c r="D138">
        <v>16.440999999999999</v>
      </c>
      <c r="F138" s="3"/>
      <c r="G138">
        <v>15.965</v>
      </c>
      <c r="I138" s="3"/>
      <c r="J138" s="1">
        <f t="shared" si="13"/>
        <v>32.405999999999999</v>
      </c>
      <c r="L138" s="3"/>
      <c r="M138" s="1">
        <f t="shared" si="14"/>
        <v>0</v>
      </c>
    </row>
    <row r="139" spans="1:13" ht="18" x14ac:dyDescent="0.35">
      <c r="A139">
        <v>25</v>
      </c>
      <c r="B139" s="6" t="s">
        <v>67</v>
      </c>
      <c r="C139" s="12">
        <v>0</v>
      </c>
      <c r="D139">
        <v>16.489999999999998</v>
      </c>
      <c r="F139" s="3"/>
      <c r="G139">
        <v>17.5</v>
      </c>
      <c r="I139" s="3"/>
      <c r="J139" s="1">
        <f t="shared" si="13"/>
        <v>33.989999999999995</v>
      </c>
      <c r="L139" s="3"/>
      <c r="M139" s="1">
        <f t="shared" si="14"/>
        <v>0</v>
      </c>
    </row>
    <row r="140" spans="1:13" ht="18" x14ac:dyDescent="0.35">
      <c r="A140">
        <v>26</v>
      </c>
      <c r="B140" s="6" t="s">
        <v>92</v>
      </c>
      <c r="C140" s="12">
        <v>0</v>
      </c>
      <c r="D140">
        <v>16.599</v>
      </c>
      <c r="F140" s="3"/>
      <c r="G140">
        <v>21.234000000000002</v>
      </c>
      <c r="I140" s="3"/>
      <c r="J140" s="1">
        <f t="shared" si="13"/>
        <v>37.832999999999998</v>
      </c>
      <c r="L140" s="12"/>
      <c r="M140" s="1">
        <f t="shared" si="14"/>
        <v>0</v>
      </c>
    </row>
    <row r="141" spans="1:13" ht="18" x14ac:dyDescent="0.35">
      <c r="A141">
        <v>27</v>
      </c>
      <c r="B141" s="6" t="s">
        <v>72</v>
      </c>
      <c r="C141" s="12">
        <v>0</v>
      </c>
      <c r="D141">
        <v>21.757000000000001</v>
      </c>
      <c r="F141" s="3"/>
      <c r="G141">
        <v>16.744</v>
      </c>
      <c r="I141" s="3"/>
      <c r="J141" s="1">
        <f t="shared" si="13"/>
        <v>38.501000000000005</v>
      </c>
      <c r="L141" s="3"/>
      <c r="M141" s="1">
        <f t="shared" si="14"/>
        <v>0</v>
      </c>
    </row>
    <row r="142" spans="1:13" ht="18" x14ac:dyDescent="0.35">
      <c r="A142">
        <v>28</v>
      </c>
      <c r="B142" s="6" t="s">
        <v>84</v>
      </c>
      <c r="C142" s="12">
        <v>0</v>
      </c>
      <c r="D142">
        <v>26.068000000000001</v>
      </c>
      <c r="F142" s="3"/>
      <c r="G142">
        <v>20.920999999999999</v>
      </c>
      <c r="I142" s="3"/>
      <c r="J142" s="1">
        <f t="shared" si="13"/>
        <v>46.989000000000004</v>
      </c>
      <c r="L142" s="3"/>
      <c r="M142" s="1">
        <f t="shared" si="14"/>
        <v>0</v>
      </c>
    </row>
    <row r="143" spans="1:13" ht="18" x14ac:dyDescent="0.35">
      <c r="A143">
        <v>29</v>
      </c>
      <c r="B143" s="6" t="s">
        <v>55</v>
      </c>
      <c r="C143" s="12">
        <v>0</v>
      </c>
      <c r="D143">
        <v>33.143999999999998</v>
      </c>
      <c r="F143" s="3"/>
      <c r="G143">
        <v>26.105</v>
      </c>
      <c r="I143" s="3"/>
      <c r="J143" s="1">
        <f t="shared" si="13"/>
        <v>59.248999999999995</v>
      </c>
      <c r="L143" s="12"/>
      <c r="M143" s="1">
        <f t="shared" si="14"/>
        <v>0</v>
      </c>
    </row>
    <row r="144" spans="1:13" ht="18" x14ac:dyDescent="0.35">
      <c r="A144">
        <v>30</v>
      </c>
      <c r="B144" s="6" t="s">
        <v>90</v>
      </c>
      <c r="C144" s="12">
        <v>0</v>
      </c>
      <c r="D144">
        <v>100</v>
      </c>
      <c r="F144" s="3"/>
      <c r="G144">
        <v>17.533000000000001</v>
      </c>
      <c r="I144" s="3"/>
      <c r="J144" s="1">
        <f t="shared" si="13"/>
        <v>117.533</v>
      </c>
      <c r="L144" s="3"/>
      <c r="M144" s="1">
        <f t="shared" si="14"/>
        <v>0</v>
      </c>
    </row>
    <row r="145" spans="1:14" ht="18" x14ac:dyDescent="0.35">
      <c r="A145">
        <v>31</v>
      </c>
      <c r="B145" s="6" t="s">
        <v>91</v>
      </c>
      <c r="C145" s="12">
        <v>0</v>
      </c>
      <c r="D145">
        <v>24.879000000000001</v>
      </c>
      <c r="F145" s="3"/>
      <c r="G145">
        <v>100</v>
      </c>
      <c r="I145" s="3"/>
      <c r="J145" s="1">
        <f t="shared" si="13"/>
        <v>124.879</v>
      </c>
      <c r="L145" s="3"/>
      <c r="M145" s="1">
        <f t="shared" si="14"/>
        <v>0</v>
      </c>
    </row>
    <row r="146" spans="1:14" ht="18" x14ac:dyDescent="0.35">
      <c r="A146">
        <v>32</v>
      </c>
      <c r="B146" s="6" t="s">
        <v>65</v>
      </c>
      <c r="C146" s="12">
        <v>0</v>
      </c>
      <c r="D146">
        <v>100</v>
      </c>
      <c r="F146" s="3"/>
      <c r="G146">
        <v>100</v>
      </c>
      <c r="I146" s="3"/>
      <c r="J146" s="1">
        <f t="shared" si="13"/>
        <v>200</v>
      </c>
      <c r="L146" s="3"/>
      <c r="M146" s="1">
        <f t="shared" si="14"/>
        <v>0</v>
      </c>
    </row>
    <row r="147" spans="1:14" x14ac:dyDescent="0.3">
      <c r="B147" s="9" t="s">
        <v>52</v>
      </c>
      <c r="C147" s="10" t="s">
        <v>1</v>
      </c>
      <c r="D147" s="10" t="s">
        <v>4</v>
      </c>
      <c r="E147" s="10" t="s">
        <v>4</v>
      </c>
      <c r="F147" s="10" t="s">
        <v>4</v>
      </c>
      <c r="G147" s="10" t="s">
        <v>7</v>
      </c>
      <c r="H147" s="10" t="s">
        <v>7</v>
      </c>
      <c r="I147" s="10" t="s">
        <v>7</v>
      </c>
      <c r="J147" s="10" t="s">
        <v>9</v>
      </c>
      <c r="K147" s="10" t="s">
        <v>10</v>
      </c>
      <c r="L147" s="13" t="s">
        <v>10</v>
      </c>
      <c r="M147" s="10" t="s">
        <v>11</v>
      </c>
      <c r="N147" s="16"/>
    </row>
    <row r="148" spans="1:14" x14ac:dyDescent="0.3">
      <c r="C148" s="10" t="s">
        <v>2</v>
      </c>
      <c r="D148" s="10" t="s">
        <v>3</v>
      </c>
      <c r="E148" s="10" t="s">
        <v>5</v>
      </c>
      <c r="F148" s="10" t="s">
        <v>6</v>
      </c>
      <c r="G148" s="10" t="s">
        <v>3</v>
      </c>
      <c r="H148" s="10" t="s">
        <v>8</v>
      </c>
      <c r="I148" s="10" t="s">
        <v>6</v>
      </c>
      <c r="J148" s="10" t="s">
        <v>3</v>
      </c>
      <c r="K148" s="10" t="s">
        <v>5</v>
      </c>
      <c r="L148" s="13" t="s">
        <v>6</v>
      </c>
      <c r="M148" s="10" t="s">
        <v>6</v>
      </c>
      <c r="N148" s="16"/>
    </row>
    <row r="149" spans="1:14" ht="18" customHeight="1" x14ac:dyDescent="0.35">
      <c r="A149">
        <v>1</v>
      </c>
      <c r="B149" s="6" t="s">
        <v>80</v>
      </c>
      <c r="C149" s="12">
        <v>101</v>
      </c>
      <c r="D149">
        <v>20.744</v>
      </c>
      <c r="E149">
        <v>2</v>
      </c>
      <c r="F149" s="3">
        <v>9</v>
      </c>
      <c r="G149">
        <v>30.67</v>
      </c>
      <c r="I149" s="3"/>
      <c r="J149" s="1">
        <f t="shared" ref="J149:J175" si="15">D149+G149</f>
        <v>51.414000000000001</v>
      </c>
      <c r="K149">
        <v>9</v>
      </c>
      <c r="L149" s="12">
        <v>3</v>
      </c>
      <c r="M149" s="1">
        <f t="shared" ref="M149:M175" si="16">C149+F149+I149+L149</f>
        <v>113</v>
      </c>
    </row>
    <row r="150" spans="1:14" ht="18" customHeight="1" x14ac:dyDescent="0.35">
      <c r="A150">
        <v>2</v>
      </c>
      <c r="B150" s="6" t="s">
        <v>58</v>
      </c>
      <c r="C150" s="12">
        <v>75</v>
      </c>
      <c r="D150">
        <v>20.138000000000002</v>
      </c>
      <c r="E150">
        <v>1</v>
      </c>
      <c r="F150" s="3">
        <v>10</v>
      </c>
      <c r="G150">
        <v>20.677</v>
      </c>
      <c r="H150">
        <v>2</v>
      </c>
      <c r="I150" s="3">
        <v>9</v>
      </c>
      <c r="J150" s="1">
        <f t="shared" si="15"/>
        <v>40.814999999999998</v>
      </c>
      <c r="K150">
        <v>1</v>
      </c>
      <c r="L150" s="12">
        <v>15</v>
      </c>
      <c r="M150" s="1">
        <f t="shared" si="16"/>
        <v>109</v>
      </c>
    </row>
    <row r="151" spans="1:14" ht="18" customHeight="1" x14ac:dyDescent="0.35">
      <c r="A151">
        <v>3</v>
      </c>
      <c r="B151" s="6" t="s">
        <v>60</v>
      </c>
      <c r="C151" s="12">
        <v>78</v>
      </c>
      <c r="D151">
        <v>21.382000000000001</v>
      </c>
      <c r="E151">
        <v>5</v>
      </c>
      <c r="F151" s="3">
        <v>6</v>
      </c>
      <c r="G151">
        <v>26.428000000000001</v>
      </c>
      <c r="H151">
        <v>9</v>
      </c>
      <c r="I151" s="3">
        <v>2</v>
      </c>
      <c r="J151" s="1">
        <f t="shared" si="15"/>
        <v>47.81</v>
      </c>
      <c r="K151">
        <v>5</v>
      </c>
      <c r="L151" s="12">
        <v>9</v>
      </c>
      <c r="M151" s="1">
        <f t="shared" si="16"/>
        <v>95</v>
      </c>
    </row>
    <row r="152" spans="1:14" ht="18" customHeight="1" x14ac:dyDescent="0.35">
      <c r="A152">
        <v>4</v>
      </c>
      <c r="B152" s="6" t="s">
        <v>76</v>
      </c>
      <c r="C152" s="12">
        <v>87</v>
      </c>
      <c r="D152">
        <v>20.844000000000001</v>
      </c>
      <c r="E152">
        <v>3</v>
      </c>
      <c r="F152" s="3">
        <v>8</v>
      </c>
      <c r="G152">
        <v>100</v>
      </c>
      <c r="I152" s="3"/>
      <c r="J152" s="1">
        <f t="shared" si="15"/>
        <v>120.84399999999999</v>
      </c>
      <c r="L152" s="12"/>
      <c r="M152" s="1">
        <f t="shared" si="16"/>
        <v>95</v>
      </c>
    </row>
    <row r="153" spans="1:14" ht="18" customHeight="1" x14ac:dyDescent="0.35">
      <c r="A153">
        <v>5</v>
      </c>
      <c r="B153" s="6" t="s">
        <v>70</v>
      </c>
      <c r="C153" s="12">
        <v>45</v>
      </c>
      <c r="D153">
        <v>21.303000000000001</v>
      </c>
      <c r="E153">
        <v>4</v>
      </c>
      <c r="F153" s="3">
        <v>7</v>
      </c>
      <c r="G153">
        <v>20.66</v>
      </c>
      <c r="H153">
        <v>1</v>
      </c>
      <c r="I153" s="3">
        <v>10</v>
      </c>
      <c r="J153" s="1">
        <f t="shared" si="15"/>
        <v>41.963000000000001</v>
      </c>
      <c r="K153">
        <v>2</v>
      </c>
      <c r="L153" s="12">
        <v>13.5</v>
      </c>
      <c r="M153" s="1">
        <f t="shared" si="16"/>
        <v>75.5</v>
      </c>
    </row>
    <row r="154" spans="1:14" ht="18" customHeight="1" x14ac:dyDescent="0.35">
      <c r="A154">
        <v>6</v>
      </c>
      <c r="B154" s="6" t="s">
        <v>57</v>
      </c>
      <c r="C154" s="12">
        <v>55</v>
      </c>
      <c r="D154">
        <v>21.577999999999999</v>
      </c>
      <c r="E154">
        <v>6</v>
      </c>
      <c r="F154" s="3">
        <v>5</v>
      </c>
      <c r="G154">
        <v>27.143999999999998</v>
      </c>
      <c r="H154">
        <v>10</v>
      </c>
      <c r="I154" s="3">
        <v>1</v>
      </c>
      <c r="J154" s="1">
        <f t="shared" si="15"/>
        <v>48.721999999999994</v>
      </c>
      <c r="K154">
        <v>6</v>
      </c>
      <c r="L154" s="12">
        <v>7.5</v>
      </c>
      <c r="M154" s="1">
        <f t="shared" si="16"/>
        <v>68.5</v>
      </c>
    </row>
    <row r="155" spans="1:14" ht="18" customHeight="1" x14ac:dyDescent="0.35">
      <c r="A155">
        <v>7</v>
      </c>
      <c r="B155" s="6" t="s">
        <v>79</v>
      </c>
      <c r="C155" s="12">
        <v>44</v>
      </c>
      <c r="D155">
        <v>26.763000000000002</v>
      </c>
      <c r="F155" s="3"/>
      <c r="G155">
        <v>26.202999999999999</v>
      </c>
      <c r="H155">
        <v>8</v>
      </c>
      <c r="I155" s="3">
        <v>3</v>
      </c>
      <c r="J155" s="1">
        <f t="shared" si="15"/>
        <v>52.966000000000001</v>
      </c>
      <c r="K155">
        <v>10</v>
      </c>
      <c r="L155" s="12">
        <v>1.5</v>
      </c>
      <c r="M155" s="1">
        <f t="shared" si="16"/>
        <v>48.5</v>
      </c>
    </row>
    <row r="156" spans="1:14" ht="18" customHeight="1" x14ac:dyDescent="0.35">
      <c r="A156">
        <v>8</v>
      </c>
      <c r="B156" s="6" t="s">
        <v>88</v>
      </c>
      <c r="C156" s="12">
        <v>18</v>
      </c>
      <c r="D156">
        <v>21.914000000000001</v>
      </c>
      <c r="E156">
        <v>7</v>
      </c>
      <c r="F156" s="3">
        <v>4</v>
      </c>
      <c r="G156">
        <v>21.994</v>
      </c>
      <c r="H156">
        <v>4</v>
      </c>
      <c r="I156" s="3">
        <v>7</v>
      </c>
      <c r="J156" s="1">
        <f t="shared" si="15"/>
        <v>43.908000000000001</v>
      </c>
      <c r="K156">
        <v>3</v>
      </c>
      <c r="L156" s="12">
        <v>12</v>
      </c>
      <c r="M156" s="1">
        <f t="shared" si="16"/>
        <v>41</v>
      </c>
    </row>
    <row r="157" spans="1:14" ht="18" customHeight="1" x14ac:dyDescent="0.35">
      <c r="A157">
        <v>9</v>
      </c>
      <c r="B157" s="6" t="s">
        <v>89</v>
      </c>
      <c r="C157" s="12">
        <v>22</v>
      </c>
      <c r="D157">
        <v>27.805</v>
      </c>
      <c r="F157" s="3"/>
      <c r="G157">
        <v>21.382000000000001</v>
      </c>
      <c r="H157">
        <v>3</v>
      </c>
      <c r="I157" s="3">
        <v>8</v>
      </c>
      <c r="J157" s="1">
        <f t="shared" si="15"/>
        <v>49.186999999999998</v>
      </c>
      <c r="K157">
        <v>8</v>
      </c>
      <c r="L157" s="12">
        <v>4.5</v>
      </c>
      <c r="M157" s="1">
        <f t="shared" si="16"/>
        <v>34.5</v>
      </c>
    </row>
    <row r="158" spans="1:14" ht="18" customHeight="1" x14ac:dyDescent="0.35">
      <c r="A158">
        <v>10</v>
      </c>
      <c r="B158" s="6" t="s">
        <v>74</v>
      </c>
      <c r="C158" s="12">
        <v>29</v>
      </c>
      <c r="D158">
        <v>28.251000000000001</v>
      </c>
      <c r="F158" s="3"/>
      <c r="G158">
        <v>28.225999999999999</v>
      </c>
      <c r="I158" s="3"/>
      <c r="J158" s="1">
        <f t="shared" si="15"/>
        <v>56.477000000000004</v>
      </c>
      <c r="L158" s="12"/>
      <c r="M158" s="1">
        <f t="shared" si="16"/>
        <v>29</v>
      </c>
    </row>
    <row r="159" spans="1:14" ht="18" customHeight="1" x14ac:dyDescent="0.35">
      <c r="A159">
        <v>11</v>
      </c>
      <c r="B159" s="6" t="s">
        <v>67</v>
      </c>
      <c r="C159" s="12">
        <v>8</v>
      </c>
      <c r="D159">
        <v>23.902999999999999</v>
      </c>
      <c r="F159" s="3"/>
      <c r="G159">
        <v>22.827999999999999</v>
      </c>
      <c r="H159">
        <v>5</v>
      </c>
      <c r="I159" s="3">
        <v>6</v>
      </c>
      <c r="J159" s="1">
        <f t="shared" si="15"/>
        <v>46.730999999999995</v>
      </c>
      <c r="K159">
        <v>4</v>
      </c>
      <c r="L159" s="12">
        <v>10.5</v>
      </c>
      <c r="M159" s="1">
        <f t="shared" si="16"/>
        <v>24.5</v>
      </c>
    </row>
    <row r="160" spans="1:14" ht="18" customHeight="1" x14ac:dyDescent="0.35">
      <c r="A160">
        <v>12</v>
      </c>
      <c r="B160" s="6" t="s">
        <v>95</v>
      </c>
      <c r="C160" s="12">
        <v>9</v>
      </c>
      <c r="D160">
        <v>24.803000000000001</v>
      </c>
      <c r="F160" s="3"/>
      <c r="G160">
        <v>24.001999999999999</v>
      </c>
      <c r="H160">
        <v>7</v>
      </c>
      <c r="I160" s="3">
        <v>4</v>
      </c>
      <c r="J160" s="1">
        <f t="shared" si="15"/>
        <v>48.805</v>
      </c>
      <c r="K160">
        <v>7</v>
      </c>
      <c r="L160" s="12">
        <v>6</v>
      </c>
      <c r="M160" s="1">
        <f t="shared" si="16"/>
        <v>19</v>
      </c>
    </row>
    <row r="161" spans="1:14" ht="18" customHeight="1" x14ac:dyDescent="0.35">
      <c r="A161">
        <v>13</v>
      </c>
      <c r="B161" s="6" t="s">
        <v>66</v>
      </c>
      <c r="C161" s="12">
        <v>17</v>
      </c>
      <c r="D161">
        <v>29.259</v>
      </c>
      <c r="F161" s="3"/>
      <c r="G161">
        <v>27.983000000000001</v>
      </c>
      <c r="I161" s="3"/>
      <c r="J161" s="1">
        <f t="shared" si="15"/>
        <v>57.242000000000004</v>
      </c>
      <c r="L161" s="12"/>
      <c r="M161" s="1">
        <f t="shared" si="16"/>
        <v>17</v>
      </c>
    </row>
    <row r="162" spans="1:14" ht="18" customHeight="1" x14ac:dyDescent="0.35">
      <c r="A162">
        <v>14</v>
      </c>
      <c r="B162" s="6" t="s">
        <v>85</v>
      </c>
      <c r="C162" s="12">
        <v>17</v>
      </c>
      <c r="D162">
        <v>26.933</v>
      </c>
      <c r="F162" s="3"/>
      <c r="G162">
        <v>100</v>
      </c>
      <c r="I162" s="3"/>
      <c r="J162" s="1">
        <f t="shared" si="15"/>
        <v>126.93299999999999</v>
      </c>
      <c r="L162" s="12"/>
      <c r="M162" s="1">
        <f t="shared" si="16"/>
        <v>17</v>
      </c>
    </row>
    <row r="163" spans="1:14" ht="18" customHeight="1" x14ac:dyDescent="0.35">
      <c r="A163">
        <v>15</v>
      </c>
      <c r="B163" s="6" t="s">
        <v>92</v>
      </c>
      <c r="C163" s="12">
        <v>16</v>
      </c>
      <c r="D163">
        <v>23.617999999999999</v>
      </c>
      <c r="F163" s="3"/>
      <c r="G163">
        <v>38.496000000000002</v>
      </c>
      <c r="I163" s="3"/>
      <c r="J163" s="1">
        <f t="shared" si="15"/>
        <v>62.114000000000004</v>
      </c>
      <c r="L163" s="12"/>
      <c r="M163" s="1">
        <f t="shared" si="16"/>
        <v>16</v>
      </c>
    </row>
    <row r="164" spans="1:14" ht="18" customHeight="1" x14ac:dyDescent="0.35">
      <c r="A164">
        <v>16</v>
      </c>
      <c r="B164" s="6" t="s">
        <v>62</v>
      </c>
      <c r="C164" s="12">
        <v>15</v>
      </c>
      <c r="D164">
        <v>30.870999999999999</v>
      </c>
      <c r="F164" s="3"/>
      <c r="G164">
        <v>32.183999999999997</v>
      </c>
      <c r="I164" s="3"/>
      <c r="J164" s="1">
        <f t="shared" si="15"/>
        <v>63.054999999999993</v>
      </c>
      <c r="L164" s="12"/>
      <c r="M164" s="1">
        <f t="shared" si="16"/>
        <v>15</v>
      </c>
    </row>
    <row r="165" spans="1:14" ht="18" customHeight="1" x14ac:dyDescent="0.35">
      <c r="A165">
        <v>17</v>
      </c>
      <c r="B165" s="6" t="s">
        <v>78</v>
      </c>
      <c r="C165" s="12">
        <v>13</v>
      </c>
      <c r="D165">
        <v>36.962000000000003</v>
      </c>
      <c r="F165" s="3"/>
      <c r="G165">
        <v>28.914000000000001</v>
      </c>
      <c r="I165" s="3"/>
      <c r="J165" s="1">
        <f t="shared" si="15"/>
        <v>65.876000000000005</v>
      </c>
      <c r="L165" s="12"/>
      <c r="M165" s="1">
        <f t="shared" si="16"/>
        <v>13</v>
      </c>
    </row>
    <row r="166" spans="1:14" ht="18" customHeight="1" x14ac:dyDescent="0.35">
      <c r="A166">
        <v>18</v>
      </c>
      <c r="B166" s="6" t="s">
        <v>87</v>
      </c>
      <c r="C166" s="12">
        <v>8</v>
      </c>
      <c r="D166">
        <v>22.459</v>
      </c>
      <c r="E166">
        <v>8</v>
      </c>
      <c r="F166" s="3">
        <v>3</v>
      </c>
      <c r="G166">
        <v>32.777000000000001</v>
      </c>
      <c r="I166" s="3"/>
      <c r="J166" s="1">
        <f t="shared" si="15"/>
        <v>55.236000000000004</v>
      </c>
      <c r="L166" s="12"/>
      <c r="M166" s="1">
        <f t="shared" si="16"/>
        <v>11</v>
      </c>
    </row>
    <row r="167" spans="1:14" ht="18" customHeight="1" x14ac:dyDescent="0.35">
      <c r="A167">
        <v>19</v>
      </c>
      <c r="B167" s="6" t="s">
        <v>68</v>
      </c>
      <c r="C167" s="12">
        <v>4</v>
      </c>
      <c r="D167">
        <v>23.131</v>
      </c>
      <c r="E167">
        <v>9</v>
      </c>
      <c r="F167" s="3">
        <v>2</v>
      </c>
      <c r="G167">
        <v>33.189</v>
      </c>
      <c r="I167" s="3"/>
      <c r="J167" s="1">
        <f t="shared" si="15"/>
        <v>56.32</v>
      </c>
      <c r="L167" s="12"/>
      <c r="M167" s="1">
        <f t="shared" si="16"/>
        <v>6</v>
      </c>
    </row>
    <row r="168" spans="1:14" ht="18" customHeight="1" x14ac:dyDescent="0.35">
      <c r="A168">
        <v>20</v>
      </c>
      <c r="B168" s="6" t="s">
        <v>90</v>
      </c>
      <c r="C168" s="12">
        <v>0</v>
      </c>
      <c r="D168">
        <v>29.225999999999999</v>
      </c>
      <c r="F168" s="3"/>
      <c r="G168">
        <v>23.867000000000001</v>
      </c>
      <c r="H168">
        <v>6</v>
      </c>
      <c r="I168" s="3">
        <v>5</v>
      </c>
      <c r="J168" s="1">
        <f t="shared" si="15"/>
        <v>53.093000000000004</v>
      </c>
      <c r="L168" s="12"/>
      <c r="M168" s="1">
        <f t="shared" si="16"/>
        <v>5</v>
      </c>
    </row>
    <row r="169" spans="1:14" ht="18" customHeight="1" x14ac:dyDescent="0.35">
      <c r="A169">
        <v>21</v>
      </c>
      <c r="B169" s="6" t="s">
        <v>83</v>
      </c>
      <c r="C169" s="12">
        <v>4</v>
      </c>
      <c r="D169">
        <v>23.582999999999998</v>
      </c>
      <c r="E169">
        <v>10</v>
      </c>
      <c r="F169" s="3">
        <v>1</v>
      </c>
      <c r="G169">
        <v>33.292999999999999</v>
      </c>
      <c r="I169" s="3"/>
      <c r="J169" s="1">
        <f t="shared" si="15"/>
        <v>56.875999999999998</v>
      </c>
      <c r="L169" s="12"/>
      <c r="M169" s="1">
        <f t="shared" si="16"/>
        <v>5</v>
      </c>
    </row>
    <row r="170" spans="1:14" ht="18" customHeight="1" x14ac:dyDescent="0.35">
      <c r="A170">
        <v>22</v>
      </c>
      <c r="B170" s="6" t="s">
        <v>72</v>
      </c>
      <c r="C170" s="12">
        <v>5</v>
      </c>
      <c r="D170">
        <v>33.561999999999998</v>
      </c>
      <c r="F170" s="3"/>
      <c r="G170">
        <v>28.616</v>
      </c>
      <c r="I170" s="3"/>
      <c r="J170" s="1">
        <f t="shared" si="15"/>
        <v>62.177999999999997</v>
      </c>
      <c r="L170" s="12"/>
      <c r="M170" s="1">
        <f t="shared" si="16"/>
        <v>5</v>
      </c>
    </row>
    <row r="171" spans="1:14" ht="18" customHeight="1" x14ac:dyDescent="0.35">
      <c r="A171">
        <v>23</v>
      </c>
      <c r="B171" s="6" t="s">
        <v>86</v>
      </c>
      <c r="C171" s="12">
        <v>5</v>
      </c>
      <c r="D171">
        <v>200</v>
      </c>
      <c r="F171" s="3"/>
      <c r="G171">
        <v>200</v>
      </c>
      <c r="I171" s="3"/>
      <c r="J171" s="1">
        <f t="shared" si="15"/>
        <v>400</v>
      </c>
      <c r="L171" s="12"/>
      <c r="M171" s="1">
        <f t="shared" si="16"/>
        <v>5</v>
      </c>
    </row>
    <row r="172" spans="1:14" ht="18" customHeight="1" x14ac:dyDescent="0.35">
      <c r="A172">
        <v>24</v>
      </c>
      <c r="B172" s="6" t="s">
        <v>65</v>
      </c>
      <c r="C172" s="12">
        <v>3</v>
      </c>
      <c r="D172">
        <v>100</v>
      </c>
      <c r="F172" s="3"/>
      <c r="G172">
        <v>100</v>
      </c>
      <c r="I172" s="3"/>
      <c r="J172" s="1">
        <f t="shared" si="15"/>
        <v>200</v>
      </c>
      <c r="L172" s="12"/>
      <c r="M172" s="1">
        <f t="shared" si="16"/>
        <v>3</v>
      </c>
    </row>
    <row r="173" spans="1:14" ht="18" customHeight="1" x14ac:dyDescent="0.35">
      <c r="A173">
        <v>25</v>
      </c>
      <c r="B173" s="6" t="s">
        <v>82</v>
      </c>
      <c r="C173" s="12">
        <v>1</v>
      </c>
      <c r="D173">
        <v>24.800999999999998</v>
      </c>
      <c r="F173" s="3"/>
      <c r="G173">
        <v>29.538</v>
      </c>
      <c r="I173" s="3"/>
      <c r="J173" s="1">
        <f t="shared" si="15"/>
        <v>54.338999999999999</v>
      </c>
      <c r="L173" s="12"/>
      <c r="M173" s="1">
        <f t="shared" si="16"/>
        <v>1</v>
      </c>
    </row>
    <row r="174" spans="1:14" ht="18" customHeight="1" x14ac:dyDescent="0.35">
      <c r="A174">
        <v>26</v>
      </c>
      <c r="B174" s="6" t="s">
        <v>69</v>
      </c>
      <c r="C174" s="12">
        <v>1</v>
      </c>
      <c r="D174">
        <v>29.738</v>
      </c>
      <c r="F174" s="3"/>
      <c r="G174">
        <v>33.85</v>
      </c>
      <c r="I174" s="3"/>
      <c r="J174" s="1">
        <f t="shared" si="15"/>
        <v>63.588000000000001</v>
      </c>
      <c r="L174" s="12"/>
      <c r="M174" s="1">
        <f t="shared" si="16"/>
        <v>1</v>
      </c>
    </row>
    <row r="175" spans="1:14" ht="18" customHeight="1" x14ac:dyDescent="0.35">
      <c r="A175">
        <v>27</v>
      </c>
      <c r="B175" s="6" t="s">
        <v>84</v>
      </c>
      <c r="C175" s="12">
        <v>0</v>
      </c>
      <c r="D175">
        <v>29.568999999999999</v>
      </c>
      <c r="F175" s="3"/>
      <c r="G175">
        <v>27.646999999999998</v>
      </c>
      <c r="I175" s="3"/>
      <c r="J175" s="1">
        <f t="shared" si="15"/>
        <v>57.215999999999994</v>
      </c>
      <c r="L175" s="12"/>
      <c r="M175" s="1">
        <f t="shared" si="16"/>
        <v>0</v>
      </c>
    </row>
    <row r="176" spans="1:14" x14ac:dyDescent="0.3">
      <c r="B176" s="9" t="s">
        <v>53</v>
      </c>
      <c r="C176" s="10" t="s">
        <v>1</v>
      </c>
      <c r="D176" s="10" t="s">
        <v>4</v>
      </c>
      <c r="E176" s="10" t="s">
        <v>4</v>
      </c>
      <c r="F176" s="10" t="s">
        <v>4</v>
      </c>
      <c r="G176" s="10" t="s">
        <v>7</v>
      </c>
      <c r="H176" s="10" t="s">
        <v>7</v>
      </c>
      <c r="I176" s="10" t="s">
        <v>7</v>
      </c>
      <c r="J176" s="10" t="s">
        <v>9</v>
      </c>
      <c r="K176" s="10" t="s">
        <v>10</v>
      </c>
      <c r="L176" s="13" t="s">
        <v>10</v>
      </c>
      <c r="M176" s="10" t="s">
        <v>11</v>
      </c>
      <c r="N176" s="16"/>
    </row>
    <row r="177" spans="1:14" x14ac:dyDescent="0.3">
      <c r="C177" s="10" t="s">
        <v>2</v>
      </c>
      <c r="D177" s="10" t="s">
        <v>3</v>
      </c>
      <c r="E177" s="10" t="s">
        <v>5</v>
      </c>
      <c r="F177" s="10" t="s">
        <v>6</v>
      </c>
      <c r="G177" s="10" t="s">
        <v>3</v>
      </c>
      <c r="H177" s="10" t="s">
        <v>8</v>
      </c>
      <c r="I177" s="10" t="s">
        <v>6</v>
      </c>
      <c r="J177" s="10" t="s">
        <v>3</v>
      </c>
      <c r="K177" s="10" t="s">
        <v>5</v>
      </c>
      <c r="L177" s="13" t="s">
        <v>6</v>
      </c>
      <c r="M177" s="10" t="s">
        <v>6</v>
      </c>
      <c r="N177" s="16"/>
    </row>
    <row r="178" spans="1:14" ht="18" x14ac:dyDescent="0.35">
      <c r="A178">
        <v>1</v>
      </c>
      <c r="B178" s="6" t="s">
        <v>77</v>
      </c>
      <c r="C178" s="12">
        <v>87</v>
      </c>
      <c r="D178">
        <v>3.294</v>
      </c>
      <c r="E178">
        <v>2</v>
      </c>
      <c r="F178" s="3">
        <v>9</v>
      </c>
      <c r="G178">
        <v>5.3630000000000004</v>
      </c>
      <c r="H178">
        <v>4</v>
      </c>
      <c r="I178" s="3">
        <v>7</v>
      </c>
      <c r="J178" s="1">
        <f t="shared" ref="J178:J190" si="17">D178+G178</f>
        <v>8.657</v>
      </c>
      <c r="K178">
        <v>1</v>
      </c>
      <c r="L178" s="12">
        <v>15</v>
      </c>
      <c r="M178" s="1">
        <f t="shared" ref="M178:M190" si="18">C178+F178+I178+L178</f>
        <v>118</v>
      </c>
    </row>
    <row r="179" spans="1:14" ht="18" x14ac:dyDescent="0.35">
      <c r="A179">
        <v>2</v>
      </c>
      <c r="B179" s="6" t="s">
        <v>58</v>
      </c>
      <c r="C179" s="12">
        <v>87</v>
      </c>
      <c r="D179">
        <v>100</v>
      </c>
      <c r="F179" s="3"/>
      <c r="G179">
        <v>18.238</v>
      </c>
      <c r="H179">
        <v>6</v>
      </c>
      <c r="I179" s="3">
        <v>5</v>
      </c>
      <c r="J179" s="1">
        <f t="shared" si="17"/>
        <v>118.238</v>
      </c>
      <c r="K179">
        <v>9</v>
      </c>
      <c r="L179" s="12">
        <v>3</v>
      </c>
      <c r="M179" s="1">
        <f t="shared" si="18"/>
        <v>95</v>
      </c>
    </row>
    <row r="180" spans="1:14" ht="18" x14ac:dyDescent="0.35">
      <c r="A180">
        <v>3</v>
      </c>
      <c r="B180" s="6" t="s">
        <v>60</v>
      </c>
      <c r="C180" s="12">
        <v>53</v>
      </c>
      <c r="D180">
        <v>25.65</v>
      </c>
      <c r="E180">
        <v>7</v>
      </c>
      <c r="F180" s="3">
        <v>4</v>
      </c>
      <c r="G180">
        <v>4.3170000000000002</v>
      </c>
      <c r="H180">
        <v>2</v>
      </c>
      <c r="I180" s="3">
        <v>9</v>
      </c>
      <c r="J180" s="1">
        <f t="shared" si="17"/>
        <v>29.966999999999999</v>
      </c>
      <c r="K180">
        <v>4</v>
      </c>
      <c r="L180" s="12">
        <v>10.5</v>
      </c>
      <c r="M180" s="1">
        <f t="shared" si="18"/>
        <v>76.5</v>
      </c>
    </row>
    <row r="181" spans="1:14" ht="18" x14ac:dyDescent="0.35">
      <c r="A181">
        <v>4</v>
      </c>
      <c r="B181" s="6" t="s">
        <v>57</v>
      </c>
      <c r="C181" s="12">
        <v>57</v>
      </c>
      <c r="D181">
        <v>33.960999999999999</v>
      </c>
      <c r="E181">
        <v>9</v>
      </c>
      <c r="F181" s="3">
        <v>2</v>
      </c>
      <c r="G181">
        <v>23.626999999999999</v>
      </c>
      <c r="H181">
        <v>7</v>
      </c>
      <c r="I181" s="3">
        <v>4</v>
      </c>
      <c r="J181" s="1">
        <f t="shared" si="17"/>
        <v>57.587999999999994</v>
      </c>
      <c r="K181">
        <v>5</v>
      </c>
      <c r="L181" s="12">
        <v>9</v>
      </c>
      <c r="M181" s="1">
        <f t="shared" si="18"/>
        <v>72</v>
      </c>
    </row>
    <row r="182" spans="1:14" ht="18" x14ac:dyDescent="0.35">
      <c r="A182">
        <v>5</v>
      </c>
      <c r="B182" s="6" t="s">
        <v>61</v>
      </c>
      <c r="C182" s="12">
        <v>42</v>
      </c>
      <c r="D182">
        <v>3.69</v>
      </c>
      <c r="E182">
        <v>3</v>
      </c>
      <c r="F182" s="3">
        <v>8</v>
      </c>
      <c r="G182">
        <v>5.32</v>
      </c>
      <c r="H182">
        <v>3</v>
      </c>
      <c r="I182" s="3">
        <v>8</v>
      </c>
      <c r="J182" s="1">
        <f t="shared" si="17"/>
        <v>9.01</v>
      </c>
      <c r="K182">
        <v>3</v>
      </c>
      <c r="L182" s="12">
        <v>12</v>
      </c>
      <c r="M182" s="1">
        <f t="shared" si="18"/>
        <v>70</v>
      </c>
    </row>
    <row r="183" spans="1:14" ht="18" x14ac:dyDescent="0.35">
      <c r="A183">
        <v>6</v>
      </c>
      <c r="B183" s="6" t="s">
        <v>62</v>
      </c>
      <c r="C183" s="12">
        <v>37</v>
      </c>
      <c r="D183">
        <v>5.423</v>
      </c>
      <c r="E183">
        <v>5</v>
      </c>
      <c r="F183" s="3">
        <v>6</v>
      </c>
      <c r="G183">
        <v>3.5720000000000001</v>
      </c>
      <c r="H183">
        <v>1</v>
      </c>
      <c r="I183" s="3">
        <v>10</v>
      </c>
      <c r="J183" s="1">
        <f t="shared" si="17"/>
        <v>8.995000000000001</v>
      </c>
      <c r="K183">
        <v>2</v>
      </c>
      <c r="L183" s="12">
        <v>13.5</v>
      </c>
      <c r="M183" s="1">
        <f t="shared" si="18"/>
        <v>66.5</v>
      </c>
    </row>
    <row r="184" spans="1:14" ht="18" x14ac:dyDescent="0.35">
      <c r="A184">
        <v>7</v>
      </c>
      <c r="B184" s="6" t="s">
        <v>81</v>
      </c>
      <c r="C184" s="12">
        <v>43</v>
      </c>
      <c r="D184">
        <v>3.11</v>
      </c>
      <c r="E184">
        <v>1</v>
      </c>
      <c r="F184" s="3">
        <v>10</v>
      </c>
      <c r="G184">
        <v>100</v>
      </c>
      <c r="I184" s="3"/>
      <c r="J184" s="1">
        <f t="shared" si="17"/>
        <v>103.11</v>
      </c>
      <c r="K184">
        <v>6</v>
      </c>
      <c r="L184" s="12">
        <v>7.5</v>
      </c>
      <c r="M184" s="1">
        <f t="shared" si="18"/>
        <v>60.5</v>
      </c>
    </row>
    <row r="185" spans="1:14" ht="18" x14ac:dyDescent="0.35">
      <c r="A185">
        <v>8</v>
      </c>
      <c r="B185" s="6" t="s">
        <v>56</v>
      </c>
      <c r="C185" s="12">
        <v>29</v>
      </c>
      <c r="D185">
        <v>4.4790000000000001</v>
      </c>
      <c r="E185">
        <v>4</v>
      </c>
      <c r="F185" s="3">
        <v>7</v>
      </c>
      <c r="G185">
        <v>100</v>
      </c>
      <c r="I185" s="3"/>
      <c r="J185" s="1">
        <f t="shared" si="17"/>
        <v>104.479</v>
      </c>
      <c r="K185">
        <v>7</v>
      </c>
      <c r="L185" s="12">
        <v>6</v>
      </c>
      <c r="M185" s="1">
        <f t="shared" si="18"/>
        <v>42</v>
      </c>
    </row>
    <row r="186" spans="1:14" ht="18" x14ac:dyDescent="0.35">
      <c r="A186">
        <v>9</v>
      </c>
      <c r="B186" s="6" t="s">
        <v>73</v>
      </c>
      <c r="C186" s="12">
        <v>39</v>
      </c>
      <c r="D186">
        <v>100</v>
      </c>
      <c r="F186" s="3"/>
      <c r="G186">
        <v>100</v>
      </c>
      <c r="I186" s="3"/>
      <c r="J186" s="1">
        <f t="shared" si="17"/>
        <v>200</v>
      </c>
      <c r="L186" s="12"/>
      <c r="M186" s="1">
        <f t="shared" si="18"/>
        <v>39</v>
      </c>
    </row>
    <row r="187" spans="1:14" ht="18" x14ac:dyDescent="0.35">
      <c r="A187">
        <v>10</v>
      </c>
      <c r="B187" s="6" t="s">
        <v>79</v>
      </c>
      <c r="C187" s="12">
        <v>31</v>
      </c>
      <c r="D187">
        <v>100</v>
      </c>
      <c r="F187" s="3"/>
      <c r="G187">
        <v>100</v>
      </c>
      <c r="I187" s="3"/>
      <c r="J187" s="1">
        <f t="shared" si="17"/>
        <v>200</v>
      </c>
      <c r="L187" s="12"/>
      <c r="M187" s="1">
        <f t="shared" si="18"/>
        <v>31</v>
      </c>
    </row>
    <row r="188" spans="1:14" ht="18" x14ac:dyDescent="0.35">
      <c r="A188">
        <v>11</v>
      </c>
      <c r="B188" s="6" t="s">
        <v>64</v>
      </c>
      <c r="C188" s="12">
        <v>24</v>
      </c>
      <c r="D188">
        <v>19.832000000000001</v>
      </c>
      <c r="E188">
        <v>6</v>
      </c>
      <c r="F188" s="3">
        <v>5</v>
      </c>
      <c r="G188">
        <v>100</v>
      </c>
      <c r="I188" s="3"/>
      <c r="J188" s="1">
        <f t="shared" si="17"/>
        <v>119.83199999999999</v>
      </c>
      <c r="K188">
        <v>10</v>
      </c>
      <c r="L188" s="12">
        <v>1.5</v>
      </c>
      <c r="M188" s="1">
        <f t="shared" si="18"/>
        <v>30.5</v>
      </c>
    </row>
    <row r="189" spans="1:14" ht="18" x14ac:dyDescent="0.35">
      <c r="A189">
        <v>12</v>
      </c>
      <c r="B189" s="6" t="s">
        <v>82</v>
      </c>
      <c r="C189" s="12">
        <v>17</v>
      </c>
      <c r="D189">
        <v>27.132000000000001</v>
      </c>
      <c r="E189">
        <v>8</v>
      </c>
      <c r="F189" s="3">
        <v>3</v>
      </c>
      <c r="G189">
        <v>100</v>
      </c>
      <c r="I189" s="3"/>
      <c r="J189" s="1">
        <f t="shared" si="17"/>
        <v>127.13200000000001</v>
      </c>
      <c r="L189" s="12"/>
      <c r="M189" s="1">
        <f t="shared" si="18"/>
        <v>20</v>
      </c>
    </row>
    <row r="190" spans="1:14" ht="18" x14ac:dyDescent="0.35">
      <c r="A190">
        <v>13</v>
      </c>
      <c r="B190" s="6" t="s">
        <v>93</v>
      </c>
      <c r="C190" s="12">
        <v>0</v>
      </c>
      <c r="D190">
        <v>100</v>
      </c>
      <c r="F190" s="3"/>
      <c r="G190">
        <v>14.954000000000001</v>
      </c>
      <c r="H190">
        <v>5</v>
      </c>
      <c r="I190" s="3">
        <v>6</v>
      </c>
      <c r="J190" s="1">
        <f t="shared" si="17"/>
        <v>114.95400000000001</v>
      </c>
      <c r="K190">
        <v>8</v>
      </c>
      <c r="L190" s="12">
        <v>4.5</v>
      </c>
      <c r="M190" s="1">
        <f t="shared" si="18"/>
        <v>10.5</v>
      </c>
    </row>
    <row r="191" spans="1:14" x14ac:dyDescent="0.3">
      <c r="B191" s="9" t="s">
        <v>54</v>
      </c>
      <c r="C191" s="10" t="s">
        <v>1</v>
      </c>
      <c r="D191" s="10" t="s">
        <v>4</v>
      </c>
      <c r="E191" s="10" t="s">
        <v>4</v>
      </c>
      <c r="F191" s="10" t="s">
        <v>4</v>
      </c>
      <c r="G191" s="10" t="s">
        <v>7</v>
      </c>
      <c r="H191" s="10" t="s">
        <v>7</v>
      </c>
      <c r="I191" s="10" t="s">
        <v>7</v>
      </c>
      <c r="J191" s="10" t="s">
        <v>9</v>
      </c>
      <c r="K191" s="10" t="s">
        <v>10</v>
      </c>
      <c r="L191" s="13" t="s">
        <v>10</v>
      </c>
      <c r="M191" s="10" t="s">
        <v>11</v>
      </c>
      <c r="N191" s="16"/>
    </row>
    <row r="192" spans="1:14" x14ac:dyDescent="0.3">
      <c r="C192" s="10" t="s">
        <v>2</v>
      </c>
      <c r="D192" s="10" t="s">
        <v>3</v>
      </c>
      <c r="E192" s="10" t="s">
        <v>5</v>
      </c>
      <c r="F192" s="10" t="s">
        <v>6</v>
      </c>
      <c r="G192" s="10" t="s">
        <v>3</v>
      </c>
      <c r="H192" s="10" t="s">
        <v>8</v>
      </c>
      <c r="I192" s="10" t="s">
        <v>6</v>
      </c>
      <c r="J192" s="10" t="s">
        <v>3</v>
      </c>
      <c r="K192" s="10" t="s">
        <v>5</v>
      </c>
      <c r="L192" s="13" t="s">
        <v>6</v>
      </c>
      <c r="M192" s="10" t="s">
        <v>6</v>
      </c>
      <c r="N192" s="16"/>
    </row>
    <row r="193" spans="1:13" ht="18" x14ac:dyDescent="0.35">
      <c r="A193">
        <v>1</v>
      </c>
      <c r="B193" s="6" t="s">
        <v>58</v>
      </c>
      <c r="C193" s="12">
        <v>119</v>
      </c>
      <c r="D193">
        <v>8.8949999999999996</v>
      </c>
      <c r="E193">
        <v>2</v>
      </c>
      <c r="F193" s="12">
        <v>9</v>
      </c>
      <c r="G193">
        <v>8.5619999999999994</v>
      </c>
      <c r="H193">
        <v>2</v>
      </c>
      <c r="I193" s="12">
        <v>9</v>
      </c>
      <c r="J193" s="1">
        <f t="shared" ref="J193:J216" si="19">D193+G193</f>
        <v>17.457000000000001</v>
      </c>
      <c r="K193">
        <v>1</v>
      </c>
      <c r="L193" s="12">
        <v>15</v>
      </c>
      <c r="M193" s="1">
        <f t="shared" ref="M193:M216" si="20">C193+F193+I193+L193</f>
        <v>152</v>
      </c>
    </row>
    <row r="194" spans="1:13" ht="18" x14ac:dyDescent="0.35">
      <c r="A194">
        <v>2</v>
      </c>
      <c r="B194" s="6" t="s">
        <v>79</v>
      </c>
      <c r="C194" s="12">
        <v>100</v>
      </c>
      <c r="D194">
        <v>9.9339999999999993</v>
      </c>
      <c r="E194">
        <v>4</v>
      </c>
      <c r="F194" s="12">
        <v>7</v>
      </c>
      <c r="G194">
        <v>16.21</v>
      </c>
      <c r="I194" s="12"/>
      <c r="J194" s="1">
        <f t="shared" si="19"/>
        <v>26.143999999999998</v>
      </c>
      <c r="L194" s="12"/>
      <c r="M194" s="1">
        <f t="shared" si="20"/>
        <v>107</v>
      </c>
    </row>
    <row r="195" spans="1:13" ht="18" x14ac:dyDescent="0.35">
      <c r="A195">
        <v>3</v>
      </c>
      <c r="B195" s="6" t="s">
        <v>81</v>
      </c>
      <c r="C195" s="12">
        <v>70</v>
      </c>
      <c r="D195">
        <v>8.84</v>
      </c>
      <c r="E195">
        <v>1</v>
      </c>
      <c r="F195" s="12">
        <v>10</v>
      </c>
      <c r="G195">
        <v>9.6300000000000008</v>
      </c>
      <c r="H195">
        <v>4</v>
      </c>
      <c r="I195" s="12">
        <v>7</v>
      </c>
      <c r="J195" s="1">
        <f t="shared" si="19"/>
        <v>18.47</v>
      </c>
      <c r="K195">
        <v>2</v>
      </c>
      <c r="L195" s="12">
        <v>13.5</v>
      </c>
      <c r="M195" s="1">
        <f t="shared" si="20"/>
        <v>100.5</v>
      </c>
    </row>
    <row r="196" spans="1:13" ht="18" x14ac:dyDescent="0.35">
      <c r="A196">
        <v>4</v>
      </c>
      <c r="B196" s="6" t="s">
        <v>77</v>
      </c>
      <c r="C196" s="12">
        <v>86</v>
      </c>
      <c r="D196">
        <v>9.8460000000000001</v>
      </c>
      <c r="E196">
        <v>3</v>
      </c>
      <c r="F196" s="12">
        <v>8</v>
      </c>
      <c r="G196">
        <v>100</v>
      </c>
      <c r="I196" s="12"/>
      <c r="J196" s="1">
        <f t="shared" si="19"/>
        <v>109.846</v>
      </c>
      <c r="L196" s="12"/>
      <c r="M196" s="1">
        <f t="shared" si="20"/>
        <v>94</v>
      </c>
    </row>
    <row r="197" spans="1:13" ht="18" x14ac:dyDescent="0.35">
      <c r="A197">
        <v>5</v>
      </c>
      <c r="B197" s="6" t="s">
        <v>62</v>
      </c>
      <c r="C197" s="12">
        <v>65</v>
      </c>
      <c r="D197">
        <v>10.989000000000001</v>
      </c>
      <c r="E197">
        <v>7</v>
      </c>
      <c r="F197" s="12">
        <v>4</v>
      </c>
      <c r="G197">
        <v>8.4659999999999993</v>
      </c>
      <c r="H197">
        <v>1</v>
      </c>
      <c r="I197" s="12">
        <v>10</v>
      </c>
      <c r="J197" s="1">
        <f t="shared" si="19"/>
        <v>19.454999999999998</v>
      </c>
      <c r="K197">
        <v>3</v>
      </c>
      <c r="L197" s="12">
        <v>12</v>
      </c>
      <c r="M197" s="1">
        <f t="shared" si="20"/>
        <v>91</v>
      </c>
    </row>
    <row r="198" spans="1:13" ht="18" x14ac:dyDescent="0.35">
      <c r="A198">
        <v>6</v>
      </c>
      <c r="B198" s="6" t="s">
        <v>59</v>
      </c>
      <c r="C198" s="12">
        <v>78</v>
      </c>
      <c r="D198">
        <v>10.978</v>
      </c>
      <c r="E198">
        <v>6</v>
      </c>
      <c r="F198" s="12">
        <v>5</v>
      </c>
      <c r="G198">
        <v>12.273</v>
      </c>
      <c r="H198">
        <v>9</v>
      </c>
      <c r="I198" s="12">
        <v>2</v>
      </c>
      <c r="J198" s="1">
        <f t="shared" si="19"/>
        <v>23.250999999999998</v>
      </c>
      <c r="K198">
        <v>7</v>
      </c>
      <c r="L198" s="12">
        <v>6</v>
      </c>
      <c r="M198" s="1">
        <f t="shared" si="20"/>
        <v>91</v>
      </c>
    </row>
    <row r="199" spans="1:13" ht="18" x14ac:dyDescent="0.35">
      <c r="A199">
        <v>7</v>
      </c>
      <c r="B199" s="6" t="s">
        <v>61</v>
      </c>
      <c r="C199" s="12">
        <v>58</v>
      </c>
      <c r="D199">
        <v>11.736000000000001</v>
      </c>
      <c r="E199">
        <v>9</v>
      </c>
      <c r="F199" s="12">
        <v>2</v>
      </c>
      <c r="G199">
        <v>9.0060000000000002</v>
      </c>
      <c r="H199">
        <v>3</v>
      </c>
      <c r="I199" s="12">
        <v>8</v>
      </c>
      <c r="J199" s="1">
        <f t="shared" si="19"/>
        <v>20.742000000000001</v>
      </c>
      <c r="K199">
        <v>4</v>
      </c>
      <c r="L199" s="12">
        <v>10.5</v>
      </c>
      <c r="M199" s="1">
        <f t="shared" si="20"/>
        <v>78.5</v>
      </c>
    </row>
    <row r="200" spans="1:13" ht="18" x14ac:dyDescent="0.35">
      <c r="A200">
        <v>8</v>
      </c>
      <c r="B200" s="6" t="s">
        <v>55</v>
      </c>
      <c r="C200" s="12">
        <v>43</v>
      </c>
      <c r="D200">
        <v>10.696</v>
      </c>
      <c r="E200">
        <v>5</v>
      </c>
      <c r="F200" s="12">
        <v>6</v>
      </c>
      <c r="G200">
        <v>11.583</v>
      </c>
      <c r="H200">
        <v>7</v>
      </c>
      <c r="I200" s="12">
        <v>4</v>
      </c>
      <c r="J200" s="1">
        <f t="shared" si="19"/>
        <v>22.279</v>
      </c>
      <c r="K200">
        <v>5</v>
      </c>
      <c r="L200" s="12">
        <v>9</v>
      </c>
      <c r="M200" s="1">
        <f t="shared" si="20"/>
        <v>62</v>
      </c>
    </row>
    <row r="201" spans="1:13" ht="18" x14ac:dyDescent="0.35">
      <c r="A201">
        <v>9</v>
      </c>
      <c r="B201" s="6" t="s">
        <v>85</v>
      </c>
      <c r="C201" s="12">
        <v>24</v>
      </c>
      <c r="D201">
        <v>13.087999999999999</v>
      </c>
      <c r="F201" s="12"/>
      <c r="G201">
        <v>10.771000000000001</v>
      </c>
      <c r="H201">
        <v>5</v>
      </c>
      <c r="I201" s="12">
        <v>6</v>
      </c>
      <c r="J201" s="1">
        <f t="shared" si="19"/>
        <v>23.859000000000002</v>
      </c>
      <c r="K201">
        <v>8</v>
      </c>
      <c r="L201" s="12">
        <v>4.5</v>
      </c>
      <c r="M201" s="1">
        <f t="shared" si="20"/>
        <v>34.5</v>
      </c>
    </row>
    <row r="202" spans="1:13" ht="18" x14ac:dyDescent="0.35">
      <c r="A202">
        <v>10</v>
      </c>
      <c r="B202" s="6" t="s">
        <v>63</v>
      </c>
      <c r="C202" s="12">
        <v>20</v>
      </c>
      <c r="D202">
        <v>11.430999999999999</v>
      </c>
      <c r="E202">
        <v>8</v>
      </c>
      <c r="F202" s="12">
        <v>3</v>
      </c>
      <c r="G202">
        <v>11.586</v>
      </c>
      <c r="H202">
        <v>8</v>
      </c>
      <c r="I202" s="12">
        <v>3</v>
      </c>
      <c r="J202" s="1">
        <f t="shared" si="19"/>
        <v>23.016999999999999</v>
      </c>
      <c r="K202">
        <v>6</v>
      </c>
      <c r="L202" s="12">
        <v>7.5</v>
      </c>
      <c r="M202" s="1">
        <f t="shared" si="20"/>
        <v>33.5</v>
      </c>
    </row>
    <row r="203" spans="1:13" ht="18" x14ac:dyDescent="0.35">
      <c r="A203">
        <v>11</v>
      </c>
      <c r="B203" s="6" t="s">
        <v>60</v>
      </c>
      <c r="C203" s="12">
        <v>22</v>
      </c>
      <c r="D203">
        <v>13.003</v>
      </c>
      <c r="F203" s="12"/>
      <c r="G203">
        <v>11.385</v>
      </c>
      <c r="H203">
        <v>6</v>
      </c>
      <c r="I203" s="12">
        <v>5</v>
      </c>
      <c r="J203" s="1">
        <f t="shared" si="19"/>
        <v>24.387999999999998</v>
      </c>
      <c r="K203">
        <v>9</v>
      </c>
      <c r="L203" s="12">
        <v>3</v>
      </c>
      <c r="M203" s="1">
        <f t="shared" si="20"/>
        <v>30</v>
      </c>
    </row>
    <row r="204" spans="1:13" ht="18" x14ac:dyDescent="0.35">
      <c r="A204">
        <v>12</v>
      </c>
      <c r="B204" s="6" t="s">
        <v>56</v>
      </c>
      <c r="C204" s="12">
        <v>30</v>
      </c>
      <c r="D204">
        <v>13.894</v>
      </c>
      <c r="F204" s="12"/>
      <c r="G204">
        <v>13.095000000000001</v>
      </c>
      <c r="I204" s="12"/>
      <c r="J204" s="1">
        <f t="shared" si="19"/>
        <v>26.989000000000001</v>
      </c>
      <c r="L204" s="12"/>
      <c r="M204" s="1">
        <f t="shared" si="20"/>
        <v>30</v>
      </c>
    </row>
    <row r="205" spans="1:13" ht="18" x14ac:dyDescent="0.35">
      <c r="A205">
        <v>13</v>
      </c>
      <c r="B205" s="6" t="s">
        <v>74</v>
      </c>
      <c r="C205" s="12">
        <v>15</v>
      </c>
      <c r="D205">
        <v>12.114000000000001</v>
      </c>
      <c r="F205" s="12"/>
      <c r="G205">
        <v>20.071000000000002</v>
      </c>
      <c r="I205" s="12"/>
      <c r="J205" s="1">
        <f t="shared" si="19"/>
        <v>32.185000000000002</v>
      </c>
      <c r="L205" s="12"/>
      <c r="M205" s="1">
        <f t="shared" si="20"/>
        <v>15</v>
      </c>
    </row>
    <row r="206" spans="1:13" ht="18" x14ac:dyDescent="0.35">
      <c r="A206">
        <v>14</v>
      </c>
      <c r="B206" s="6" t="s">
        <v>94</v>
      </c>
      <c r="C206" s="12">
        <v>6</v>
      </c>
      <c r="D206">
        <v>13.372999999999999</v>
      </c>
      <c r="F206" s="12"/>
      <c r="G206">
        <v>12.821999999999999</v>
      </c>
      <c r="H206">
        <v>10</v>
      </c>
      <c r="I206" s="12">
        <v>1</v>
      </c>
      <c r="J206" s="1">
        <f t="shared" si="19"/>
        <v>26.195</v>
      </c>
      <c r="L206" s="12"/>
      <c r="M206" s="1">
        <f t="shared" si="20"/>
        <v>7</v>
      </c>
    </row>
    <row r="207" spans="1:13" ht="18" x14ac:dyDescent="0.35">
      <c r="A207">
        <v>15</v>
      </c>
      <c r="B207" s="6" t="s">
        <v>80</v>
      </c>
      <c r="C207" s="12">
        <v>7</v>
      </c>
      <c r="D207">
        <v>16.077000000000002</v>
      </c>
      <c r="F207" s="12"/>
      <c r="G207">
        <v>14.835000000000001</v>
      </c>
      <c r="I207" s="12"/>
      <c r="J207" s="1">
        <f t="shared" si="19"/>
        <v>30.912000000000003</v>
      </c>
      <c r="L207" s="12"/>
      <c r="M207" s="1">
        <f t="shared" si="20"/>
        <v>7</v>
      </c>
    </row>
    <row r="208" spans="1:13" ht="18" x14ac:dyDescent="0.35">
      <c r="A208">
        <v>16</v>
      </c>
      <c r="B208" s="6" t="s">
        <v>83</v>
      </c>
      <c r="C208" s="12">
        <v>7</v>
      </c>
      <c r="D208">
        <v>19.158999999999999</v>
      </c>
      <c r="F208" s="12"/>
      <c r="G208">
        <v>13.231</v>
      </c>
      <c r="I208" s="12"/>
      <c r="J208" s="1">
        <f t="shared" si="19"/>
        <v>32.39</v>
      </c>
      <c r="L208" s="12"/>
      <c r="M208" s="1">
        <f t="shared" si="20"/>
        <v>7</v>
      </c>
    </row>
    <row r="209" spans="1:13" ht="18" x14ac:dyDescent="0.35">
      <c r="A209">
        <v>17</v>
      </c>
      <c r="B209" s="6" t="s">
        <v>93</v>
      </c>
      <c r="C209" s="12">
        <v>3</v>
      </c>
      <c r="D209">
        <v>12.032</v>
      </c>
      <c r="E209">
        <v>10</v>
      </c>
      <c r="F209" s="12">
        <v>1</v>
      </c>
      <c r="G209">
        <v>13.869</v>
      </c>
      <c r="I209" s="12"/>
      <c r="J209" s="1">
        <f t="shared" si="19"/>
        <v>25.901</v>
      </c>
      <c r="K209">
        <v>10</v>
      </c>
      <c r="L209" s="12">
        <v>1.5</v>
      </c>
      <c r="M209" s="1">
        <f t="shared" si="20"/>
        <v>5.5</v>
      </c>
    </row>
    <row r="210" spans="1:13" ht="18" x14ac:dyDescent="0.35">
      <c r="A210">
        <v>18</v>
      </c>
      <c r="B210" s="6" t="s">
        <v>82</v>
      </c>
      <c r="C210" s="12">
        <v>5</v>
      </c>
      <c r="D210">
        <v>14.65</v>
      </c>
      <c r="F210" s="12"/>
      <c r="G210">
        <v>13.715999999999999</v>
      </c>
      <c r="I210" s="12"/>
      <c r="J210" s="1">
        <f t="shared" si="19"/>
        <v>28.366</v>
      </c>
      <c r="L210" s="12"/>
      <c r="M210" s="1">
        <f t="shared" si="20"/>
        <v>5</v>
      </c>
    </row>
    <row r="211" spans="1:13" ht="18" x14ac:dyDescent="0.35">
      <c r="A211">
        <v>19</v>
      </c>
      <c r="B211" s="6" t="s">
        <v>90</v>
      </c>
      <c r="C211" s="12">
        <v>3</v>
      </c>
      <c r="D211">
        <v>21.105</v>
      </c>
      <c r="F211" s="12"/>
      <c r="G211">
        <v>16.516999999999999</v>
      </c>
      <c r="I211" s="12"/>
      <c r="J211" s="1">
        <f t="shared" si="19"/>
        <v>37.622</v>
      </c>
      <c r="L211" s="12"/>
      <c r="M211" s="1">
        <f t="shared" si="20"/>
        <v>3</v>
      </c>
    </row>
    <row r="212" spans="1:13" ht="18" x14ac:dyDescent="0.35">
      <c r="A212">
        <v>20</v>
      </c>
      <c r="B212" s="6" t="s">
        <v>95</v>
      </c>
      <c r="C212" s="12">
        <v>2</v>
      </c>
      <c r="D212">
        <v>13.821</v>
      </c>
      <c r="F212" s="12"/>
      <c r="G212">
        <v>13.29</v>
      </c>
      <c r="I212" s="12"/>
      <c r="J212" s="1">
        <f t="shared" si="19"/>
        <v>27.110999999999997</v>
      </c>
      <c r="L212" s="12"/>
      <c r="M212" s="1">
        <f t="shared" si="20"/>
        <v>2</v>
      </c>
    </row>
    <row r="213" spans="1:13" ht="18" x14ac:dyDescent="0.35">
      <c r="A213">
        <v>21</v>
      </c>
      <c r="B213" s="6" t="s">
        <v>88</v>
      </c>
      <c r="C213" s="12">
        <v>1</v>
      </c>
      <c r="D213">
        <v>26.654</v>
      </c>
      <c r="F213" s="12"/>
      <c r="G213">
        <v>19.417000000000002</v>
      </c>
      <c r="I213" s="12"/>
      <c r="J213" s="1">
        <f t="shared" si="19"/>
        <v>46.070999999999998</v>
      </c>
      <c r="L213" s="12"/>
      <c r="M213" s="1">
        <f t="shared" si="20"/>
        <v>1</v>
      </c>
    </row>
    <row r="214" spans="1:13" ht="18" x14ac:dyDescent="0.35">
      <c r="A214">
        <v>22</v>
      </c>
      <c r="B214" s="6" t="s">
        <v>65</v>
      </c>
      <c r="C214" s="12">
        <v>0</v>
      </c>
      <c r="D214">
        <v>17.157</v>
      </c>
      <c r="F214" s="12"/>
      <c r="G214">
        <v>13.824</v>
      </c>
      <c r="I214" s="12"/>
      <c r="J214" s="1">
        <f t="shared" si="19"/>
        <v>30.981000000000002</v>
      </c>
      <c r="L214" s="12"/>
      <c r="M214" s="1">
        <f t="shared" si="20"/>
        <v>0</v>
      </c>
    </row>
    <row r="215" spans="1:13" ht="18" x14ac:dyDescent="0.35">
      <c r="A215">
        <v>23</v>
      </c>
      <c r="B215" s="6" t="s">
        <v>75</v>
      </c>
      <c r="C215" s="12">
        <v>0</v>
      </c>
      <c r="D215">
        <v>19.385000000000002</v>
      </c>
      <c r="F215" s="12"/>
      <c r="G215">
        <v>14.523</v>
      </c>
      <c r="I215" s="12"/>
      <c r="J215" s="1">
        <f t="shared" si="19"/>
        <v>33.908000000000001</v>
      </c>
      <c r="L215" s="12"/>
      <c r="M215" s="1">
        <f t="shared" si="20"/>
        <v>0</v>
      </c>
    </row>
    <row r="216" spans="1:13" ht="18" x14ac:dyDescent="0.35">
      <c r="A216">
        <v>24</v>
      </c>
      <c r="B216" s="6" t="s">
        <v>89</v>
      </c>
      <c r="C216" s="12">
        <v>0</v>
      </c>
      <c r="D216">
        <v>18.997</v>
      </c>
      <c r="F216" s="12"/>
      <c r="G216">
        <v>100</v>
      </c>
      <c r="I216" s="12"/>
      <c r="J216" s="1">
        <f t="shared" si="19"/>
        <v>118.997</v>
      </c>
      <c r="L216" s="12"/>
      <c r="M216" s="1">
        <f t="shared" si="20"/>
        <v>0</v>
      </c>
    </row>
  </sheetData>
  <sortState xmlns:xlrd2="http://schemas.microsoft.com/office/spreadsheetml/2017/richdata2" ref="B64:N93">
    <sortCondition descending="1" ref="N64:N93"/>
  </sortState>
  <printOptions gridLines="1"/>
  <pageMargins left="0.25" right="0.25" top="0.75" bottom="0.75" header="0.3" footer="0.3"/>
  <pageSetup orientation="landscape" r:id="rId1"/>
  <headerFooter>
    <oddHeader>&amp;LMJHSRA
STATE FINALS&amp;CSTATE RESULTS AND POINTS&amp;R2026</oddHeader>
  </headerFooter>
  <rowBreaks count="9" manualBreakCount="9">
    <brk id="16" max="16383" man="1"/>
    <brk id="30" max="16383" man="1"/>
    <brk id="46" max="16383" man="1"/>
    <brk id="54" max="16383" man="1"/>
    <brk id="62" max="16383" man="1"/>
    <brk id="93" max="16383" man="1"/>
    <brk id="112" max="16383" man="1"/>
    <brk id="146" max="16383" man="1"/>
    <brk id="190" max="16383" man="1"/>
  </rowBreaks>
  <colBreaks count="1" manualBreakCount="1">
    <brk id="14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2A49C-FC98-49C6-9C02-92FBFB4DFA7A}">
  <dimension ref="A1"/>
  <sheetViews>
    <sheetView workbookViewId="0"/>
  </sheetViews>
  <sheetFormatPr defaultRowHeight="15.6" x14ac:dyDescent="0.3"/>
  <sheetData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52B49-B761-4204-9EFE-0BE516B426AC}">
  <dimension ref="A1"/>
  <sheetViews>
    <sheetView workbookViewId="0"/>
  </sheetViews>
  <sheetFormatPr defaultRowHeight="15.6" x14ac:dyDescent="0.3"/>
  <sheetData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F44AF-E832-4ECF-BF5C-6EC54CE615E1}">
  <dimension ref="A1"/>
  <sheetViews>
    <sheetView workbookViewId="0"/>
  </sheetViews>
  <sheetFormatPr defaultRowHeight="15.6" x14ac:dyDescent="0.3"/>
  <sheetData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FEBE7-5791-4B9B-853C-A3AC0E6CF90D}">
  <dimension ref="A1"/>
  <sheetViews>
    <sheetView workbookViewId="0"/>
  </sheetViews>
  <sheetFormatPr defaultRowHeight="15.6" x14ac:dyDescent="0.3"/>
  <sheetData/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25524-D65C-434D-A608-5BE9843B9D8A}">
  <dimension ref="A1"/>
  <sheetViews>
    <sheetView workbookViewId="0"/>
  </sheetViews>
  <sheetFormatPr defaultRowHeight="15.6" x14ac:dyDescent="0.3"/>
  <sheetData/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5B30E-F036-4EA3-9214-366F5D87EBD7}">
  <dimension ref="A1"/>
  <sheetViews>
    <sheetView workbookViewId="0"/>
  </sheetViews>
  <sheetFormatPr defaultRowHeight="15.6" x14ac:dyDescent="0.3"/>
  <sheetData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69C68-F7D2-4CD2-BF39-3204456DAC15}">
  <dimension ref="A1"/>
  <sheetViews>
    <sheetView workbookViewId="0"/>
  </sheetViews>
  <sheetFormatPr defaultRowHeight="15.6" x14ac:dyDescent="0.3"/>
  <sheetData/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F3925-0429-409C-996F-24538F242D06}">
  <dimension ref="A1"/>
  <sheetViews>
    <sheetView workbookViewId="0"/>
  </sheetViews>
  <sheetFormatPr defaultRowHeight="15.6" x14ac:dyDescent="0.3"/>
  <sheetData/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0E9A8-663C-4F33-B9DF-3DE7387FEEDC}">
  <dimension ref="A1"/>
  <sheetViews>
    <sheetView workbookViewId="0"/>
  </sheetViews>
  <sheetFormatPr defaultRowHeight="15.6" x14ac:dyDescent="0.3"/>
  <sheetData/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713E9-D58C-4B40-8481-13E50128C8AB}">
  <dimension ref="A1"/>
  <sheetViews>
    <sheetView workbookViewId="0"/>
  </sheetViews>
  <sheetFormatPr defaultRowHeight="15.6" x14ac:dyDescent="0.3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5AC1E-5660-4A96-8EF6-EA22ABB2B8CE}">
  <dimension ref="A1:M52"/>
  <sheetViews>
    <sheetView topLeftCell="A17" zoomScale="114" zoomScaleNormal="114" workbookViewId="0">
      <selection activeCell="L51" sqref="L51"/>
    </sheetView>
  </sheetViews>
  <sheetFormatPr defaultRowHeight="15.6" x14ac:dyDescent="0.3"/>
  <cols>
    <col min="1" max="1" width="3.59765625" customWidth="1"/>
    <col min="2" max="2" width="20.59765625" customWidth="1"/>
    <col min="5" max="6" width="6.59765625" customWidth="1"/>
    <col min="8" max="9" width="6.59765625" customWidth="1"/>
    <col min="11" max="12" width="6.59765625" customWidth="1"/>
  </cols>
  <sheetData>
    <row r="1" spans="1:13" x14ac:dyDescent="0.3">
      <c r="A1" s="17"/>
      <c r="B1" s="18" t="s">
        <v>96</v>
      </c>
      <c r="C1" s="4" t="s">
        <v>1</v>
      </c>
      <c r="D1" s="4" t="s">
        <v>4</v>
      </c>
      <c r="E1" s="4" t="s">
        <v>4</v>
      </c>
      <c r="F1" s="5" t="s">
        <v>4</v>
      </c>
      <c r="G1" s="4" t="s">
        <v>7</v>
      </c>
      <c r="H1" s="4" t="s">
        <v>7</v>
      </c>
      <c r="I1" s="5" t="s">
        <v>7</v>
      </c>
      <c r="J1" s="4" t="s">
        <v>9</v>
      </c>
      <c r="K1" s="4" t="s">
        <v>10</v>
      </c>
      <c r="L1" s="5" t="s">
        <v>10</v>
      </c>
      <c r="M1" s="4" t="s">
        <v>11</v>
      </c>
    </row>
    <row r="2" spans="1:13" x14ac:dyDescent="0.3">
      <c r="A2" s="17"/>
      <c r="B2" s="18"/>
      <c r="C2" s="4" t="s">
        <v>2</v>
      </c>
      <c r="D2" s="4" t="s">
        <v>3</v>
      </c>
      <c r="E2" s="4" t="s">
        <v>5</v>
      </c>
      <c r="F2" s="5" t="s">
        <v>6</v>
      </c>
      <c r="G2" s="4" t="s">
        <v>3</v>
      </c>
      <c r="H2" s="4" t="s">
        <v>8</v>
      </c>
      <c r="I2" s="5" t="s">
        <v>6</v>
      </c>
      <c r="J2" s="4" t="s">
        <v>3</v>
      </c>
      <c r="K2" s="4" t="s">
        <v>5</v>
      </c>
      <c r="L2" s="5" t="s">
        <v>6</v>
      </c>
      <c r="M2" s="4" t="s">
        <v>6</v>
      </c>
    </row>
    <row r="3" spans="1:13" x14ac:dyDescent="0.3">
      <c r="A3" s="17">
        <v>1</v>
      </c>
      <c r="B3" s="19" t="s">
        <v>82</v>
      </c>
      <c r="C3" s="1">
        <v>107</v>
      </c>
      <c r="D3" s="1">
        <v>15.808</v>
      </c>
      <c r="E3" s="1">
        <v>3</v>
      </c>
      <c r="F3" s="2">
        <v>8</v>
      </c>
      <c r="G3" s="1">
        <v>15.654999999999999</v>
      </c>
      <c r="H3" s="1">
        <v>2</v>
      </c>
      <c r="I3" s="2">
        <v>9</v>
      </c>
      <c r="J3" s="1">
        <f t="shared" ref="J3:J10" si="0">D3+G3</f>
        <v>31.463000000000001</v>
      </c>
      <c r="K3" s="1">
        <v>2</v>
      </c>
      <c r="L3" s="2">
        <v>13.5</v>
      </c>
      <c r="M3" s="1">
        <f t="shared" ref="M3:M10" si="1">C3+F3+I3+L3</f>
        <v>137.5</v>
      </c>
    </row>
    <row r="4" spans="1:13" x14ac:dyDescent="0.3">
      <c r="A4" s="17">
        <v>2</v>
      </c>
      <c r="B4" s="19" t="s">
        <v>83</v>
      </c>
      <c r="C4">
        <v>101</v>
      </c>
      <c r="D4">
        <v>15.74</v>
      </c>
      <c r="E4">
        <v>2</v>
      </c>
      <c r="F4" s="3">
        <v>9</v>
      </c>
      <c r="G4">
        <v>15.92</v>
      </c>
      <c r="H4">
        <v>3</v>
      </c>
      <c r="I4" s="3">
        <v>8</v>
      </c>
      <c r="J4" s="1">
        <f t="shared" si="0"/>
        <v>31.66</v>
      </c>
      <c r="K4">
        <v>3</v>
      </c>
      <c r="L4" s="3">
        <v>12</v>
      </c>
      <c r="M4" s="1">
        <f t="shared" si="1"/>
        <v>130</v>
      </c>
    </row>
    <row r="5" spans="1:13" x14ac:dyDescent="0.3">
      <c r="A5" s="17">
        <v>3</v>
      </c>
      <c r="B5" s="19" t="s">
        <v>88</v>
      </c>
      <c r="C5">
        <v>83</v>
      </c>
      <c r="D5">
        <v>16.012</v>
      </c>
      <c r="E5">
        <v>4</v>
      </c>
      <c r="F5" s="3">
        <v>7</v>
      </c>
      <c r="G5">
        <v>16.283999999999999</v>
      </c>
      <c r="H5">
        <v>4</v>
      </c>
      <c r="I5" s="3">
        <v>7</v>
      </c>
      <c r="J5" s="1">
        <f t="shared" si="0"/>
        <v>32.295999999999999</v>
      </c>
      <c r="K5">
        <v>4</v>
      </c>
      <c r="L5" s="3">
        <v>10.5</v>
      </c>
      <c r="M5" s="1">
        <f t="shared" si="1"/>
        <v>107.5</v>
      </c>
    </row>
    <row r="6" spans="1:13" ht="18" x14ac:dyDescent="0.35">
      <c r="A6" s="17">
        <v>4</v>
      </c>
      <c r="B6" s="6" t="s">
        <v>89</v>
      </c>
      <c r="C6">
        <v>58</v>
      </c>
      <c r="D6">
        <v>15.423</v>
      </c>
      <c r="E6">
        <v>1</v>
      </c>
      <c r="F6" s="3">
        <v>10</v>
      </c>
      <c r="G6">
        <v>15.538</v>
      </c>
      <c r="H6">
        <v>1</v>
      </c>
      <c r="I6" s="3">
        <v>10</v>
      </c>
      <c r="J6" s="1">
        <f t="shared" si="0"/>
        <v>30.960999999999999</v>
      </c>
      <c r="K6">
        <v>1</v>
      </c>
      <c r="L6" s="3">
        <v>15</v>
      </c>
      <c r="M6" s="1">
        <f t="shared" si="1"/>
        <v>93</v>
      </c>
    </row>
    <row r="7" spans="1:13" x14ac:dyDescent="0.3">
      <c r="A7" s="17">
        <v>5</v>
      </c>
      <c r="B7" s="19" t="s">
        <v>97</v>
      </c>
      <c r="C7">
        <v>50</v>
      </c>
      <c r="D7">
        <v>16.599</v>
      </c>
      <c r="E7">
        <v>5</v>
      </c>
      <c r="F7" s="3">
        <v>6</v>
      </c>
      <c r="G7">
        <v>21.234000000000002</v>
      </c>
      <c r="H7">
        <v>7</v>
      </c>
      <c r="I7" s="3">
        <v>4</v>
      </c>
      <c r="J7" s="1">
        <f t="shared" si="0"/>
        <v>37.832999999999998</v>
      </c>
      <c r="K7">
        <v>5</v>
      </c>
      <c r="L7" s="3">
        <v>9</v>
      </c>
      <c r="M7" s="1">
        <f t="shared" si="1"/>
        <v>69</v>
      </c>
    </row>
    <row r="8" spans="1:13" x14ac:dyDescent="0.3">
      <c r="A8" s="17">
        <v>6</v>
      </c>
      <c r="B8" s="19" t="s">
        <v>90</v>
      </c>
      <c r="C8">
        <v>50</v>
      </c>
      <c r="D8">
        <v>100</v>
      </c>
      <c r="F8" s="3"/>
      <c r="G8">
        <v>17.533000000000001</v>
      </c>
      <c r="H8">
        <v>5</v>
      </c>
      <c r="I8" s="3">
        <v>6</v>
      </c>
      <c r="J8" s="1">
        <f t="shared" si="0"/>
        <v>117.533</v>
      </c>
      <c r="K8">
        <v>7</v>
      </c>
      <c r="L8" s="3">
        <v>6</v>
      </c>
      <c r="M8" s="1">
        <f t="shared" si="1"/>
        <v>62</v>
      </c>
    </row>
    <row r="9" spans="1:13" ht="18" x14ac:dyDescent="0.35">
      <c r="A9" s="17">
        <v>7</v>
      </c>
      <c r="B9" s="6" t="s">
        <v>84</v>
      </c>
      <c r="C9">
        <v>18</v>
      </c>
      <c r="D9">
        <v>26.068000000000001</v>
      </c>
      <c r="E9">
        <v>7</v>
      </c>
      <c r="F9" s="3">
        <v>4</v>
      </c>
      <c r="G9">
        <v>20.920999999999999</v>
      </c>
      <c r="H9">
        <v>6</v>
      </c>
      <c r="I9" s="3">
        <v>5</v>
      </c>
      <c r="J9" s="1">
        <f t="shared" si="0"/>
        <v>46.989000000000004</v>
      </c>
      <c r="K9">
        <v>6</v>
      </c>
      <c r="L9" s="3">
        <v>7.5</v>
      </c>
      <c r="M9" s="1">
        <f t="shared" si="1"/>
        <v>34.5</v>
      </c>
    </row>
    <row r="10" spans="1:13" x14ac:dyDescent="0.3">
      <c r="A10" s="17">
        <v>8</v>
      </c>
      <c r="B10" s="19" t="s">
        <v>98</v>
      </c>
      <c r="C10">
        <v>25</v>
      </c>
      <c r="D10">
        <v>24.879000000000001</v>
      </c>
      <c r="E10">
        <v>6</v>
      </c>
      <c r="F10" s="3">
        <v>5</v>
      </c>
      <c r="G10">
        <v>100</v>
      </c>
      <c r="I10" s="3"/>
      <c r="J10" s="1">
        <f t="shared" si="0"/>
        <v>124.879</v>
      </c>
      <c r="K10">
        <v>8</v>
      </c>
      <c r="L10" s="3">
        <v>4.5</v>
      </c>
      <c r="M10" s="1">
        <f t="shared" si="1"/>
        <v>34.5</v>
      </c>
    </row>
    <row r="11" spans="1:13" ht="18" x14ac:dyDescent="0.35">
      <c r="A11" s="17"/>
      <c r="B11" s="6"/>
      <c r="F11" s="3"/>
      <c r="I11" s="3"/>
      <c r="L11" s="3"/>
    </row>
    <row r="12" spans="1:13" ht="18" x14ac:dyDescent="0.35">
      <c r="B12" s="6" t="s">
        <v>52</v>
      </c>
      <c r="C12" s="10" t="s">
        <v>1</v>
      </c>
      <c r="D12" s="10" t="s">
        <v>4</v>
      </c>
      <c r="E12" s="10" t="s">
        <v>4</v>
      </c>
      <c r="F12" s="10" t="s">
        <v>4</v>
      </c>
      <c r="G12" s="10" t="s">
        <v>7</v>
      </c>
      <c r="H12" s="10" t="s">
        <v>7</v>
      </c>
      <c r="I12" s="10" t="s">
        <v>7</v>
      </c>
      <c r="J12" s="10" t="s">
        <v>9</v>
      </c>
      <c r="K12" s="10" t="s">
        <v>10</v>
      </c>
      <c r="L12" s="10" t="s">
        <v>10</v>
      </c>
      <c r="M12" s="10" t="s">
        <v>11</v>
      </c>
    </row>
    <row r="13" spans="1:13" x14ac:dyDescent="0.3">
      <c r="A13" s="17"/>
      <c r="B13" s="17"/>
      <c r="C13" s="10" t="s">
        <v>2</v>
      </c>
      <c r="D13" s="10" t="s">
        <v>3</v>
      </c>
      <c r="E13" s="10" t="s">
        <v>5</v>
      </c>
      <c r="F13" s="10" t="s">
        <v>6</v>
      </c>
      <c r="G13" s="10" t="s">
        <v>3</v>
      </c>
      <c r="H13" s="10" t="s">
        <v>8</v>
      </c>
      <c r="I13" s="10" t="s">
        <v>6</v>
      </c>
      <c r="J13" s="10" t="s">
        <v>3</v>
      </c>
      <c r="K13" s="10" t="s">
        <v>5</v>
      </c>
      <c r="L13" s="10" t="s">
        <v>6</v>
      </c>
      <c r="M13" s="10" t="s">
        <v>6</v>
      </c>
    </row>
    <row r="14" spans="1:13" x14ac:dyDescent="0.3">
      <c r="A14" s="17">
        <v>1</v>
      </c>
      <c r="B14" s="19" t="s">
        <v>88</v>
      </c>
      <c r="C14">
        <v>112</v>
      </c>
      <c r="D14">
        <v>21.914000000000001</v>
      </c>
      <c r="E14">
        <v>1</v>
      </c>
      <c r="F14" s="3">
        <v>10</v>
      </c>
      <c r="G14">
        <v>21.994</v>
      </c>
      <c r="H14">
        <v>2</v>
      </c>
      <c r="I14" s="3">
        <v>9</v>
      </c>
      <c r="J14" s="1">
        <f t="shared" ref="J14:J21" si="2">D14+G14</f>
        <v>43.908000000000001</v>
      </c>
      <c r="K14">
        <v>1</v>
      </c>
      <c r="L14" s="3">
        <v>15</v>
      </c>
      <c r="M14" s="1">
        <f t="shared" ref="M14:M21" si="3">C14+F14+I14+L14</f>
        <v>146</v>
      </c>
    </row>
    <row r="15" spans="1:13" x14ac:dyDescent="0.3">
      <c r="A15" s="17">
        <v>2</v>
      </c>
      <c r="B15" s="19" t="s">
        <v>95</v>
      </c>
      <c r="C15">
        <v>109</v>
      </c>
      <c r="D15">
        <v>24.803000000000001</v>
      </c>
      <c r="E15">
        <v>5</v>
      </c>
      <c r="F15" s="3">
        <v>6</v>
      </c>
      <c r="G15">
        <v>24.001999999999999</v>
      </c>
      <c r="H15">
        <v>4</v>
      </c>
      <c r="I15" s="3">
        <v>7</v>
      </c>
      <c r="J15" s="1">
        <f t="shared" si="2"/>
        <v>48.805</v>
      </c>
      <c r="K15">
        <v>2</v>
      </c>
      <c r="L15" s="3">
        <v>13.5</v>
      </c>
      <c r="M15" s="1">
        <f t="shared" si="3"/>
        <v>135.5</v>
      </c>
    </row>
    <row r="16" spans="1:13" x14ac:dyDescent="0.3">
      <c r="A16" s="17">
        <v>3</v>
      </c>
      <c r="B16" s="19" t="s">
        <v>83</v>
      </c>
      <c r="C16">
        <v>83</v>
      </c>
      <c r="D16">
        <v>23.582999999999998</v>
      </c>
      <c r="E16">
        <v>2</v>
      </c>
      <c r="F16" s="3">
        <v>9</v>
      </c>
      <c r="G16">
        <v>33.292999999999999</v>
      </c>
      <c r="H16">
        <v>7</v>
      </c>
      <c r="I16" s="3">
        <v>4</v>
      </c>
      <c r="J16" s="1">
        <f t="shared" si="2"/>
        <v>56.875999999999998</v>
      </c>
      <c r="K16">
        <v>6</v>
      </c>
      <c r="L16" s="3">
        <v>7.5</v>
      </c>
      <c r="M16" s="1">
        <f t="shared" si="3"/>
        <v>103.5</v>
      </c>
    </row>
    <row r="17" spans="1:13" x14ac:dyDescent="0.3">
      <c r="A17" s="17">
        <v>4</v>
      </c>
      <c r="B17" s="19" t="s">
        <v>90</v>
      </c>
      <c r="C17">
        <v>71</v>
      </c>
      <c r="D17">
        <v>29.225999999999999</v>
      </c>
      <c r="E17">
        <v>7</v>
      </c>
      <c r="F17" s="3">
        <v>4</v>
      </c>
      <c r="G17">
        <v>23.867000000000001</v>
      </c>
      <c r="H17">
        <v>3</v>
      </c>
      <c r="I17" s="3">
        <v>8</v>
      </c>
      <c r="J17" s="1">
        <f t="shared" si="2"/>
        <v>53.093000000000004</v>
      </c>
      <c r="K17">
        <v>4</v>
      </c>
      <c r="L17" s="3">
        <v>10.5</v>
      </c>
      <c r="M17" s="1">
        <f t="shared" si="3"/>
        <v>93.5</v>
      </c>
    </row>
    <row r="18" spans="1:13" ht="18" x14ac:dyDescent="0.35">
      <c r="A18" s="17">
        <v>5</v>
      </c>
      <c r="B18" s="6" t="s">
        <v>89</v>
      </c>
      <c r="C18">
        <v>66</v>
      </c>
      <c r="D18">
        <v>27.805</v>
      </c>
      <c r="E18">
        <v>6</v>
      </c>
      <c r="F18" s="3">
        <v>5</v>
      </c>
      <c r="G18">
        <v>21.382000000000001</v>
      </c>
      <c r="H18">
        <v>1</v>
      </c>
      <c r="I18" s="3">
        <v>10</v>
      </c>
      <c r="J18" s="1">
        <f t="shared" si="2"/>
        <v>49.186999999999998</v>
      </c>
      <c r="K18">
        <v>3</v>
      </c>
      <c r="L18" s="3">
        <v>12</v>
      </c>
      <c r="M18" s="1">
        <f t="shared" si="3"/>
        <v>93</v>
      </c>
    </row>
    <row r="19" spans="1:13" ht="18" x14ac:dyDescent="0.35">
      <c r="A19" s="17">
        <v>6</v>
      </c>
      <c r="B19" s="6" t="s">
        <v>92</v>
      </c>
      <c r="C19">
        <v>62</v>
      </c>
      <c r="D19">
        <v>23.617999999999999</v>
      </c>
      <c r="E19">
        <v>3</v>
      </c>
      <c r="F19" s="3">
        <v>8</v>
      </c>
      <c r="G19">
        <v>38.496000000000002</v>
      </c>
      <c r="H19">
        <v>8</v>
      </c>
      <c r="I19" s="3">
        <v>3</v>
      </c>
      <c r="J19" s="1">
        <f t="shared" si="2"/>
        <v>62.114000000000004</v>
      </c>
      <c r="K19">
        <v>8</v>
      </c>
      <c r="L19" s="3">
        <v>4.5</v>
      </c>
      <c r="M19" s="1">
        <f t="shared" si="3"/>
        <v>77.5</v>
      </c>
    </row>
    <row r="20" spans="1:13" x14ac:dyDescent="0.3">
      <c r="A20" s="17">
        <v>7</v>
      </c>
      <c r="B20" s="19" t="s">
        <v>82</v>
      </c>
      <c r="C20">
        <v>56</v>
      </c>
      <c r="D20">
        <v>24.800999999999998</v>
      </c>
      <c r="E20">
        <v>4</v>
      </c>
      <c r="F20" s="3">
        <v>7</v>
      </c>
      <c r="G20">
        <v>29.538</v>
      </c>
      <c r="H20">
        <v>6</v>
      </c>
      <c r="I20" s="3">
        <v>5</v>
      </c>
      <c r="J20" s="1">
        <f t="shared" si="2"/>
        <v>54.338999999999999</v>
      </c>
      <c r="K20">
        <v>5</v>
      </c>
      <c r="L20" s="3">
        <v>9</v>
      </c>
      <c r="M20" s="1">
        <f t="shared" si="3"/>
        <v>77</v>
      </c>
    </row>
    <row r="21" spans="1:13" ht="18" x14ac:dyDescent="0.35">
      <c r="A21" s="17">
        <v>8</v>
      </c>
      <c r="B21" s="6" t="s">
        <v>84</v>
      </c>
      <c r="C21">
        <v>16</v>
      </c>
      <c r="D21">
        <v>29.568999999999999</v>
      </c>
      <c r="E21">
        <v>8</v>
      </c>
      <c r="F21" s="3">
        <v>3</v>
      </c>
      <c r="G21">
        <v>27.646999999999998</v>
      </c>
      <c r="H21">
        <v>5</v>
      </c>
      <c r="I21" s="3">
        <v>6</v>
      </c>
      <c r="J21" s="1">
        <f t="shared" si="2"/>
        <v>57.215999999999994</v>
      </c>
      <c r="K21">
        <v>7</v>
      </c>
      <c r="L21" s="3">
        <v>6</v>
      </c>
      <c r="M21" s="1">
        <f t="shared" si="3"/>
        <v>31</v>
      </c>
    </row>
    <row r="22" spans="1:13" x14ac:dyDescent="0.3">
      <c r="F22" s="3"/>
      <c r="I22" s="3"/>
      <c r="L22" s="3"/>
    </row>
    <row r="23" spans="1:13" x14ac:dyDescent="0.3">
      <c r="B23" s="20" t="s">
        <v>99</v>
      </c>
      <c r="C23" s="10" t="s">
        <v>1</v>
      </c>
      <c r="D23" s="10" t="s">
        <v>4</v>
      </c>
      <c r="E23" s="10" t="s">
        <v>4</v>
      </c>
      <c r="F23" s="10" t="s">
        <v>4</v>
      </c>
      <c r="G23" s="10" t="s">
        <v>7</v>
      </c>
      <c r="H23" s="10" t="s">
        <v>7</v>
      </c>
      <c r="I23" s="10"/>
      <c r="J23" s="10" t="s">
        <v>9</v>
      </c>
      <c r="K23" s="10" t="s">
        <v>10</v>
      </c>
      <c r="L23" s="10" t="s">
        <v>10</v>
      </c>
      <c r="M23" s="10" t="s">
        <v>11</v>
      </c>
    </row>
    <row r="24" spans="1:13" x14ac:dyDescent="0.3">
      <c r="A24" s="17"/>
      <c r="B24" s="18"/>
      <c r="C24" s="10" t="s">
        <v>2</v>
      </c>
      <c r="D24" s="10" t="s">
        <v>3</v>
      </c>
      <c r="E24" s="10" t="s">
        <v>5</v>
      </c>
      <c r="F24" s="10" t="s">
        <v>6</v>
      </c>
      <c r="G24" s="10" t="s">
        <v>3</v>
      </c>
      <c r="H24" s="10" t="s">
        <v>8</v>
      </c>
      <c r="I24" s="10" t="s">
        <v>6</v>
      </c>
      <c r="J24" s="10" t="s">
        <v>3</v>
      </c>
      <c r="K24" s="10" t="s">
        <v>5</v>
      </c>
      <c r="L24" s="10" t="s">
        <v>6</v>
      </c>
      <c r="M24" s="10" t="s">
        <v>6</v>
      </c>
    </row>
    <row r="25" spans="1:13" ht="18" x14ac:dyDescent="0.35">
      <c r="A25" s="17">
        <v>1</v>
      </c>
      <c r="B25" s="6" t="s">
        <v>94</v>
      </c>
      <c r="C25">
        <v>102</v>
      </c>
      <c r="D25">
        <v>13.513</v>
      </c>
      <c r="E25">
        <v>2</v>
      </c>
      <c r="F25" s="3">
        <v>9</v>
      </c>
      <c r="G25">
        <v>12.821999999999999</v>
      </c>
      <c r="H25">
        <v>1</v>
      </c>
      <c r="I25" s="3">
        <v>10</v>
      </c>
      <c r="J25" s="1">
        <f t="shared" ref="J25:J32" si="4">D25+G25</f>
        <v>26.335000000000001</v>
      </c>
      <c r="K25">
        <v>2</v>
      </c>
      <c r="L25" s="3">
        <v>13.5</v>
      </c>
      <c r="M25" s="1">
        <f t="shared" ref="M25:M32" si="5">C25+F25+I25+L25</f>
        <v>134.5</v>
      </c>
    </row>
    <row r="26" spans="1:13" x14ac:dyDescent="0.3">
      <c r="A26" s="17">
        <v>2</v>
      </c>
      <c r="B26" s="19" t="s">
        <v>95</v>
      </c>
      <c r="C26">
        <v>91</v>
      </c>
      <c r="D26">
        <v>13.821</v>
      </c>
      <c r="E26">
        <v>3</v>
      </c>
      <c r="F26" s="3">
        <v>8</v>
      </c>
      <c r="G26">
        <v>13.29</v>
      </c>
      <c r="H26">
        <v>3</v>
      </c>
      <c r="I26" s="3">
        <v>8</v>
      </c>
      <c r="J26" s="1">
        <f t="shared" si="4"/>
        <v>27.110999999999997</v>
      </c>
      <c r="K26">
        <v>3</v>
      </c>
      <c r="L26" s="3">
        <v>12</v>
      </c>
      <c r="M26" s="1">
        <f t="shared" si="5"/>
        <v>119</v>
      </c>
    </row>
    <row r="27" spans="1:13" x14ac:dyDescent="0.3">
      <c r="A27" s="17">
        <v>3</v>
      </c>
      <c r="B27" s="19" t="s">
        <v>83</v>
      </c>
      <c r="C27">
        <v>93</v>
      </c>
      <c r="D27">
        <v>19.158999999999999</v>
      </c>
      <c r="E27">
        <v>6</v>
      </c>
      <c r="F27" s="3">
        <v>5</v>
      </c>
      <c r="G27">
        <v>13.231</v>
      </c>
      <c r="H27">
        <v>2</v>
      </c>
      <c r="I27" s="3">
        <v>9</v>
      </c>
      <c r="J27" s="1">
        <f t="shared" si="4"/>
        <v>32.39</v>
      </c>
      <c r="K27">
        <v>5</v>
      </c>
      <c r="L27" s="3">
        <v>9</v>
      </c>
      <c r="M27" s="1">
        <f t="shared" si="5"/>
        <v>116</v>
      </c>
    </row>
    <row r="28" spans="1:13" x14ac:dyDescent="0.3">
      <c r="A28" s="17">
        <v>4</v>
      </c>
      <c r="B28" s="19" t="s">
        <v>82</v>
      </c>
      <c r="C28">
        <v>90</v>
      </c>
      <c r="D28">
        <v>14.65</v>
      </c>
      <c r="E28">
        <v>4</v>
      </c>
      <c r="F28" s="3">
        <v>7</v>
      </c>
      <c r="G28">
        <v>13.715999999999999</v>
      </c>
      <c r="H28">
        <v>4</v>
      </c>
      <c r="I28" s="3">
        <v>7</v>
      </c>
      <c r="J28" s="1">
        <f t="shared" si="4"/>
        <v>28.366</v>
      </c>
      <c r="K28">
        <v>4</v>
      </c>
      <c r="L28" s="3">
        <v>10.5</v>
      </c>
      <c r="M28" s="1">
        <f t="shared" si="5"/>
        <v>114.5</v>
      </c>
    </row>
    <row r="29" spans="1:13" x14ac:dyDescent="0.3">
      <c r="A29" s="17">
        <v>5</v>
      </c>
      <c r="B29" s="17" t="s">
        <v>93</v>
      </c>
      <c r="C29">
        <v>73</v>
      </c>
      <c r="D29">
        <v>12.032</v>
      </c>
      <c r="E29">
        <v>1</v>
      </c>
      <c r="F29" s="3">
        <v>10</v>
      </c>
      <c r="G29">
        <v>13.869</v>
      </c>
      <c r="H29">
        <v>5</v>
      </c>
      <c r="I29" s="3">
        <v>6</v>
      </c>
      <c r="J29" s="1">
        <f t="shared" si="4"/>
        <v>25.901</v>
      </c>
      <c r="K29">
        <v>1</v>
      </c>
      <c r="L29" s="3">
        <v>15</v>
      </c>
      <c r="M29" s="1">
        <f t="shared" si="5"/>
        <v>104</v>
      </c>
    </row>
    <row r="30" spans="1:13" x14ac:dyDescent="0.3">
      <c r="A30" s="17">
        <v>6</v>
      </c>
      <c r="B30" s="19" t="s">
        <v>88</v>
      </c>
      <c r="C30">
        <v>61</v>
      </c>
      <c r="D30">
        <v>26.654</v>
      </c>
      <c r="E30">
        <v>8</v>
      </c>
      <c r="F30" s="3">
        <v>3</v>
      </c>
      <c r="G30">
        <v>19.417000000000002</v>
      </c>
      <c r="H30">
        <v>7</v>
      </c>
      <c r="I30" s="3">
        <v>4</v>
      </c>
      <c r="J30" s="1">
        <f t="shared" si="4"/>
        <v>46.070999999999998</v>
      </c>
      <c r="K30">
        <v>7</v>
      </c>
      <c r="L30" s="3">
        <v>6</v>
      </c>
      <c r="M30" s="1">
        <f t="shared" si="5"/>
        <v>74</v>
      </c>
    </row>
    <row r="31" spans="1:13" x14ac:dyDescent="0.3">
      <c r="A31" s="17">
        <v>7</v>
      </c>
      <c r="B31" s="19" t="s">
        <v>90</v>
      </c>
      <c r="C31">
        <v>54</v>
      </c>
      <c r="D31">
        <v>21.105</v>
      </c>
      <c r="E31">
        <v>7</v>
      </c>
      <c r="F31" s="3">
        <v>4</v>
      </c>
      <c r="G31">
        <v>16.516999999999999</v>
      </c>
      <c r="H31">
        <v>6</v>
      </c>
      <c r="I31" s="3">
        <v>5</v>
      </c>
      <c r="J31" s="1">
        <f t="shared" si="4"/>
        <v>37.622</v>
      </c>
      <c r="K31">
        <v>6</v>
      </c>
      <c r="L31" s="3">
        <v>7.5</v>
      </c>
      <c r="M31" s="1">
        <f t="shared" si="5"/>
        <v>70.5</v>
      </c>
    </row>
    <row r="32" spans="1:13" ht="18" x14ac:dyDescent="0.35">
      <c r="A32" s="17">
        <v>8</v>
      </c>
      <c r="B32" s="6" t="s">
        <v>89</v>
      </c>
      <c r="C32">
        <v>38</v>
      </c>
      <c r="D32">
        <v>18.997</v>
      </c>
      <c r="E32">
        <v>5</v>
      </c>
      <c r="F32" s="3">
        <v>6</v>
      </c>
      <c r="G32">
        <v>100</v>
      </c>
      <c r="I32" s="3"/>
      <c r="J32" s="1">
        <f t="shared" si="4"/>
        <v>118.997</v>
      </c>
      <c r="K32">
        <v>8</v>
      </c>
      <c r="L32" s="3">
        <v>4.5</v>
      </c>
      <c r="M32" s="1">
        <f t="shared" si="5"/>
        <v>48.5</v>
      </c>
    </row>
    <row r="33" spans="1:13" ht="18" x14ac:dyDescent="0.35">
      <c r="A33" s="17"/>
      <c r="B33" s="6"/>
      <c r="F33" s="3"/>
      <c r="I33" s="3"/>
      <c r="L33" s="3"/>
    </row>
    <row r="34" spans="1:13" x14ac:dyDescent="0.3">
      <c r="C34" s="10" t="s">
        <v>1</v>
      </c>
      <c r="D34" s="10" t="s">
        <v>4</v>
      </c>
      <c r="E34" s="10" t="s">
        <v>4</v>
      </c>
      <c r="F34" s="10" t="s">
        <v>4</v>
      </c>
      <c r="G34" s="10" t="s">
        <v>7</v>
      </c>
      <c r="H34" s="10" t="s">
        <v>7</v>
      </c>
      <c r="I34" s="10" t="s">
        <v>7</v>
      </c>
      <c r="J34" s="10" t="s">
        <v>9</v>
      </c>
      <c r="K34" s="10" t="s">
        <v>10</v>
      </c>
      <c r="L34" s="10" t="s">
        <v>10</v>
      </c>
      <c r="M34" s="10" t="s">
        <v>11</v>
      </c>
    </row>
    <row r="35" spans="1:13" x14ac:dyDescent="0.3">
      <c r="A35" s="17"/>
      <c r="B35" s="21" t="s">
        <v>100</v>
      </c>
      <c r="C35" s="10" t="s">
        <v>2</v>
      </c>
      <c r="D35" s="10" t="s">
        <v>3</v>
      </c>
      <c r="E35" s="10" t="s">
        <v>5</v>
      </c>
      <c r="F35" s="10" t="s">
        <v>6</v>
      </c>
      <c r="G35" s="10" t="s">
        <v>3</v>
      </c>
      <c r="H35" s="10" t="s">
        <v>8</v>
      </c>
      <c r="I35" s="10" t="s">
        <v>6</v>
      </c>
      <c r="J35" s="10" t="s">
        <v>3</v>
      </c>
      <c r="K35" s="10" t="s">
        <v>5</v>
      </c>
      <c r="L35" s="10" t="s">
        <v>6</v>
      </c>
      <c r="M35" s="10" t="s">
        <v>6</v>
      </c>
    </row>
    <row r="36" spans="1:13" x14ac:dyDescent="0.3">
      <c r="A36" s="17">
        <v>1</v>
      </c>
      <c r="B36" s="19" t="s">
        <v>82</v>
      </c>
      <c r="C36">
        <v>20</v>
      </c>
      <c r="D36">
        <v>27.132000000000001</v>
      </c>
      <c r="E36">
        <v>1</v>
      </c>
      <c r="F36" s="3">
        <v>10</v>
      </c>
      <c r="G36">
        <v>100</v>
      </c>
      <c r="I36" s="3">
        <v>0</v>
      </c>
      <c r="J36" s="1">
        <f>D36+G36</f>
        <v>127.13200000000001</v>
      </c>
      <c r="K36">
        <v>2</v>
      </c>
      <c r="L36" s="3">
        <v>13.5</v>
      </c>
      <c r="M36" s="1">
        <f>C36+F36+I36+L36</f>
        <v>43.5</v>
      </c>
    </row>
    <row r="37" spans="1:13" x14ac:dyDescent="0.3">
      <c r="A37" s="17">
        <v>2</v>
      </c>
      <c r="B37" s="19" t="s">
        <v>93</v>
      </c>
      <c r="C37">
        <v>0</v>
      </c>
      <c r="D37">
        <v>100</v>
      </c>
      <c r="F37" s="3">
        <v>0</v>
      </c>
      <c r="G37">
        <v>14.954000000000001</v>
      </c>
      <c r="H37">
        <v>1</v>
      </c>
      <c r="I37" s="3">
        <v>10</v>
      </c>
      <c r="J37" s="1">
        <f>D37+G37</f>
        <v>114.95400000000001</v>
      </c>
      <c r="K37">
        <v>1</v>
      </c>
      <c r="L37" s="3">
        <v>15</v>
      </c>
      <c r="M37" s="1">
        <f>C37+F37+I37+L37</f>
        <v>25</v>
      </c>
    </row>
    <row r="38" spans="1:13" x14ac:dyDescent="0.3">
      <c r="F38" s="12"/>
      <c r="I38" s="12"/>
      <c r="L38" s="12"/>
    </row>
    <row r="39" spans="1:13" x14ac:dyDescent="0.3">
      <c r="B39" s="9" t="s">
        <v>101</v>
      </c>
      <c r="C39" s="10" t="s">
        <v>1</v>
      </c>
      <c r="D39" s="10" t="s">
        <v>4</v>
      </c>
      <c r="E39" s="10" t="s">
        <v>4</v>
      </c>
      <c r="F39" s="13" t="s">
        <v>4</v>
      </c>
      <c r="G39" s="10" t="s">
        <v>7</v>
      </c>
      <c r="H39" s="10" t="s">
        <v>7</v>
      </c>
      <c r="I39" s="13" t="s">
        <v>7</v>
      </c>
      <c r="J39" s="10" t="s">
        <v>9</v>
      </c>
      <c r="K39" s="10" t="s">
        <v>10</v>
      </c>
      <c r="L39" s="13" t="s">
        <v>10</v>
      </c>
      <c r="M39" s="10" t="s">
        <v>11</v>
      </c>
    </row>
    <row r="40" spans="1:13" x14ac:dyDescent="0.3">
      <c r="C40" s="10" t="s">
        <v>2</v>
      </c>
      <c r="D40" s="10" t="s">
        <v>3</v>
      </c>
      <c r="E40" s="10" t="s">
        <v>5</v>
      </c>
      <c r="F40" s="13" t="s">
        <v>6</v>
      </c>
      <c r="G40" s="10" t="s">
        <v>3</v>
      </c>
      <c r="H40" s="10" t="s">
        <v>8</v>
      </c>
      <c r="I40" s="13" t="s">
        <v>6</v>
      </c>
      <c r="J40" s="10" t="s">
        <v>3</v>
      </c>
      <c r="K40" s="10" t="s">
        <v>5</v>
      </c>
      <c r="L40" s="13" t="s">
        <v>6</v>
      </c>
      <c r="M40" s="10" t="s">
        <v>6</v>
      </c>
    </row>
    <row r="41" spans="1:13" x14ac:dyDescent="0.3">
      <c r="A41">
        <v>1</v>
      </c>
      <c r="B41" t="s">
        <v>102</v>
      </c>
      <c r="C41">
        <v>140</v>
      </c>
      <c r="D41">
        <v>19.059000000000001</v>
      </c>
      <c r="E41">
        <v>1</v>
      </c>
      <c r="F41" s="12">
        <v>10</v>
      </c>
      <c r="G41">
        <v>15.364000000000001</v>
      </c>
      <c r="H41">
        <v>1</v>
      </c>
      <c r="I41" s="12">
        <v>10</v>
      </c>
      <c r="J41" s="1">
        <f>D41+G41</f>
        <v>34.423000000000002</v>
      </c>
      <c r="K41">
        <v>1</v>
      </c>
      <c r="L41" s="12">
        <v>15</v>
      </c>
      <c r="M41" s="1">
        <f>C41+F41+I41+L41</f>
        <v>175</v>
      </c>
    </row>
    <row r="42" spans="1:13" x14ac:dyDescent="0.3">
      <c r="A42">
        <v>2</v>
      </c>
      <c r="B42" t="s">
        <v>103</v>
      </c>
      <c r="C42">
        <v>0</v>
      </c>
      <c r="D42">
        <v>100</v>
      </c>
      <c r="F42" s="12"/>
      <c r="G42">
        <v>100</v>
      </c>
      <c r="I42" s="12"/>
      <c r="J42" s="1">
        <f>D42+G42</f>
        <v>200</v>
      </c>
      <c r="L42" s="12"/>
    </row>
    <row r="43" spans="1:13" x14ac:dyDescent="0.3">
      <c r="F43" s="12"/>
      <c r="I43" s="12"/>
      <c r="L43" s="12"/>
    </row>
    <row r="44" spans="1:13" x14ac:dyDescent="0.3">
      <c r="B44" s="9" t="s">
        <v>21</v>
      </c>
      <c r="C44" s="10" t="s">
        <v>1</v>
      </c>
      <c r="D44" s="10" t="s">
        <v>4</v>
      </c>
      <c r="E44" s="10" t="s">
        <v>4</v>
      </c>
      <c r="F44" s="13" t="s">
        <v>4</v>
      </c>
      <c r="G44" s="10" t="s">
        <v>7</v>
      </c>
      <c r="H44" s="10" t="s">
        <v>7</v>
      </c>
      <c r="I44" s="13" t="s">
        <v>7</v>
      </c>
      <c r="J44" s="10" t="s">
        <v>9</v>
      </c>
      <c r="K44" s="10" t="s">
        <v>10</v>
      </c>
      <c r="L44" s="13" t="s">
        <v>10</v>
      </c>
      <c r="M44" s="10" t="s">
        <v>11</v>
      </c>
    </row>
    <row r="45" spans="1:13" x14ac:dyDescent="0.3">
      <c r="C45" s="10" t="s">
        <v>2</v>
      </c>
      <c r="D45" s="10" t="s">
        <v>3</v>
      </c>
      <c r="E45" s="10" t="s">
        <v>5</v>
      </c>
      <c r="F45" s="13" t="s">
        <v>6</v>
      </c>
      <c r="G45" s="10" t="s">
        <v>3</v>
      </c>
      <c r="H45" s="10" t="s">
        <v>8</v>
      </c>
      <c r="I45" s="13" t="s">
        <v>6</v>
      </c>
      <c r="J45" s="10" t="s">
        <v>3</v>
      </c>
      <c r="K45" s="10" t="s">
        <v>5</v>
      </c>
      <c r="L45" s="13" t="s">
        <v>6</v>
      </c>
      <c r="M45" s="10" t="s">
        <v>6</v>
      </c>
    </row>
    <row r="46" spans="1:13" x14ac:dyDescent="0.3">
      <c r="A46">
        <v>1</v>
      </c>
      <c r="B46" t="s">
        <v>102</v>
      </c>
      <c r="C46">
        <v>0</v>
      </c>
      <c r="F46" s="12"/>
      <c r="G46">
        <v>0</v>
      </c>
      <c r="I46" s="12"/>
      <c r="J46" s="1">
        <f>D46+G46</f>
        <v>0</v>
      </c>
      <c r="L46" s="12"/>
      <c r="M46" s="1">
        <f>C46+F46+I46+L46</f>
        <v>0</v>
      </c>
    </row>
    <row r="47" spans="1:13" x14ac:dyDescent="0.3">
      <c r="F47" s="12"/>
      <c r="I47" s="12"/>
      <c r="L47" s="12"/>
    </row>
    <row r="48" spans="1:13" x14ac:dyDescent="0.3">
      <c r="B48" s="9" t="s">
        <v>48</v>
      </c>
      <c r="C48" s="10" t="s">
        <v>1</v>
      </c>
      <c r="D48" s="10" t="s">
        <v>4</v>
      </c>
      <c r="E48" s="10" t="s">
        <v>4</v>
      </c>
      <c r="F48" s="13" t="s">
        <v>4</v>
      </c>
      <c r="G48" s="10" t="s">
        <v>7</v>
      </c>
      <c r="H48" s="10" t="s">
        <v>7</v>
      </c>
      <c r="I48" s="13" t="s">
        <v>7</v>
      </c>
      <c r="J48" s="10" t="s">
        <v>9</v>
      </c>
      <c r="K48" s="10" t="s">
        <v>10</v>
      </c>
      <c r="L48" s="13" t="s">
        <v>10</v>
      </c>
      <c r="M48" s="10" t="s">
        <v>11</v>
      </c>
    </row>
    <row r="49" spans="1:13" x14ac:dyDescent="0.3">
      <c r="C49" s="10" t="s">
        <v>2</v>
      </c>
      <c r="D49" s="10" t="s">
        <v>3</v>
      </c>
      <c r="E49" s="10" t="s">
        <v>5</v>
      </c>
      <c r="F49" s="13" t="s">
        <v>6</v>
      </c>
      <c r="G49" s="10" t="s">
        <v>3</v>
      </c>
      <c r="H49" s="10" t="s">
        <v>8</v>
      </c>
      <c r="I49" s="13" t="s">
        <v>6</v>
      </c>
      <c r="J49" s="10" t="s">
        <v>3</v>
      </c>
      <c r="K49" s="10" t="s">
        <v>5</v>
      </c>
      <c r="L49" s="13" t="s">
        <v>6</v>
      </c>
      <c r="M49" s="10" t="s">
        <v>6</v>
      </c>
    </row>
    <row r="50" spans="1:13" x14ac:dyDescent="0.3">
      <c r="A50">
        <v>1</v>
      </c>
      <c r="B50" t="s">
        <v>104</v>
      </c>
      <c r="C50">
        <v>36</v>
      </c>
      <c r="D50">
        <v>0</v>
      </c>
      <c r="F50" s="12">
        <v>0</v>
      </c>
      <c r="G50">
        <v>31.89</v>
      </c>
      <c r="H50">
        <v>1</v>
      </c>
      <c r="I50" s="12">
        <v>10</v>
      </c>
      <c r="J50" s="1">
        <f>D50+G50</f>
        <v>31.89</v>
      </c>
      <c r="K50">
        <v>1</v>
      </c>
      <c r="L50" s="12">
        <v>15</v>
      </c>
      <c r="M50" s="1">
        <f>C50+F50+I50+L50</f>
        <v>61</v>
      </c>
    </row>
    <row r="51" spans="1:13" x14ac:dyDescent="0.3">
      <c r="A51">
        <v>2</v>
      </c>
    </row>
    <row r="52" spans="1:13" x14ac:dyDescent="0.3">
      <c r="A52">
        <v>3</v>
      </c>
    </row>
  </sheetData>
  <sortState xmlns:xlrd2="http://schemas.microsoft.com/office/spreadsheetml/2017/richdata2" ref="B3:M10">
    <sortCondition descending="1" ref="M3:M10"/>
  </sortState>
  <printOptions gridLines="1"/>
  <pageMargins left="0.25" right="0.25" top="0.75" bottom="0.75" header="0.3" footer="0.3"/>
  <pageSetup orientation="landscape" r:id="rId1"/>
  <headerFooter>
    <oddHeader>&amp;LMJHSRA &amp;CFINALS&amp;R2026</oddHeader>
  </headerFooter>
  <rowBreaks count="5" manualBreakCount="5">
    <brk id="11" max="16383" man="1"/>
    <brk id="22" max="16383" man="1"/>
    <brk id="33" max="16383" man="1"/>
    <brk id="38" max="16383" man="1"/>
    <brk id="43" max="16383" man="1"/>
  </rowBreaks>
  <colBreaks count="1" manualBreakCount="1">
    <brk id="14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22138-E798-448A-9707-D2C8FF85E4C3}">
  <dimension ref="A1"/>
  <sheetViews>
    <sheetView workbookViewId="0"/>
  </sheetViews>
  <sheetFormatPr defaultRowHeight="15.6" x14ac:dyDescent="0.3"/>
  <sheetData/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8C056-3955-428A-B4F9-7A22B2085407}">
  <dimension ref="A1"/>
  <sheetViews>
    <sheetView workbookViewId="0"/>
  </sheetViews>
  <sheetFormatPr defaultRowHeight="15.6" x14ac:dyDescent="0.3"/>
  <sheetData/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A9515-D3D6-446C-A901-FFE0A29E6A29}">
  <dimension ref="A1"/>
  <sheetViews>
    <sheetView workbookViewId="0"/>
  </sheetViews>
  <sheetFormatPr defaultRowHeight="15.6" x14ac:dyDescent="0.3"/>
  <sheetData/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8407C-84D0-43B1-8BA4-234A09C44D13}">
  <dimension ref="A1"/>
  <sheetViews>
    <sheetView workbookViewId="0"/>
  </sheetViews>
  <sheetFormatPr defaultRowHeight="15.6" x14ac:dyDescent="0.3"/>
  <sheetData/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EB487-2F95-4ABD-A57C-E7DD096C0DD9}">
  <dimension ref="A1"/>
  <sheetViews>
    <sheetView workbookViewId="0"/>
  </sheetViews>
  <sheetFormatPr defaultRowHeight="15.6" x14ac:dyDescent="0.3"/>
  <sheetData/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294B6-3C6D-41CD-9DFD-A76CC9C8EDDF}">
  <dimension ref="A1"/>
  <sheetViews>
    <sheetView workbookViewId="0"/>
  </sheetViews>
  <sheetFormatPr defaultRowHeight="15.6" x14ac:dyDescent="0.3"/>
  <sheetData/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F27AA-C327-4C01-B994-15DF544825B3}">
  <dimension ref="A1"/>
  <sheetViews>
    <sheetView workbookViewId="0"/>
  </sheetViews>
  <sheetFormatPr defaultRowHeight="15.6" x14ac:dyDescent="0.3"/>
  <sheetData/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02329-2295-4D1E-94A8-AE19A7FB0CD0}">
  <dimension ref="A1"/>
  <sheetViews>
    <sheetView workbookViewId="0"/>
  </sheetViews>
  <sheetFormatPr defaultRowHeight="15.6" x14ac:dyDescent="0.3"/>
  <sheetData/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E5CCB-BC45-42DA-B739-A772AC647BCE}">
  <dimension ref="A1"/>
  <sheetViews>
    <sheetView workbookViewId="0"/>
  </sheetViews>
  <sheetFormatPr defaultRowHeight="15.6" x14ac:dyDescent="0.3"/>
  <sheetData/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0D7F8-EF10-425B-993C-34035B72F2BE}">
  <dimension ref="A1"/>
  <sheetViews>
    <sheetView workbookViewId="0"/>
  </sheetViews>
  <sheetFormatPr defaultRowHeight="15.6" x14ac:dyDescent="0.3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2B496-2D78-436F-AA16-769DCD18020B}">
  <dimension ref="A1:N185"/>
  <sheetViews>
    <sheetView tabSelected="1" topLeftCell="A151" zoomScale="117" zoomScaleNormal="117" workbookViewId="0">
      <selection activeCell="N42" sqref="N42"/>
    </sheetView>
  </sheetViews>
  <sheetFormatPr defaultRowHeight="15.6" x14ac:dyDescent="0.3"/>
  <cols>
    <col min="1" max="1" width="3.59765625" customWidth="1"/>
    <col min="2" max="2" width="20.59765625" customWidth="1"/>
    <col min="3" max="3" width="7.59765625" customWidth="1"/>
    <col min="5" max="12" width="7.59765625" customWidth="1"/>
  </cols>
  <sheetData>
    <row r="1" spans="1:13" x14ac:dyDescent="0.3">
      <c r="B1" s="14" t="s">
        <v>15</v>
      </c>
      <c r="C1" s="14" t="s">
        <v>1</v>
      </c>
      <c r="D1" s="22" t="s">
        <v>4</v>
      </c>
      <c r="E1" s="22" t="s">
        <v>4</v>
      </c>
      <c r="F1" s="23" t="s">
        <v>4</v>
      </c>
      <c r="G1" s="22" t="s">
        <v>7</v>
      </c>
      <c r="H1" s="22" t="s">
        <v>7</v>
      </c>
      <c r="I1" s="23" t="s">
        <v>7</v>
      </c>
      <c r="J1" s="22" t="s">
        <v>9</v>
      </c>
      <c r="K1" s="14" t="s">
        <v>10</v>
      </c>
      <c r="L1" s="12" t="s">
        <v>10</v>
      </c>
      <c r="M1" s="14" t="s">
        <v>11</v>
      </c>
    </row>
    <row r="2" spans="1:13" x14ac:dyDescent="0.3">
      <c r="B2" s="14" t="s">
        <v>16</v>
      </c>
      <c r="C2" s="14" t="s">
        <v>2</v>
      </c>
      <c r="D2" s="22" t="s">
        <v>3</v>
      </c>
      <c r="E2" s="22" t="s">
        <v>5</v>
      </c>
      <c r="F2" s="23" t="s">
        <v>6</v>
      </c>
      <c r="G2" s="22" t="s">
        <v>3</v>
      </c>
      <c r="H2" s="22" t="s">
        <v>8</v>
      </c>
      <c r="I2" s="23" t="s">
        <v>6</v>
      </c>
      <c r="J2" s="22" t="s">
        <v>3</v>
      </c>
      <c r="K2" s="14" t="s">
        <v>5</v>
      </c>
      <c r="L2" s="12" t="s">
        <v>6</v>
      </c>
      <c r="M2" s="14" t="s">
        <v>6</v>
      </c>
    </row>
    <row r="3" spans="1:13" x14ac:dyDescent="0.3">
      <c r="A3">
        <v>1</v>
      </c>
      <c r="B3" t="s">
        <v>20</v>
      </c>
      <c r="C3" s="12">
        <v>50</v>
      </c>
      <c r="D3">
        <v>0</v>
      </c>
      <c r="F3" s="12"/>
      <c r="G3">
        <v>0</v>
      </c>
      <c r="I3" s="12"/>
      <c r="J3">
        <v>0</v>
      </c>
      <c r="L3" s="12"/>
      <c r="M3">
        <f>C3+F3+I3+L3</f>
        <v>50</v>
      </c>
    </row>
    <row r="4" spans="1:13" x14ac:dyDescent="0.3">
      <c r="C4" s="12"/>
      <c r="F4" s="12"/>
      <c r="I4" s="12"/>
      <c r="L4" s="12"/>
    </row>
    <row r="5" spans="1:13" x14ac:dyDescent="0.3">
      <c r="B5" s="14" t="s">
        <v>41</v>
      </c>
      <c r="C5" s="12" t="s">
        <v>1</v>
      </c>
      <c r="D5" s="22" t="s">
        <v>4</v>
      </c>
      <c r="E5" s="22" t="s">
        <v>4</v>
      </c>
      <c r="F5" s="23" t="s">
        <v>4</v>
      </c>
      <c r="G5" s="22" t="s">
        <v>7</v>
      </c>
      <c r="H5" s="22" t="s">
        <v>7</v>
      </c>
      <c r="I5" s="23" t="s">
        <v>7</v>
      </c>
      <c r="J5" s="22" t="s">
        <v>9</v>
      </c>
      <c r="K5" s="22" t="s">
        <v>10</v>
      </c>
      <c r="L5" s="23" t="s">
        <v>10</v>
      </c>
      <c r="M5" s="22" t="s">
        <v>11</v>
      </c>
    </row>
    <row r="6" spans="1:13" x14ac:dyDescent="0.3">
      <c r="B6" s="14"/>
      <c r="C6" s="12" t="s">
        <v>2</v>
      </c>
      <c r="D6" s="22" t="s">
        <v>3</v>
      </c>
      <c r="E6" s="22" t="s">
        <v>5</v>
      </c>
      <c r="F6" s="23" t="s">
        <v>6</v>
      </c>
      <c r="G6" s="22" t="s">
        <v>3</v>
      </c>
      <c r="H6" s="22" t="s">
        <v>8</v>
      </c>
      <c r="I6" s="23" t="s">
        <v>6</v>
      </c>
      <c r="J6" s="22" t="s">
        <v>3</v>
      </c>
      <c r="K6" s="22" t="s">
        <v>5</v>
      </c>
      <c r="L6" s="23" t="s">
        <v>6</v>
      </c>
      <c r="M6" s="22" t="s">
        <v>6</v>
      </c>
    </row>
    <row r="7" spans="1:13" x14ac:dyDescent="0.3">
      <c r="A7">
        <v>1</v>
      </c>
      <c r="B7" t="s">
        <v>44</v>
      </c>
      <c r="C7" s="12">
        <v>107</v>
      </c>
      <c r="D7">
        <v>68</v>
      </c>
      <c r="E7">
        <v>2</v>
      </c>
      <c r="F7" s="12">
        <v>9</v>
      </c>
      <c r="G7">
        <v>79</v>
      </c>
      <c r="H7">
        <v>1</v>
      </c>
      <c r="I7" s="12">
        <v>10</v>
      </c>
      <c r="J7">
        <f>D7+G7</f>
        <v>147</v>
      </c>
      <c r="K7">
        <v>1</v>
      </c>
      <c r="L7" s="12">
        <v>15</v>
      </c>
      <c r="M7">
        <f>C7+F7+I7+L7</f>
        <v>141</v>
      </c>
    </row>
    <row r="8" spans="1:13" x14ac:dyDescent="0.3">
      <c r="A8">
        <v>2</v>
      </c>
      <c r="B8" t="s">
        <v>43</v>
      </c>
      <c r="C8" s="12">
        <v>45</v>
      </c>
      <c r="D8">
        <v>69</v>
      </c>
      <c r="E8">
        <v>1</v>
      </c>
      <c r="F8" s="12">
        <v>10</v>
      </c>
      <c r="G8">
        <v>0</v>
      </c>
      <c r="I8" s="12"/>
      <c r="J8">
        <f>D8+G8</f>
        <v>69</v>
      </c>
      <c r="K8">
        <v>3</v>
      </c>
      <c r="L8" s="12">
        <v>12</v>
      </c>
      <c r="M8">
        <f>C8+F8+I8+L8</f>
        <v>67</v>
      </c>
    </row>
    <row r="9" spans="1:13" x14ac:dyDescent="0.3">
      <c r="A9">
        <v>3</v>
      </c>
      <c r="B9" t="s">
        <v>42</v>
      </c>
      <c r="C9" s="12">
        <v>38</v>
      </c>
      <c r="D9">
        <v>0</v>
      </c>
      <c r="F9" s="12">
        <v>0</v>
      </c>
      <c r="G9">
        <v>72</v>
      </c>
      <c r="H9">
        <v>2</v>
      </c>
      <c r="I9" s="12">
        <v>9</v>
      </c>
      <c r="J9">
        <f>D9+G9</f>
        <v>72</v>
      </c>
      <c r="K9">
        <v>2</v>
      </c>
      <c r="L9" s="12">
        <v>13.5</v>
      </c>
      <c r="M9">
        <f>C9+F9+I9+L9</f>
        <v>60.5</v>
      </c>
    </row>
    <row r="10" spans="1:13" x14ac:dyDescent="0.3">
      <c r="A10">
        <v>4</v>
      </c>
      <c r="B10" t="s">
        <v>20</v>
      </c>
      <c r="C10" s="12">
        <v>16</v>
      </c>
      <c r="D10">
        <v>0</v>
      </c>
      <c r="F10" s="12">
        <v>0</v>
      </c>
      <c r="G10">
        <v>0</v>
      </c>
      <c r="I10" s="12"/>
      <c r="J10">
        <f>D10+G10</f>
        <v>0</v>
      </c>
      <c r="L10" s="12"/>
      <c r="M10">
        <f>C10+F10+I10+L10</f>
        <v>16</v>
      </c>
    </row>
    <row r="11" spans="1:13" x14ac:dyDescent="0.3">
      <c r="B11" s="14" t="s">
        <v>21</v>
      </c>
      <c r="C11" s="12" t="s">
        <v>1</v>
      </c>
      <c r="D11" s="22" t="s">
        <v>4</v>
      </c>
      <c r="E11" s="22" t="s">
        <v>4</v>
      </c>
      <c r="F11" s="23" t="s">
        <v>4</v>
      </c>
      <c r="G11" s="22" t="s">
        <v>7</v>
      </c>
      <c r="H11" s="22" t="s">
        <v>7</v>
      </c>
      <c r="I11" s="23" t="s">
        <v>7</v>
      </c>
      <c r="J11" s="22" t="s">
        <v>9</v>
      </c>
      <c r="K11" s="22" t="s">
        <v>10</v>
      </c>
      <c r="L11" s="23" t="s">
        <v>10</v>
      </c>
      <c r="M11" s="22" t="s">
        <v>11</v>
      </c>
    </row>
    <row r="12" spans="1:13" x14ac:dyDescent="0.3">
      <c r="B12" s="14"/>
      <c r="C12" s="12" t="s">
        <v>2</v>
      </c>
      <c r="D12" s="22" t="s">
        <v>3</v>
      </c>
      <c r="E12" s="22" t="s">
        <v>5</v>
      </c>
      <c r="F12" s="23" t="s">
        <v>6</v>
      </c>
      <c r="G12" s="22" t="s">
        <v>3</v>
      </c>
      <c r="H12" s="22" t="s">
        <v>8</v>
      </c>
      <c r="I12" s="23" t="s">
        <v>6</v>
      </c>
      <c r="J12" s="22" t="s">
        <v>3</v>
      </c>
      <c r="K12" s="22" t="s">
        <v>5</v>
      </c>
      <c r="L12" s="23" t="s">
        <v>6</v>
      </c>
      <c r="M12" s="22" t="s">
        <v>6</v>
      </c>
    </row>
    <row r="13" spans="1:13" x14ac:dyDescent="0.3">
      <c r="A13">
        <v>1</v>
      </c>
      <c r="B13" t="s">
        <v>24</v>
      </c>
      <c r="C13" s="12">
        <v>91</v>
      </c>
      <c r="D13">
        <v>4.3659999999999997</v>
      </c>
      <c r="E13">
        <v>2</v>
      </c>
      <c r="F13" s="12">
        <v>9</v>
      </c>
      <c r="G13">
        <v>3.62</v>
      </c>
      <c r="H13">
        <v>2</v>
      </c>
      <c r="I13" s="12">
        <v>9</v>
      </c>
      <c r="J13">
        <f t="shared" ref="J13:J23" si="0">D13+G13</f>
        <v>7.9859999999999998</v>
      </c>
      <c r="K13">
        <v>1</v>
      </c>
      <c r="L13" s="12">
        <v>15</v>
      </c>
      <c r="M13">
        <f t="shared" ref="M13:M23" si="1">C13+F13+I13+L13</f>
        <v>124</v>
      </c>
    </row>
    <row r="14" spans="1:13" x14ac:dyDescent="0.3">
      <c r="A14">
        <v>2</v>
      </c>
      <c r="B14" t="s">
        <v>28</v>
      </c>
      <c r="C14" s="12">
        <v>86</v>
      </c>
      <c r="D14">
        <v>100</v>
      </c>
      <c r="F14" s="12"/>
      <c r="G14">
        <v>3.5350000000000001</v>
      </c>
      <c r="H14">
        <v>1</v>
      </c>
      <c r="I14" s="12">
        <v>10</v>
      </c>
      <c r="J14">
        <f t="shared" si="0"/>
        <v>103.535</v>
      </c>
      <c r="K14">
        <v>4</v>
      </c>
      <c r="L14" s="12">
        <v>10.5</v>
      </c>
      <c r="M14">
        <f t="shared" si="1"/>
        <v>106.5</v>
      </c>
    </row>
    <row r="15" spans="1:13" x14ac:dyDescent="0.3">
      <c r="A15">
        <v>3</v>
      </c>
      <c r="B15" t="s">
        <v>26</v>
      </c>
      <c r="C15" s="12">
        <v>52</v>
      </c>
      <c r="D15">
        <v>2.8860000000000001</v>
      </c>
      <c r="E15">
        <v>1</v>
      </c>
      <c r="F15" s="12">
        <v>10</v>
      </c>
      <c r="G15">
        <v>100</v>
      </c>
      <c r="I15" s="12"/>
      <c r="J15">
        <f t="shared" si="0"/>
        <v>102.886</v>
      </c>
      <c r="K15">
        <v>3</v>
      </c>
      <c r="L15" s="12">
        <v>12</v>
      </c>
      <c r="M15">
        <f t="shared" si="1"/>
        <v>74</v>
      </c>
    </row>
    <row r="16" spans="1:13" x14ac:dyDescent="0.3">
      <c r="A16">
        <v>4</v>
      </c>
      <c r="B16" t="s">
        <v>29</v>
      </c>
      <c r="C16" s="12">
        <v>56</v>
      </c>
      <c r="D16">
        <v>25.469000000000001</v>
      </c>
      <c r="E16">
        <v>5</v>
      </c>
      <c r="F16" s="12">
        <v>6</v>
      </c>
      <c r="G16">
        <v>100</v>
      </c>
      <c r="I16" s="12"/>
      <c r="J16">
        <f t="shared" si="0"/>
        <v>125.46899999999999</v>
      </c>
      <c r="K16">
        <v>9</v>
      </c>
      <c r="L16" s="12">
        <v>3</v>
      </c>
      <c r="M16">
        <f t="shared" si="1"/>
        <v>65</v>
      </c>
    </row>
    <row r="17" spans="1:13" x14ac:dyDescent="0.3">
      <c r="A17">
        <v>5</v>
      </c>
      <c r="B17" t="s">
        <v>30</v>
      </c>
      <c r="C17" s="12">
        <v>38</v>
      </c>
      <c r="D17">
        <v>5.2880000000000003</v>
      </c>
      <c r="E17">
        <v>3</v>
      </c>
      <c r="F17" s="12">
        <v>8</v>
      </c>
      <c r="G17">
        <v>10.542</v>
      </c>
      <c r="H17">
        <v>6</v>
      </c>
      <c r="I17" s="12">
        <v>5</v>
      </c>
      <c r="J17">
        <f t="shared" si="0"/>
        <v>15.83</v>
      </c>
      <c r="K17">
        <v>2</v>
      </c>
      <c r="L17" s="12">
        <v>13.5</v>
      </c>
      <c r="M17">
        <f t="shared" si="1"/>
        <v>64.5</v>
      </c>
    </row>
    <row r="18" spans="1:13" x14ac:dyDescent="0.3">
      <c r="A18">
        <v>6</v>
      </c>
      <c r="B18" t="s">
        <v>49</v>
      </c>
      <c r="C18" s="12">
        <v>43</v>
      </c>
      <c r="D18">
        <v>20.422999999999998</v>
      </c>
      <c r="E18">
        <v>4</v>
      </c>
      <c r="F18" s="12">
        <v>7</v>
      </c>
      <c r="G18">
        <v>100</v>
      </c>
      <c r="I18" s="12"/>
      <c r="J18">
        <f t="shared" si="0"/>
        <v>120.423</v>
      </c>
      <c r="K18">
        <v>8</v>
      </c>
      <c r="L18" s="12">
        <v>4.5</v>
      </c>
      <c r="M18">
        <f t="shared" si="1"/>
        <v>54.5</v>
      </c>
    </row>
    <row r="19" spans="1:13" x14ac:dyDescent="0.3">
      <c r="A19">
        <v>7</v>
      </c>
      <c r="B19" t="s">
        <v>22</v>
      </c>
      <c r="C19" s="12">
        <v>37</v>
      </c>
      <c r="D19">
        <v>100</v>
      </c>
      <c r="F19" s="12"/>
      <c r="G19">
        <v>5.0060000000000002</v>
      </c>
      <c r="H19">
        <v>5</v>
      </c>
      <c r="I19" s="12">
        <v>6</v>
      </c>
      <c r="J19">
        <f t="shared" si="0"/>
        <v>105.006</v>
      </c>
      <c r="K19">
        <v>7</v>
      </c>
      <c r="L19" s="12">
        <v>6</v>
      </c>
      <c r="M19">
        <f t="shared" si="1"/>
        <v>49</v>
      </c>
    </row>
    <row r="20" spans="1:13" x14ac:dyDescent="0.3">
      <c r="A20">
        <v>8</v>
      </c>
      <c r="B20" t="s">
        <v>36</v>
      </c>
      <c r="C20" s="12">
        <v>31</v>
      </c>
      <c r="D20">
        <v>100</v>
      </c>
      <c r="F20" s="12"/>
      <c r="G20">
        <v>4.641</v>
      </c>
      <c r="H20">
        <v>3</v>
      </c>
      <c r="I20" s="12">
        <v>8</v>
      </c>
      <c r="J20">
        <f t="shared" si="0"/>
        <v>104.64100000000001</v>
      </c>
      <c r="K20">
        <v>5</v>
      </c>
      <c r="L20" s="12">
        <v>9</v>
      </c>
      <c r="M20">
        <f t="shared" si="1"/>
        <v>48</v>
      </c>
    </row>
    <row r="21" spans="1:13" x14ac:dyDescent="0.3">
      <c r="A21">
        <v>9</v>
      </c>
      <c r="B21" t="s">
        <v>35</v>
      </c>
      <c r="C21" s="12">
        <v>30</v>
      </c>
      <c r="D21">
        <v>100</v>
      </c>
      <c r="F21" s="12"/>
      <c r="G21">
        <v>4.7080000000000002</v>
      </c>
      <c r="H21">
        <v>4</v>
      </c>
      <c r="I21" s="12">
        <v>7</v>
      </c>
      <c r="J21">
        <f t="shared" si="0"/>
        <v>104.708</v>
      </c>
      <c r="K21">
        <v>6</v>
      </c>
      <c r="L21" s="12">
        <v>7.5</v>
      </c>
      <c r="M21">
        <f t="shared" si="1"/>
        <v>44.5</v>
      </c>
    </row>
    <row r="22" spans="1:13" x14ac:dyDescent="0.3">
      <c r="A22">
        <v>10</v>
      </c>
      <c r="B22" t="s">
        <v>27</v>
      </c>
      <c r="C22" s="12">
        <v>42</v>
      </c>
      <c r="D22">
        <v>100</v>
      </c>
      <c r="F22" s="12"/>
      <c r="G22">
        <v>100</v>
      </c>
      <c r="I22" s="12"/>
      <c r="J22">
        <f t="shared" si="0"/>
        <v>200</v>
      </c>
      <c r="L22" s="12"/>
      <c r="M22">
        <f t="shared" si="1"/>
        <v>42</v>
      </c>
    </row>
    <row r="23" spans="1:13" x14ac:dyDescent="0.3">
      <c r="A23">
        <v>11</v>
      </c>
      <c r="B23" t="s">
        <v>23</v>
      </c>
      <c r="C23" s="12">
        <v>11</v>
      </c>
      <c r="D23">
        <v>100</v>
      </c>
      <c r="F23" s="12"/>
      <c r="G23">
        <v>100</v>
      </c>
      <c r="I23" s="12"/>
      <c r="J23">
        <f t="shared" si="0"/>
        <v>200</v>
      </c>
      <c r="L23" s="12"/>
      <c r="M23">
        <f t="shared" si="1"/>
        <v>11</v>
      </c>
    </row>
    <row r="24" spans="1:13" x14ac:dyDescent="0.3">
      <c r="C24" s="12"/>
      <c r="F24" s="12"/>
      <c r="I24" s="12"/>
      <c r="J24">
        <f t="shared" ref="J24" si="2">D24+G24</f>
        <v>0</v>
      </c>
      <c r="L24" s="12"/>
    </row>
    <row r="25" spans="1:13" x14ac:dyDescent="0.3">
      <c r="B25" s="14" t="s">
        <v>31</v>
      </c>
      <c r="C25" s="12" t="s">
        <v>1</v>
      </c>
      <c r="D25" s="22" t="s">
        <v>4</v>
      </c>
      <c r="E25" s="22" t="s">
        <v>4</v>
      </c>
      <c r="F25" s="23" t="s">
        <v>4</v>
      </c>
      <c r="G25" s="22" t="s">
        <v>7</v>
      </c>
      <c r="H25" s="22" t="s">
        <v>7</v>
      </c>
      <c r="I25" s="23" t="s">
        <v>7</v>
      </c>
      <c r="J25" s="22" t="s">
        <v>9</v>
      </c>
      <c r="K25" s="22" t="s">
        <v>10</v>
      </c>
      <c r="L25" s="23" t="s">
        <v>10</v>
      </c>
      <c r="M25" s="14" t="s">
        <v>11</v>
      </c>
    </row>
    <row r="26" spans="1:13" x14ac:dyDescent="0.3">
      <c r="B26" s="14" t="s">
        <v>32</v>
      </c>
      <c r="C26" s="12" t="s">
        <v>2</v>
      </c>
      <c r="D26" s="22" t="s">
        <v>3</v>
      </c>
      <c r="E26" s="22" t="s">
        <v>5</v>
      </c>
      <c r="F26" s="23" t="s">
        <v>6</v>
      </c>
      <c r="G26" s="22" t="s">
        <v>3</v>
      </c>
      <c r="H26" s="22" t="s">
        <v>8</v>
      </c>
      <c r="I26" s="23" t="s">
        <v>6</v>
      </c>
      <c r="J26" s="22" t="s">
        <v>3</v>
      </c>
      <c r="K26" s="22" t="s">
        <v>5</v>
      </c>
      <c r="L26" s="23" t="s">
        <v>6</v>
      </c>
      <c r="M26" s="14" t="s">
        <v>6</v>
      </c>
    </row>
    <row r="27" spans="1:13" x14ac:dyDescent="0.3">
      <c r="A27">
        <v>1</v>
      </c>
      <c r="B27" t="s">
        <v>33</v>
      </c>
      <c r="C27" s="12">
        <v>115</v>
      </c>
      <c r="D27">
        <v>10.288</v>
      </c>
      <c r="E27">
        <v>2</v>
      </c>
      <c r="F27" s="12">
        <v>9</v>
      </c>
      <c r="G27">
        <v>11.803000000000001</v>
      </c>
      <c r="H27">
        <v>6</v>
      </c>
      <c r="I27" s="12">
        <v>5</v>
      </c>
      <c r="J27">
        <f t="shared" ref="J27:J38" si="3">D27+G27</f>
        <v>22.091000000000001</v>
      </c>
      <c r="K27">
        <v>3</v>
      </c>
      <c r="L27" s="12">
        <v>12</v>
      </c>
      <c r="M27">
        <f t="shared" ref="M27:M38" si="4">C27+F27+I27+L27</f>
        <v>141</v>
      </c>
    </row>
    <row r="28" spans="1:13" x14ac:dyDescent="0.3">
      <c r="A28">
        <v>2</v>
      </c>
      <c r="B28" t="s">
        <v>39</v>
      </c>
      <c r="C28" s="12">
        <v>84</v>
      </c>
      <c r="D28">
        <v>9.6630000000000003</v>
      </c>
      <c r="E28">
        <v>1</v>
      </c>
      <c r="F28" s="12">
        <v>10</v>
      </c>
      <c r="G28">
        <v>12.315</v>
      </c>
      <c r="H28">
        <v>8</v>
      </c>
      <c r="I28" s="12">
        <v>3</v>
      </c>
      <c r="J28">
        <f t="shared" si="3"/>
        <v>21.978000000000002</v>
      </c>
      <c r="K28">
        <v>2</v>
      </c>
      <c r="L28" s="12">
        <v>13.5</v>
      </c>
      <c r="M28">
        <f t="shared" si="4"/>
        <v>110.5</v>
      </c>
    </row>
    <row r="29" spans="1:13" x14ac:dyDescent="0.3">
      <c r="A29">
        <v>3</v>
      </c>
      <c r="B29" t="s">
        <v>28</v>
      </c>
      <c r="C29" s="12">
        <v>77</v>
      </c>
      <c r="D29">
        <v>11.228999999999999</v>
      </c>
      <c r="E29">
        <v>6</v>
      </c>
      <c r="F29" s="12">
        <v>5</v>
      </c>
      <c r="G29">
        <v>11.254</v>
      </c>
      <c r="H29">
        <v>4</v>
      </c>
      <c r="I29" s="12">
        <v>7</v>
      </c>
      <c r="J29">
        <f t="shared" si="3"/>
        <v>22.482999999999997</v>
      </c>
      <c r="K29">
        <v>4</v>
      </c>
      <c r="L29" s="12">
        <v>10.5</v>
      </c>
      <c r="M29">
        <f t="shared" si="4"/>
        <v>99.5</v>
      </c>
    </row>
    <row r="30" spans="1:13" x14ac:dyDescent="0.3">
      <c r="A30">
        <v>4</v>
      </c>
      <c r="B30" t="s">
        <v>24</v>
      </c>
      <c r="C30" s="12">
        <v>83</v>
      </c>
      <c r="D30">
        <v>10.38</v>
      </c>
      <c r="E30">
        <v>3</v>
      </c>
      <c r="F30" s="12">
        <v>8</v>
      </c>
      <c r="G30">
        <v>13.051</v>
      </c>
      <c r="H30">
        <v>9</v>
      </c>
      <c r="I30" s="12">
        <v>2</v>
      </c>
      <c r="J30">
        <f t="shared" si="3"/>
        <v>23.431000000000001</v>
      </c>
      <c r="K30">
        <v>7</v>
      </c>
      <c r="L30" s="12">
        <v>6</v>
      </c>
      <c r="M30">
        <f t="shared" si="4"/>
        <v>99</v>
      </c>
    </row>
    <row r="31" spans="1:13" x14ac:dyDescent="0.3">
      <c r="A31">
        <v>5</v>
      </c>
      <c r="B31" t="s">
        <v>40</v>
      </c>
      <c r="C31" s="12">
        <v>76</v>
      </c>
      <c r="D31">
        <v>10.536</v>
      </c>
      <c r="E31">
        <v>4</v>
      </c>
      <c r="F31" s="12">
        <v>7</v>
      </c>
      <c r="G31">
        <v>11.946999999999999</v>
      </c>
      <c r="H31">
        <v>7</v>
      </c>
      <c r="I31" s="12">
        <v>4</v>
      </c>
      <c r="J31">
        <f t="shared" si="3"/>
        <v>22.482999999999997</v>
      </c>
      <c r="K31">
        <v>5</v>
      </c>
      <c r="L31" s="12">
        <v>9</v>
      </c>
      <c r="M31">
        <f t="shared" si="4"/>
        <v>96</v>
      </c>
    </row>
    <row r="32" spans="1:13" x14ac:dyDescent="0.3">
      <c r="A32">
        <v>6</v>
      </c>
      <c r="B32" t="s">
        <v>26</v>
      </c>
      <c r="C32" s="12">
        <v>81</v>
      </c>
      <c r="D32">
        <v>12.895</v>
      </c>
      <c r="E32">
        <v>10</v>
      </c>
      <c r="F32" s="12">
        <v>1</v>
      </c>
      <c r="G32">
        <v>11.023</v>
      </c>
      <c r="H32">
        <v>3</v>
      </c>
      <c r="I32" s="12">
        <v>8</v>
      </c>
      <c r="J32">
        <f t="shared" si="3"/>
        <v>23.917999999999999</v>
      </c>
      <c r="K32">
        <v>8</v>
      </c>
      <c r="L32" s="12">
        <v>4.5</v>
      </c>
      <c r="M32">
        <f t="shared" si="4"/>
        <v>94.5</v>
      </c>
    </row>
    <row r="33" spans="1:13" x14ac:dyDescent="0.3">
      <c r="A33">
        <v>7</v>
      </c>
      <c r="B33" t="s">
        <v>37</v>
      </c>
      <c r="C33" s="12">
        <v>62</v>
      </c>
      <c r="D33">
        <v>10.757</v>
      </c>
      <c r="E33">
        <v>5</v>
      </c>
      <c r="F33" s="12">
        <v>6</v>
      </c>
      <c r="G33">
        <v>9.8070000000000004</v>
      </c>
      <c r="H33">
        <v>1</v>
      </c>
      <c r="I33" s="12">
        <v>10</v>
      </c>
      <c r="J33">
        <f t="shared" si="3"/>
        <v>20.564</v>
      </c>
      <c r="K33">
        <v>1</v>
      </c>
      <c r="L33" s="12">
        <v>15</v>
      </c>
      <c r="M33">
        <f t="shared" si="4"/>
        <v>93</v>
      </c>
    </row>
    <row r="34" spans="1:13" x14ac:dyDescent="0.3">
      <c r="A34">
        <v>8</v>
      </c>
      <c r="B34" t="s">
        <v>38</v>
      </c>
      <c r="C34" s="12">
        <v>75</v>
      </c>
      <c r="D34">
        <v>11.391999999999999</v>
      </c>
      <c r="E34">
        <v>7</v>
      </c>
      <c r="F34" s="12">
        <v>4</v>
      </c>
      <c r="G34">
        <v>13.349</v>
      </c>
      <c r="H34">
        <v>10</v>
      </c>
      <c r="I34" s="12">
        <v>1</v>
      </c>
      <c r="J34">
        <f t="shared" si="3"/>
        <v>24.741</v>
      </c>
      <c r="K34">
        <v>9</v>
      </c>
      <c r="L34" s="12">
        <v>3</v>
      </c>
      <c r="M34">
        <f t="shared" si="4"/>
        <v>83</v>
      </c>
    </row>
    <row r="35" spans="1:13" x14ac:dyDescent="0.3">
      <c r="A35">
        <v>9</v>
      </c>
      <c r="B35" t="s">
        <v>29</v>
      </c>
      <c r="C35" s="12">
        <v>54</v>
      </c>
      <c r="D35">
        <v>11.737</v>
      </c>
      <c r="E35">
        <v>8</v>
      </c>
      <c r="F35" s="12">
        <v>3</v>
      </c>
      <c r="G35">
        <v>100</v>
      </c>
      <c r="I35" s="12"/>
      <c r="J35">
        <f t="shared" si="3"/>
        <v>111.73699999999999</v>
      </c>
      <c r="L35" s="12"/>
      <c r="M35">
        <f t="shared" si="4"/>
        <v>57</v>
      </c>
    </row>
    <row r="36" spans="1:13" x14ac:dyDescent="0.3">
      <c r="A36">
        <v>10</v>
      </c>
      <c r="B36" t="s">
        <v>49</v>
      </c>
      <c r="C36" s="12">
        <v>22</v>
      </c>
      <c r="D36">
        <v>12.458</v>
      </c>
      <c r="E36">
        <v>9</v>
      </c>
      <c r="F36" s="12">
        <v>2</v>
      </c>
      <c r="G36">
        <v>10.76</v>
      </c>
      <c r="H36">
        <v>2</v>
      </c>
      <c r="I36" s="12">
        <v>9</v>
      </c>
      <c r="J36">
        <f t="shared" si="3"/>
        <v>23.218</v>
      </c>
      <c r="K36">
        <v>6</v>
      </c>
      <c r="L36" s="12">
        <v>7.5</v>
      </c>
      <c r="M36">
        <f t="shared" si="4"/>
        <v>40.5</v>
      </c>
    </row>
    <row r="37" spans="1:13" x14ac:dyDescent="0.3">
      <c r="A37">
        <v>13</v>
      </c>
      <c r="B37" t="s">
        <v>36</v>
      </c>
      <c r="C37" s="12">
        <v>18</v>
      </c>
      <c r="D37">
        <v>13.802</v>
      </c>
      <c r="F37" s="12"/>
      <c r="G37">
        <v>100</v>
      </c>
      <c r="I37" s="12"/>
      <c r="J37">
        <f t="shared" si="3"/>
        <v>113.80199999999999</v>
      </c>
      <c r="L37" s="12"/>
      <c r="M37">
        <f t="shared" si="4"/>
        <v>18</v>
      </c>
    </row>
    <row r="38" spans="1:13" x14ac:dyDescent="0.3">
      <c r="A38">
        <v>14</v>
      </c>
      <c r="B38" t="s">
        <v>35</v>
      </c>
      <c r="C38" s="12">
        <v>9</v>
      </c>
      <c r="D38">
        <v>16.006</v>
      </c>
      <c r="F38" s="12"/>
      <c r="G38">
        <v>11.504</v>
      </c>
      <c r="H38">
        <v>5</v>
      </c>
      <c r="I38" s="12">
        <v>6</v>
      </c>
      <c r="J38">
        <f t="shared" si="3"/>
        <v>27.509999999999998</v>
      </c>
      <c r="K38">
        <v>10</v>
      </c>
      <c r="L38" s="12">
        <v>1.5</v>
      </c>
      <c r="M38">
        <f t="shared" si="4"/>
        <v>16.5</v>
      </c>
    </row>
    <row r="39" spans="1:13" x14ac:dyDescent="0.3">
      <c r="C39" s="12"/>
      <c r="F39" s="12"/>
      <c r="I39" s="12"/>
      <c r="L39" s="12"/>
    </row>
    <row r="40" spans="1:13" x14ac:dyDescent="0.3">
      <c r="B40" s="14" t="s">
        <v>45</v>
      </c>
      <c r="C40" s="12" t="s">
        <v>1</v>
      </c>
      <c r="D40" s="22" t="s">
        <v>4</v>
      </c>
      <c r="E40" s="22" t="s">
        <v>4</v>
      </c>
      <c r="F40" s="23" t="s">
        <v>4</v>
      </c>
      <c r="G40" s="22" t="s">
        <v>7</v>
      </c>
      <c r="H40" s="22" t="s">
        <v>7</v>
      </c>
      <c r="I40" s="23" t="s">
        <v>7</v>
      </c>
      <c r="J40" s="22" t="s">
        <v>9</v>
      </c>
      <c r="K40" s="22" t="s">
        <v>10</v>
      </c>
      <c r="L40" s="23" t="s">
        <v>10</v>
      </c>
      <c r="M40" s="14" t="s">
        <v>11</v>
      </c>
    </row>
    <row r="41" spans="1:13" x14ac:dyDescent="0.3">
      <c r="B41" s="14"/>
      <c r="C41" s="12" t="s">
        <v>2</v>
      </c>
      <c r="D41" s="22" t="s">
        <v>3</v>
      </c>
      <c r="E41" s="22" t="s">
        <v>5</v>
      </c>
      <c r="F41" s="23" t="s">
        <v>6</v>
      </c>
      <c r="G41" s="22" t="s">
        <v>3</v>
      </c>
      <c r="H41" s="22" t="s">
        <v>8</v>
      </c>
      <c r="I41" s="23" t="s">
        <v>6</v>
      </c>
      <c r="J41" s="22" t="s">
        <v>3</v>
      </c>
      <c r="K41" s="22" t="s">
        <v>5</v>
      </c>
      <c r="L41" s="23" t="s">
        <v>6</v>
      </c>
      <c r="M41" s="14" t="s">
        <v>6</v>
      </c>
    </row>
    <row r="42" spans="1:13" x14ac:dyDescent="0.3">
      <c r="A42">
        <v>1</v>
      </c>
      <c r="B42" t="s">
        <v>28</v>
      </c>
      <c r="C42" s="12">
        <v>93</v>
      </c>
      <c r="D42">
        <v>38.732999999999997</v>
      </c>
      <c r="E42">
        <v>4</v>
      </c>
      <c r="F42" s="12">
        <v>7</v>
      </c>
      <c r="G42">
        <v>8.1440000000000001</v>
      </c>
      <c r="H42">
        <v>1</v>
      </c>
      <c r="I42" s="12">
        <v>10</v>
      </c>
      <c r="J42">
        <f t="shared" ref="J42:J47" si="5">D42+G42</f>
        <v>46.876999999999995</v>
      </c>
      <c r="K42">
        <v>2</v>
      </c>
      <c r="L42" s="12">
        <v>13.5</v>
      </c>
      <c r="M42">
        <f t="shared" ref="M42:M47" si="6">C42+F42+I42+L42</f>
        <v>123.5</v>
      </c>
    </row>
    <row r="43" spans="1:13" x14ac:dyDescent="0.3">
      <c r="A43">
        <v>2</v>
      </c>
      <c r="B43" t="s">
        <v>33</v>
      </c>
      <c r="C43" s="12">
        <v>87</v>
      </c>
      <c r="D43">
        <v>35.703000000000003</v>
      </c>
      <c r="E43">
        <v>3</v>
      </c>
      <c r="F43" s="12">
        <v>8</v>
      </c>
      <c r="G43">
        <v>8.6790000000000003</v>
      </c>
      <c r="H43">
        <v>2</v>
      </c>
      <c r="I43" s="12">
        <v>9</v>
      </c>
      <c r="J43">
        <f t="shared" si="5"/>
        <v>44.382000000000005</v>
      </c>
      <c r="K43">
        <v>1</v>
      </c>
      <c r="L43" s="12">
        <v>15</v>
      </c>
      <c r="M43">
        <f t="shared" si="6"/>
        <v>119</v>
      </c>
    </row>
    <row r="44" spans="1:13" x14ac:dyDescent="0.3">
      <c r="A44">
        <v>3</v>
      </c>
      <c r="B44" t="s">
        <v>47</v>
      </c>
      <c r="C44" s="12">
        <v>67</v>
      </c>
      <c r="D44">
        <v>12.7</v>
      </c>
      <c r="E44">
        <v>1</v>
      </c>
      <c r="F44" s="12">
        <v>10</v>
      </c>
      <c r="G44">
        <v>100</v>
      </c>
      <c r="I44" s="12"/>
      <c r="J44">
        <f t="shared" si="5"/>
        <v>112.7</v>
      </c>
      <c r="K44">
        <v>3</v>
      </c>
      <c r="L44" s="12">
        <v>12</v>
      </c>
      <c r="M44">
        <f t="shared" si="6"/>
        <v>89</v>
      </c>
    </row>
    <row r="45" spans="1:13" x14ac:dyDescent="0.3">
      <c r="A45">
        <v>4</v>
      </c>
      <c r="B45" t="s">
        <v>38</v>
      </c>
      <c r="C45" s="12">
        <v>58</v>
      </c>
      <c r="D45">
        <v>100</v>
      </c>
      <c r="F45" s="12"/>
      <c r="G45">
        <v>100</v>
      </c>
      <c r="I45" s="12"/>
      <c r="J45">
        <f t="shared" si="5"/>
        <v>200</v>
      </c>
      <c r="L45" s="12"/>
      <c r="M45">
        <f t="shared" si="6"/>
        <v>58</v>
      </c>
    </row>
    <row r="46" spans="1:13" x14ac:dyDescent="0.3">
      <c r="A46">
        <v>5</v>
      </c>
      <c r="B46" t="s">
        <v>39</v>
      </c>
      <c r="C46" s="12">
        <v>38</v>
      </c>
      <c r="D46">
        <v>13.096</v>
      </c>
      <c r="E46">
        <v>2</v>
      </c>
      <c r="F46" s="12">
        <v>9</v>
      </c>
      <c r="G46">
        <v>100</v>
      </c>
      <c r="I46" s="12"/>
      <c r="J46">
        <f t="shared" si="5"/>
        <v>113.096</v>
      </c>
      <c r="K46">
        <v>4</v>
      </c>
      <c r="L46" s="12">
        <v>10.5</v>
      </c>
      <c r="M46">
        <f t="shared" si="6"/>
        <v>57.5</v>
      </c>
    </row>
    <row r="47" spans="1:13" x14ac:dyDescent="0.3">
      <c r="A47">
        <v>6</v>
      </c>
      <c r="B47" t="s">
        <v>40</v>
      </c>
      <c r="C47" s="12">
        <v>38</v>
      </c>
      <c r="D47">
        <v>100</v>
      </c>
      <c r="F47" s="12"/>
      <c r="G47">
        <v>23.198</v>
      </c>
      <c r="H47">
        <v>3</v>
      </c>
      <c r="I47" s="12">
        <v>8</v>
      </c>
      <c r="J47">
        <f t="shared" si="5"/>
        <v>123.19800000000001</v>
      </c>
      <c r="K47">
        <v>5</v>
      </c>
      <c r="L47" s="12">
        <v>9</v>
      </c>
      <c r="M47">
        <f t="shared" si="6"/>
        <v>55</v>
      </c>
    </row>
    <row r="48" spans="1:13" x14ac:dyDescent="0.3">
      <c r="C48" s="12"/>
      <c r="F48" s="12"/>
      <c r="I48" s="12"/>
      <c r="L48" s="12"/>
    </row>
    <row r="49" spans="1:14" x14ac:dyDescent="0.3">
      <c r="B49" s="14" t="s">
        <v>46</v>
      </c>
      <c r="C49" s="12" t="s">
        <v>1</v>
      </c>
      <c r="D49" s="22" t="s">
        <v>4</v>
      </c>
      <c r="E49" s="22" t="s">
        <v>4</v>
      </c>
      <c r="F49" s="23" t="s">
        <v>4</v>
      </c>
      <c r="G49" s="22" t="s">
        <v>7</v>
      </c>
      <c r="H49" s="22" t="s">
        <v>7</v>
      </c>
      <c r="I49" s="23" t="s">
        <v>7</v>
      </c>
      <c r="J49" s="22" t="s">
        <v>9</v>
      </c>
      <c r="K49" s="22" t="s">
        <v>10</v>
      </c>
      <c r="L49" s="23" t="s">
        <v>10</v>
      </c>
      <c r="M49" s="14" t="s">
        <v>11</v>
      </c>
    </row>
    <row r="50" spans="1:14" x14ac:dyDescent="0.3">
      <c r="B50" s="14"/>
      <c r="C50" s="12" t="s">
        <v>2</v>
      </c>
      <c r="D50" s="22" t="s">
        <v>3</v>
      </c>
      <c r="E50" s="22" t="s">
        <v>5</v>
      </c>
      <c r="F50" s="23" t="s">
        <v>6</v>
      </c>
      <c r="G50" s="22" t="s">
        <v>3</v>
      </c>
      <c r="H50" s="22" t="s">
        <v>8</v>
      </c>
      <c r="I50" s="23" t="s">
        <v>6</v>
      </c>
      <c r="J50" s="22" t="s">
        <v>3</v>
      </c>
      <c r="K50" s="22" t="s">
        <v>5</v>
      </c>
      <c r="L50" s="23" t="s">
        <v>6</v>
      </c>
      <c r="M50" s="14" t="s">
        <v>6</v>
      </c>
    </row>
    <row r="51" spans="1:14" x14ac:dyDescent="0.3">
      <c r="A51">
        <v>1</v>
      </c>
      <c r="B51" t="s">
        <v>39</v>
      </c>
      <c r="C51" s="12">
        <v>76</v>
      </c>
      <c r="D51">
        <v>16.635000000000002</v>
      </c>
      <c r="E51">
        <v>2</v>
      </c>
      <c r="F51" s="12">
        <v>9</v>
      </c>
      <c r="G51">
        <v>13.486000000000001</v>
      </c>
      <c r="H51">
        <v>2</v>
      </c>
      <c r="I51" s="12">
        <v>9</v>
      </c>
      <c r="J51">
        <f t="shared" ref="J51:J56" si="7">D51+G51</f>
        <v>30.121000000000002</v>
      </c>
      <c r="K51">
        <v>1</v>
      </c>
      <c r="L51" s="12">
        <v>15</v>
      </c>
      <c r="M51">
        <f t="shared" ref="M51:M56" si="8">C51+F51+I51+L51</f>
        <v>109</v>
      </c>
    </row>
    <row r="52" spans="1:14" x14ac:dyDescent="0.3">
      <c r="A52">
        <v>2</v>
      </c>
      <c r="B52" t="s">
        <v>38</v>
      </c>
      <c r="C52" s="12">
        <v>85</v>
      </c>
      <c r="D52">
        <v>100</v>
      </c>
      <c r="F52" s="12"/>
      <c r="G52">
        <v>11.593</v>
      </c>
      <c r="H52">
        <v>1</v>
      </c>
      <c r="I52" s="12">
        <v>10</v>
      </c>
      <c r="J52">
        <f t="shared" si="7"/>
        <v>111.593</v>
      </c>
      <c r="K52">
        <v>5</v>
      </c>
      <c r="L52" s="12">
        <v>9</v>
      </c>
      <c r="M52">
        <f t="shared" si="8"/>
        <v>104</v>
      </c>
    </row>
    <row r="53" spans="1:14" x14ac:dyDescent="0.3">
      <c r="A53">
        <v>3</v>
      </c>
      <c r="B53" t="s">
        <v>33</v>
      </c>
      <c r="C53" s="12">
        <v>55</v>
      </c>
      <c r="D53">
        <v>26.576000000000001</v>
      </c>
      <c r="E53">
        <v>3</v>
      </c>
      <c r="F53" s="12">
        <v>8</v>
      </c>
      <c r="G53">
        <v>28.702000000000002</v>
      </c>
      <c r="H53">
        <v>5</v>
      </c>
      <c r="I53" s="12">
        <v>6</v>
      </c>
      <c r="J53">
        <f t="shared" si="7"/>
        <v>55.278000000000006</v>
      </c>
      <c r="K53">
        <v>4</v>
      </c>
      <c r="L53" s="12">
        <v>10.5</v>
      </c>
      <c r="M53">
        <f t="shared" si="8"/>
        <v>79.5</v>
      </c>
    </row>
    <row r="54" spans="1:14" x14ac:dyDescent="0.3">
      <c r="A54">
        <v>4</v>
      </c>
      <c r="B54" t="s">
        <v>40</v>
      </c>
      <c r="C54" s="12">
        <v>33</v>
      </c>
      <c r="D54">
        <v>14.11</v>
      </c>
      <c r="E54">
        <v>1</v>
      </c>
      <c r="F54" s="12">
        <v>10</v>
      </c>
      <c r="G54">
        <v>24.052</v>
      </c>
      <c r="H54">
        <v>4</v>
      </c>
      <c r="I54" s="12">
        <v>7</v>
      </c>
      <c r="J54">
        <f t="shared" si="7"/>
        <v>38.161999999999999</v>
      </c>
      <c r="K54">
        <v>2</v>
      </c>
      <c r="L54" s="12">
        <v>13.5</v>
      </c>
      <c r="M54">
        <f t="shared" si="8"/>
        <v>63.5</v>
      </c>
    </row>
    <row r="55" spans="1:14" x14ac:dyDescent="0.3">
      <c r="A55">
        <v>5</v>
      </c>
      <c r="B55" t="s">
        <v>37</v>
      </c>
      <c r="C55" s="12">
        <v>52</v>
      </c>
      <c r="D55">
        <v>100</v>
      </c>
      <c r="F55" s="12"/>
      <c r="G55">
        <v>100</v>
      </c>
      <c r="I55" s="12"/>
      <c r="J55">
        <f t="shared" si="7"/>
        <v>200</v>
      </c>
      <c r="L55" s="12"/>
      <c r="M55">
        <f t="shared" si="8"/>
        <v>52</v>
      </c>
    </row>
    <row r="56" spans="1:14" x14ac:dyDescent="0.3">
      <c r="A56">
        <v>6</v>
      </c>
      <c r="B56" t="s">
        <v>47</v>
      </c>
      <c r="C56" s="12">
        <v>14</v>
      </c>
      <c r="D56">
        <v>29.995999999999999</v>
      </c>
      <c r="E56">
        <v>4</v>
      </c>
      <c r="F56" s="12">
        <v>7</v>
      </c>
      <c r="G56">
        <v>22.478000000000002</v>
      </c>
      <c r="H56">
        <v>3</v>
      </c>
      <c r="I56" s="12">
        <v>8</v>
      </c>
      <c r="J56">
        <f t="shared" si="7"/>
        <v>52.474000000000004</v>
      </c>
      <c r="K56">
        <v>3</v>
      </c>
      <c r="L56" s="12">
        <v>12</v>
      </c>
      <c r="M56">
        <f t="shared" si="8"/>
        <v>41</v>
      </c>
    </row>
    <row r="57" spans="1:14" x14ac:dyDescent="0.3">
      <c r="B57" s="14" t="s">
        <v>48</v>
      </c>
      <c r="C57" s="12" t="s">
        <v>1</v>
      </c>
      <c r="D57" s="22" t="s">
        <v>4</v>
      </c>
      <c r="E57" s="22" t="s">
        <v>4</v>
      </c>
      <c r="F57" s="23" t="s">
        <v>4</v>
      </c>
      <c r="G57" s="22" t="s">
        <v>7</v>
      </c>
      <c r="H57" s="22" t="s">
        <v>7</v>
      </c>
      <c r="I57" s="23" t="s">
        <v>7</v>
      </c>
      <c r="J57" s="22" t="s">
        <v>9</v>
      </c>
      <c r="K57" s="22" t="s">
        <v>10</v>
      </c>
      <c r="L57" s="23" t="s">
        <v>10</v>
      </c>
      <c r="M57" s="22" t="s">
        <v>11</v>
      </c>
      <c r="N57" s="14" t="s">
        <v>12</v>
      </c>
    </row>
    <row r="58" spans="1:14" x14ac:dyDescent="0.3">
      <c r="B58" s="14"/>
      <c r="C58" s="12" t="s">
        <v>2</v>
      </c>
      <c r="D58" s="22" t="s">
        <v>3</v>
      </c>
      <c r="E58" s="22" t="s">
        <v>5</v>
      </c>
      <c r="F58" s="23" t="s">
        <v>6</v>
      </c>
      <c r="G58" s="22" t="s">
        <v>3</v>
      </c>
      <c r="H58" s="22" t="s">
        <v>8</v>
      </c>
      <c r="I58" s="23" t="s">
        <v>6</v>
      </c>
      <c r="J58" s="22" t="s">
        <v>3</v>
      </c>
      <c r="K58" s="22" t="s">
        <v>5</v>
      </c>
      <c r="L58" s="23" t="s">
        <v>6</v>
      </c>
      <c r="M58" s="22" t="s">
        <v>6</v>
      </c>
      <c r="N58" s="14" t="s">
        <v>13</v>
      </c>
    </row>
    <row r="59" spans="1:14" x14ac:dyDescent="0.3">
      <c r="A59">
        <v>1</v>
      </c>
      <c r="B59" t="s">
        <v>33</v>
      </c>
      <c r="C59" s="12">
        <v>84</v>
      </c>
      <c r="D59" s="1">
        <v>14.555</v>
      </c>
      <c r="E59">
        <v>2</v>
      </c>
      <c r="F59" s="12">
        <v>9</v>
      </c>
      <c r="G59">
        <v>8.2289999999999992</v>
      </c>
      <c r="H59">
        <v>2</v>
      </c>
      <c r="I59" s="12">
        <v>9</v>
      </c>
      <c r="J59">
        <f t="shared" ref="J59:J86" si="9">D59+G59</f>
        <v>22.783999999999999</v>
      </c>
      <c r="K59">
        <v>2</v>
      </c>
      <c r="L59" s="12">
        <v>13.5</v>
      </c>
      <c r="M59">
        <f t="shared" ref="M59:M86" si="10">C59+F59+I59+L59</f>
        <v>115.5</v>
      </c>
      <c r="N59">
        <f>M59+M60</f>
        <v>231</v>
      </c>
    </row>
    <row r="60" spans="1:14" x14ac:dyDescent="0.3">
      <c r="A60">
        <v>1</v>
      </c>
      <c r="B60" t="s">
        <v>80</v>
      </c>
      <c r="C60" s="12">
        <v>84</v>
      </c>
      <c r="D60" s="1">
        <v>14.555</v>
      </c>
      <c r="E60">
        <v>2</v>
      </c>
      <c r="F60" s="12">
        <v>9</v>
      </c>
      <c r="G60">
        <v>8.2289999999999992</v>
      </c>
      <c r="H60">
        <v>2</v>
      </c>
      <c r="I60" s="12">
        <v>9</v>
      </c>
      <c r="J60">
        <f t="shared" si="9"/>
        <v>22.783999999999999</v>
      </c>
      <c r="K60">
        <v>2</v>
      </c>
      <c r="L60" s="12">
        <v>13.5</v>
      </c>
      <c r="M60">
        <f t="shared" si="10"/>
        <v>115.5</v>
      </c>
    </row>
    <row r="61" spans="1:14" x14ac:dyDescent="0.3">
      <c r="A61">
        <v>2</v>
      </c>
      <c r="B61" t="s">
        <v>38</v>
      </c>
      <c r="C61" s="12">
        <v>84</v>
      </c>
      <c r="D61" s="1">
        <v>7.5869999999999997</v>
      </c>
      <c r="E61">
        <v>1</v>
      </c>
      <c r="F61" s="12">
        <v>10</v>
      </c>
      <c r="G61">
        <v>12.069000000000001</v>
      </c>
      <c r="H61">
        <v>6</v>
      </c>
      <c r="I61" s="12">
        <v>5</v>
      </c>
      <c r="J61">
        <f t="shared" si="9"/>
        <v>19.655999999999999</v>
      </c>
      <c r="K61">
        <v>1</v>
      </c>
      <c r="L61" s="12">
        <v>15</v>
      </c>
      <c r="M61">
        <f t="shared" si="10"/>
        <v>114</v>
      </c>
      <c r="N61">
        <f>M61+M62</f>
        <v>224</v>
      </c>
    </row>
    <row r="62" spans="1:14" x14ac:dyDescent="0.3">
      <c r="A62">
        <v>2</v>
      </c>
      <c r="B62" t="s">
        <v>57</v>
      </c>
      <c r="C62" s="12">
        <v>80</v>
      </c>
      <c r="D62" s="1">
        <v>7.5869999999999997</v>
      </c>
      <c r="E62">
        <v>1</v>
      </c>
      <c r="F62" s="12">
        <v>10</v>
      </c>
      <c r="G62">
        <v>12.069000000000001</v>
      </c>
      <c r="H62">
        <v>6</v>
      </c>
      <c r="I62" s="12">
        <v>5</v>
      </c>
      <c r="J62">
        <f t="shared" si="9"/>
        <v>19.655999999999999</v>
      </c>
      <c r="K62">
        <v>1</v>
      </c>
      <c r="L62" s="12">
        <v>15</v>
      </c>
      <c r="M62">
        <f t="shared" si="10"/>
        <v>110</v>
      </c>
    </row>
    <row r="63" spans="1:14" x14ac:dyDescent="0.3">
      <c r="A63">
        <v>3</v>
      </c>
      <c r="B63" t="s">
        <v>24</v>
      </c>
      <c r="C63" s="12">
        <v>69</v>
      </c>
      <c r="D63" s="1">
        <v>100</v>
      </c>
      <c r="F63" s="12"/>
      <c r="G63">
        <v>10.647</v>
      </c>
      <c r="H63">
        <v>4</v>
      </c>
      <c r="I63" s="12">
        <v>7</v>
      </c>
      <c r="J63">
        <f t="shared" si="9"/>
        <v>110.64700000000001</v>
      </c>
      <c r="K63">
        <v>7</v>
      </c>
      <c r="L63" s="12">
        <v>6</v>
      </c>
      <c r="M63">
        <f t="shared" si="10"/>
        <v>82</v>
      </c>
      <c r="N63">
        <f>M63+M64</f>
        <v>164</v>
      </c>
    </row>
    <row r="64" spans="1:14" x14ac:dyDescent="0.3">
      <c r="A64">
        <v>3</v>
      </c>
      <c r="B64" t="s">
        <v>62</v>
      </c>
      <c r="C64" s="12">
        <v>69</v>
      </c>
      <c r="D64" s="1">
        <v>100</v>
      </c>
      <c r="F64" s="12"/>
      <c r="G64">
        <v>10.647</v>
      </c>
      <c r="H64">
        <v>4</v>
      </c>
      <c r="I64" s="12">
        <v>7</v>
      </c>
      <c r="J64">
        <f t="shared" si="9"/>
        <v>110.64700000000001</v>
      </c>
      <c r="K64">
        <v>7</v>
      </c>
      <c r="L64" s="12">
        <v>6</v>
      </c>
      <c r="M64">
        <f t="shared" si="10"/>
        <v>82</v>
      </c>
    </row>
    <row r="65" spans="1:14" x14ac:dyDescent="0.3">
      <c r="A65">
        <v>4</v>
      </c>
      <c r="B65" t="s">
        <v>39</v>
      </c>
      <c r="C65" s="12">
        <v>67</v>
      </c>
      <c r="D65" s="1">
        <v>100</v>
      </c>
      <c r="F65" s="12"/>
      <c r="G65">
        <v>33.097000000000001</v>
      </c>
      <c r="H65">
        <v>10</v>
      </c>
      <c r="I65" s="12">
        <v>1</v>
      </c>
      <c r="J65">
        <f t="shared" si="9"/>
        <v>133.09700000000001</v>
      </c>
      <c r="L65" s="12"/>
      <c r="M65">
        <f t="shared" si="10"/>
        <v>68</v>
      </c>
      <c r="N65">
        <f>M65+M66</f>
        <v>144</v>
      </c>
    </row>
    <row r="66" spans="1:14" x14ac:dyDescent="0.3">
      <c r="A66">
        <v>4</v>
      </c>
      <c r="B66" t="s">
        <v>58</v>
      </c>
      <c r="C66" s="12">
        <v>75</v>
      </c>
      <c r="D66" s="1">
        <v>100</v>
      </c>
      <c r="F66" s="12"/>
      <c r="G66">
        <v>33.097000000000001</v>
      </c>
      <c r="H66">
        <v>10</v>
      </c>
      <c r="I66" s="12">
        <v>1</v>
      </c>
      <c r="J66">
        <f t="shared" si="9"/>
        <v>133.09700000000001</v>
      </c>
      <c r="L66" s="12"/>
      <c r="M66">
        <f t="shared" si="10"/>
        <v>76</v>
      </c>
    </row>
    <row r="67" spans="1:14" x14ac:dyDescent="0.3">
      <c r="A67">
        <v>5</v>
      </c>
      <c r="B67" t="s">
        <v>28</v>
      </c>
      <c r="C67" s="12">
        <v>50</v>
      </c>
      <c r="D67" s="1">
        <v>26.818000000000001</v>
      </c>
      <c r="E67">
        <v>7</v>
      </c>
      <c r="F67" s="12">
        <v>4</v>
      </c>
      <c r="G67">
        <v>10.978999999999999</v>
      </c>
      <c r="H67">
        <v>5</v>
      </c>
      <c r="I67" s="12">
        <v>6</v>
      </c>
      <c r="J67">
        <f t="shared" si="9"/>
        <v>37.796999999999997</v>
      </c>
      <c r="K67">
        <v>3</v>
      </c>
      <c r="L67" s="12">
        <v>12</v>
      </c>
      <c r="M67">
        <f t="shared" si="10"/>
        <v>72</v>
      </c>
      <c r="N67">
        <f>M67+M68</f>
        <v>134</v>
      </c>
    </row>
    <row r="68" spans="1:14" x14ac:dyDescent="0.3">
      <c r="A68">
        <v>5</v>
      </c>
      <c r="B68" t="s">
        <v>56</v>
      </c>
      <c r="C68" s="12">
        <v>50</v>
      </c>
      <c r="D68" s="1">
        <v>26.818000000000001</v>
      </c>
      <c r="E68">
        <v>7</v>
      </c>
      <c r="F68" s="12">
        <v>4</v>
      </c>
      <c r="G68">
        <v>10.978999999999999</v>
      </c>
      <c r="H68">
        <v>5</v>
      </c>
      <c r="I68" s="12">
        <v>6</v>
      </c>
      <c r="J68">
        <f t="shared" si="9"/>
        <v>37.796999999999997</v>
      </c>
      <c r="K68">
        <v>3</v>
      </c>
      <c r="L68" s="12">
        <v>2</v>
      </c>
      <c r="M68">
        <f t="shared" si="10"/>
        <v>62</v>
      </c>
    </row>
    <row r="69" spans="1:14" x14ac:dyDescent="0.3">
      <c r="A69">
        <v>6</v>
      </c>
      <c r="B69" t="s">
        <v>29</v>
      </c>
      <c r="C69" s="12">
        <v>45</v>
      </c>
      <c r="D69" s="1">
        <v>100</v>
      </c>
      <c r="F69" s="12"/>
      <c r="G69">
        <v>8.0459999999999994</v>
      </c>
      <c r="H69">
        <v>1</v>
      </c>
      <c r="I69" s="12">
        <v>10</v>
      </c>
      <c r="J69">
        <f t="shared" si="9"/>
        <v>108.04599999999999</v>
      </c>
      <c r="K69">
        <v>5</v>
      </c>
      <c r="L69" s="12">
        <v>9</v>
      </c>
      <c r="M69">
        <f t="shared" si="10"/>
        <v>64</v>
      </c>
      <c r="N69">
        <f>M69+M70</f>
        <v>128</v>
      </c>
    </row>
    <row r="70" spans="1:14" x14ac:dyDescent="0.3">
      <c r="A70">
        <v>6</v>
      </c>
      <c r="B70" t="s">
        <v>78</v>
      </c>
      <c r="C70" s="12">
        <v>45</v>
      </c>
      <c r="D70" s="1">
        <v>100</v>
      </c>
      <c r="F70" s="12"/>
      <c r="G70">
        <v>8.0459999999999994</v>
      </c>
      <c r="H70">
        <v>1</v>
      </c>
      <c r="I70" s="12">
        <v>10</v>
      </c>
      <c r="J70">
        <f t="shared" si="9"/>
        <v>108.04599999999999</v>
      </c>
      <c r="K70">
        <v>5</v>
      </c>
      <c r="L70" s="12">
        <v>9</v>
      </c>
      <c r="M70">
        <f t="shared" si="10"/>
        <v>64</v>
      </c>
    </row>
    <row r="71" spans="1:14" x14ac:dyDescent="0.3">
      <c r="A71">
        <v>7</v>
      </c>
      <c r="B71" t="s">
        <v>26</v>
      </c>
      <c r="C71" s="12">
        <v>50</v>
      </c>
      <c r="D71" s="1">
        <v>100</v>
      </c>
      <c r="F71" s="12"/>
      <c r="G71">
        <v>17.189</v>
      </c>
      <c r="H71">
        <v>7</v>
      </c>
      <c r="I71" s="12">
        <v>4</v>
      </c>
      <c r="J71">
        <f t="shared" si="9"/>
        <v>117.18899999999999</v>
      </c>
      <c r="K71">
        <v>8</v>
      </c>
      <c r="L71" s="12">
        <v>4.5</v>
      </c>
      <c r="M71">
        <f t="shared" si="10"/>
        <v>58.5</v>
      </c>
      <c r="N71">
        <f>M71+M72</f>
        <v>117</v>
      </c>
    </row>
    <row r="72" spans="1:14" x14ac:dyDescent="0.3">
      <c r="A72">
        <v>7</v>
      </c>
      <c r="B72" t="s">
        <v>61</v>
      </c>
      <c r="C72" s="12">
        <v>50</v>
      </c>
      <c r="D72" s="1">
        <v>100</v>
      </c>
      <c r="F72" s="12"/>
      <c r="G72">
        <v>17.189</v>
      </c>
      <c r="H72">
        <v>7</v>
      </c>
      <c r="I72" s="12">
        <v>4</v>
      </c>
      <c r="J72">
        <f t="shared" si="9"/>
        <v>117.18899999999999</v>
      </c>
      <c r="K72">
        <v>8</v>
      </c>
      <c r="L72" s="12">
        <v>4.5</v>
      </c>
      <c r="M72">
        <f t="shared" si="10"/>
        <v>58.5</v>
      </c>
    </row>
    <row r="73" spans="1:14" x14ac:dyDescent="0.3">
      <c r="A73">
        <v>8</v>
      </c>
      <c r="B73" t="s">
        <v>40</v>
      </c>
      <c r="C73" s="12">
        <v>39</v>
      </c>
      <c r="D73" s="1">
        <v>100</v>
      </c>
      <c r="F73" s="12"/>
      <c r="G73">
        <v>9.26</v>
      </c>
      <c r="H73">
        <v>3</v>
      </c>
      <c r="I73" s="12">
        <v>8</v>
      </c>
      <c r="J73">
        <f t="shared" si="9"/>
        <v>109.26</v>
      </c>
      <c r="K73">
        <v>6</v>
      </c>
      <c r="L73" s="12">
        <v>7.5</v>
      </c>
      <c r="M73">
        <f t="shared" si="10"/>
        <v>54.5</v>
      </c>
      <c r="N73">
        <f>M73+M74</f>
        <v>109</v>
      </c>
    </row>
    <row r="74" spans="1:14" x14ac:dyDescent="0.3">
      <c r="A74">
        <v>8</v>
      </c>
      <c r="B74" t="s">
        <v>81</v>
      </c>
      <c r="C74" s="12">
        <v>39</v>
      </c>
      <c r="D74" s="1">
        <v>100</v>
      </c>
      <c r="F74" s="12"/>
      <c r="G74">
        <v>9.26</v>
      </c>
      <c r="H74">
        <v>3</v>
      </c>
      <c r="I74" s="12">
        <v>8</v>
      </c>
      <c r="J74">
        <f t="shared" si="9"/>
        <v>109.26</v>
      </c>
      <c r="K74">
        <v>6</v>
      </c>
      <c r="L74" s="12">
        <v>7.5</v>
      </c>
      <c r="M74">
        <f t="shared" si="10"/>
        <v>54.5</v>
      </c>
    </row>
    <row r="75" spans="1:14" x14ac:dyDescent="0.3">
      <c r="A75">
        <v>9</v>
      </c>
      <c r="B75" t="s">
        <v>47</v>
      </c>
      <c r="C75" s="12">
        <v>45</v>
      </c>
      <c r="D75" s="1">
        <v>100</v>
      </c>
      <c r="F75" s="12"/>
      <c r="G75">
        <v>100</v>
      </c>
      <c r="I75" s="12"/>
      <c r="J75">
        <f t="shared" si="9"/>
        <v>200</v>
      </c>
      <c r="L75" s="12"/>
      <c r="M75">
        <f t="shared" si="10"/>
        <v>45</v>
      </c>
      <c r="N75">
        <f>M75+M76</f>
        <v>90</v>
      </c>
    </row>
    <row r="76" spans="1:14" x14ac:dyDescent="0.3">
      <c r="A76">
        <v>9</v>
      </c>
      <c r="B76" t="s">
        <v>79</v>
      </c>
      <c r="C76" s="12">
        <v>45</v>
      </c>
      <c r="D76" s="1">
        <v>100</v>
      </c>
      <c r="F76" s="12"/>
      <c r="G76">
        <v>100</v>
      </c>
      <c r="I76" s="12"/>
      <c r="J76">
        <f t="shared" si="9"/>
        <v>200</v>
      </c>
      <c r="L76" s="12"/>
      <c r="M76">
        <f t="shared" si="10"/>
        <v>45</v>
      </c>
    </row>
    <row r="77" spans="1:14" x14ac:dyDescent="0.3">
      <c r="A77">
        <v>10</v>
      </c>
      <c r="B77" t="s">
        <v>30</v>
      </c>
      <c r="C77" s="12">
        <v>25</v>
      </c>
      <c r="D77" s="1">
        <v>21.632000000000001</v>
      </c>
      <c r="E77">
        <v>5</v>
      </c>
      <c r="F77" s="12">
        <v>6</v>
      </c>
      <c r="G77">
        <v>100</v>
      </c>
      <c r="I77" s="12"/>
      <c r="J77">
        <f t="shared" si="9"/>
        <v>121.63200000000001</v>
      </c>
      <c r="K77">
        <v>10</v>
      </c>
      <c r="L77" s="12">
        <v>1.5</v>
      </c>
      <c r="M77">
        <f t="shared" si="10"/>
        <v>32.5</v>
      </c>
      <c r="N77">
        <f>M77+M78</f>
        <v>74</v>
      </c>
    </row>
    <row r="78" spans="1:14" x14ac:dyDescent="0.3">
      <c r="A78">
        <v>10</v>
      </c>
      <c r="B78" t="s">
        <v>60</v>
      </c>
      <c r="C78" s="12">
        <v>34</v>
      </c>
      <c r="D78" s="1">
        <v>21.632000000000001</v>
      </c>
      <c r="E78">
        <v>5</v>
      </c>
      <c r="F78" s="12">
        <v>6</v>
      </c>
      <c r="G78">
        <v>100</v>
      </c>
      <c r="I78" s="12"/>
      <c r="J78">
        <f t="shared" si="9"/>
        <v>121.63200000000001</v>
      </c>
      <c r="K78">
        <v>10</v>
      </c>
      <c r="L78" s="12">
        <v>1.5</v>
      </c>
      <c r="M78">
        <f t="shared" si="10"/>
        <v>41.5</v>
      </c>
    </row>
    <row r="79" spans="1:14" x14ac:dyDescent="0.3">
      <c r="A79">
        <v>11</v>
      </c>
      <c r="B79" t="s">
        <v>37</v>
      </c>
      <c r="C79" s="12">
        <v>31</v>
      </c>
      <c r="D79" s="1">
        <v>25.45</v>
      </c>
      <c r="E79">
        <v>6</v>
      </c>
      <c r="F79" s="12">
        <v>5</v>
      </c>
      <c r="G79">
        <v>100</v>
      </c>
      <c r="I79" s="12"/>
      <c r="J79">
        <f t="shared" si="9"/>
        <v>125.45</v>
      </c>
      <c r="L79" s="12"/>
      <c r="M79">
        <f t="shared" si="10"/>
        <v>36</v>
      </c>
      <c r="N79">
        <f>M79+M80</f>
        <v>72</v>
      </c>
    </row>
    <row r="80" spans="1:14" x14ac:dyDescent="0.3">
      <c r="A80">
        <v>11</v>
      </c>
      <c r="B80" t="s">
        <v>77</v>
      </c>
      <c r="C80" s="12">
        <v>31</v>
      </c>
      <c r="D80" s="1">
        <v>25.45</v>
      </c>
      <c r="E80">
        <v>6</v>
      </c>
      <c r="F80" s="12">
        <v>5</v>
      </c>
      <c r="G80">
        <v>100</v>
      </c>
      <c r="I80" s="12"/>
      <c r="J80">
        <f t="shared" si="9"/>
        <v>125.45</v>
      </c>
      <c r="L80" s="12"/>
      <c r="M80">
        <f t="shared" si="10"/>
        <v>36</v>
      </c>
    </row>
    <row r="81" spans="1:14" x14ac:dyDescent="0.3">
      <c r="A81">
        <v>12</v>
      </c>
      <c r="B81" t="s">
        <v>35</v>
      </c>
      <c r="C81" s="12">
        <v>14</v>
      </c>
      <c r="D81" s="1">
        <v>20.305</v>
      </c>
      <c r="E81">
        <v>4</v>
      </c>
      <c r="F81" s="12">
        <v>7</v>
      </c>
      <c r="G81">
        <v>26.053999999999998</v>
      </c>
      <c r="H81">
        <v>8</v>
      </c>
      <c r="I81" s="12">
        <v>3</v>
      </c>
      <c r="J81">
        <f t="shared" si="9"/>
        <v>46.358999999999995</v>
      </c>
      <c r="K81">
        <v>4</v>
      </c>
      <c r="L81" s="12">
        <v>10.5</v>
      </c>
      <c r="M81">
        <f t="shared" si="10"/>
        <v>34.5</v>
      </c>
      <c r="N81">
        <f>M81+M82</f>
        <v>67</v>
      </c>
    </row>
    <row r="82" spans="1:14" x14ac:dyDescent="0.3">
      <c r="A82">
        <v>12</v>
      </c>
      <c r="B82" t="s">
        <v>63</v>
      </c>
      <c r="C82" s="12">
        <v>12</v>
      </c>
      <c r="D82" s="1">
        <v>20.305</v>
      </c>
      <c r="E82">
        <v>4</v>
      </c>
      <c r="F82" s="12">
        <v>7</v>
      </c>
      <c r="G82">
        <v>26.053999999999998</v>
      </c>
      <c r="H82">
        <v>8</v>
      </c>
      <c r="I82" s="12">
        <v>3</v>
      </c>
      <c r="J82">
        <f t="shared" si="9"/>
        <v>46.358999999999995</v>
      </c>
      <c r="K82">
        <v>4</v>
      </c>
      <c r="L82" s="12">
        <v>10.5</v>
      </c>
      <c r="M82">
        <f t="shared" si="10"/>
        <v>32.5</v>
      </c>
    </row>
    <row r="83" spans="1:14" x14ac:dyDescent="0.3">
      <c r="A83">
        <v>13</v>
      </c>
      <c r="B83" t="s">
        <v>22</v>
      </c>
      <c r="C83" s="12">
        <v>25</v>
      </c>
      <c r="D83" s="1">
        <v>100</v>
      </c>
      <c r="F83" s="12"/>
      <c r="G83">
        <v>31.28</v>
      </c>
      <c r="H83">
        <v>9</v>
      </c>
      <c r="I83" s="12">
        <v>2</v>
      </c>
      <c r="J83">
        <f t="shared" si="9"/>
        <v>131.28</v>
      </c>
      <c r="L83" s="12"/>
      <c r="M83">
        <f t="shared" si="10"/>
        <v>27</v>
      </c>
      <c r="N83">
        <f>M83+M84</f>
        <v>54</v>
      </c>
    </row>
    <row r="84" spans="1:14" x14ac:dyDescent="0.3">
      <c r="A84">
        <v>13</v>
      </c>
      <c r="B84" t="s">
        <v>55</v>
      </c>
      <c r="C84" s="12">
        <v>25</v>
      </c>
      <c r="D84" s="1">
        <v>100</v>
      </c>
      <c r="F84" s="12"/>
      <c r="G84">
        <v>31.28</v>
      </c>
      <c r="H84">
        <v>9</v>
      </c>
      <c r="I84" s="12">
        <v>2</v>
      </c>
      <c r="J84">
        <f t="shared" si="9"/>
        <v>131.28</v>
      </c>
      <c r="L84" s="12"/>
      <c r="M84">
        <f t="shared" si="10"/>
        <v>27</v>
      </c>
    </row>
    <row r="85" spans="1:14" x14ac:dyDescent="0.3">
      <c r="A85">
        <v>14</v>
      </c>
      <c r="B85" t="s">
        <v>27</v>
      </c>
      <c r="C85" s="12">
        <v>13</v>
      </c>
      <c r="D85" s="1">
        <v>19.039000000000001</v>
      </c>
      <c r="E85">
        <v>3</v>
      </c>
      <c r="F85" s="12">
        <v>8</v>
      </c>
      <c r="G85">
        <v>100</v>
      </c>
      <c r="I85" s="12"/>
      <c r="J85">
        <f t="shared" si="9"/>
        <v>119.039</v>
      </c>
      <c r="K85">
        <v>9</v>
      </c>
      <c r="L85" s="12">
        <v>3</v>
      </c>
      <c r="M85">
        <f t="shared" si="10"/>
        <v>24</v>
      </c>
      <c r="N85">
        <f>M85+M86</f>
        <v>48</v>
      </c>
    </row>
    <row r="86" spans="1:14" x14ac:dyDescent="0.3">
      <c r="A86">
        <v>14</v>
      </c>
      <c r="B86" t="s">
        <v>59</v>
      </c>
      <c r="C86" s="12">
        <v>13</v>
      </c>
      <c r="D86" s="1">
        <v>19.039000000000001</v>
      </c>
      <c r="E86">
        <v>3</v>
      </c>
      <c r="F86" s="12">
        <v>8</v>
      </c>
      <c r="G86">
        <v>100</v>
      </c>
      <c r="I86" s="12"/>
      <c r="J86">
        <f t="shared" si="9"/>
        <v>119.039</v>
      </c>
      <c r="K86">
        <v>9</v>
      </c>
      <c r="L86" s="12">
        <v>3</v>
      </c>
      <c r="M86">
        <f t="shared" si="10"/>
        <v>24</v>
      </c>
    </row>
    <row r="87" spans="1:14" x14ac:dyDescent="0.3">
      <c r="B87" s="14" t="s">
        <v>50</v>
      </c>
      <c r="C87" s="12" t="s">
        <v>1</v>
      </c>
      <c r="D87" s="1" t="s">
        <v>4</v>
      </c>
      <c r="E87" s="22" t="s">
        <v>4</v>
      </c>
      <c r="F87" s="23" t="s">
        <v>4</v>
      </c>
      <c r="G87" s="22" t="s">
        <v>7</v>
      </c>
      <c r="H87" s="22" t="s">
        <v>7</v>
      </c>
      <c r="I87" s="23" t="s">
        <v>7</v>
      </c>
      <c r="J87" s="22" t="s">
        <v>9</v>
      </c>
      <c r="K87" s="22" t="s">
        <v>10</v>
      </c>
      <c r="L87" s="23" t="s">
        <v>10</v>
      </c>
      <c r="M87" s="22" t="s">
        <v>11</v>
      </c>
      <c r="N87" s="14" t="s">
        <v>12</v>
      </c>
    </row>
    <row r="88" spans="1:14" x14ac:dyDescent="0.3">
      <c r="B88" s="14"/>
      <c r="C88" s="12" t="s">
        <v>2</v>
      </c>
      <c r="D88" s="1" t="s">
        <v>3</v>
      </c>
      <c r="E88" s="22" t="s">
        <v>5</v>
      </c>
      <c r="F88" s="23" t="s">
        <v>6</v>
      </c>
      <c r="G88" s="22" t="s">
        <v>3</v>
      </c>
      <c r="H88" s="22" t="s">
        <v>8</v>
      </c>
      <c r="I88" s="23" t="s">
        <v>6</v>
      </c>
      <c r="J88" s="22" t="s">
        <v>3</v>
      </c>
      <c r="K88" s="22" t="s">
        <v>5</v>
      </c>
      <c r="L88" s="23" t="s">
        <v>6</v>
      </c>
      <c r="M88" s="22" t="s">
        <v>6</v>
      </c>
      <c r="N88" s="14" t="s">
        <v>13</v>
      </c>
    </row>
    <row r="89" spans="1:14" x14ac:dyDescent="0.3">
      <c r="A89">
        <v>1</v>
      </c>
      <c r="B89" t="s">
        <v>28</v>
      </c>
      <c r="C89" s="12">
        <v>57</v>
      </c>
      <c r="D89" s="1">
        <v>9.3160000000000007</v>
      </c>
      <c r="E89">
        <v>1</v>
      </c>
      <c r="F89" s="12">
        <v>10</v>
      </c>
      <c r="G89">
        <v>13.512</v>
      </c>
      <c r="H89">
        <v>2</v>
      </c>
      <c r="I89" s="12">
        <v>9</v>
      </c>
      <c r="J89">
        <f t="shared" ref="J89:J104" si="11">D89+G89</f>
        <v>22.828000000000003</v>
      </c>
      <c r="K89">
        <v>1</v>
      </c>
      <c r="L89" s="12">
        <v>15</v>
      </c>
      <c r="M89">
        <f t="shared" ref="M89:M104" si="12">C89+F89+I89+L89</f>
        <v>91</v>
      </c>
      <c r="N89">
        <f>M89+M90</f>
        <v>182</v>
      </c>
    </row>
    <row r="90" spans="1:14" x14ac:dyDescent="0.3">
      <c r="A90">
        <v>1</v>
      </c>
      <c r="B90" t="s">
        <v>33</v>
      </c>
      <c r="C90" s="12">
        <v>57</v>
      </c>
      <c r="D90" s="1">
        <v>9.3160000000000007</v>
      </c>
      <c r="E90">
        <v>1</v>
      </c>
      <c r="F90" s="12">
        <v>10</v>
      </c>
      <c r="G90">
        <v>13.512</v>
      </c>
      <c r="H90">
        <v>2</v>
      </c>
      <c r="I90" s="12">
        <v>9</v>
      </c>
      <c r="J90">
        <f t="shared" si="11"/>
        <v>22.828000000000003</v>
      </c>
      <c r="K90">
        <v>1</v>
      </c>
      <c r="L90" s="12">
        <v>15</v>
      </c>
      <c r="M90">
        <f t="shared" si="12"/>
        <v>91</v>
      </c>
    </row>
    <row r="91" spans="1:14" x14ac:dyDescent="0.3">
      <c r="A91">
        <v>2</v>
      </c>
      <c r="B91" t="s">
        <v>58</v>
      </c>
      <c r="C91" s="12">
        <v>60</v>
      </c>
      <c r="D91" s="1">
        <v>100</v>
      </c>
      <c r="F91" s="12"/>
      <c r="G91">
        <v>14.628</v>
      </c>
      <c r="H91">
        <v>3</v>
      </c>
      <c r="I91" s="12">
        <v>8</v>
      </c>
      <c r="J91">
        <f t="shared" si="11"/>
        <v>114.628</v>
      </c>
      <c r="K91">
        <v>5</v>
      </c>
      <c r="L91" s="12">
        <v>9</v>
      </c>
      <c r="M91">
        <f t="shared" si="12"/>
        <v>77</v>
      </c>
      <c r="N91">
        <f>M91+M92</f>
        <v>144</v>
      </c>
    </row>
    <row r="92" spans="1:14" x14ac:dyDescent="0.3">
      <c r="A92">
        <v>2</v>
      </c>
      <c r="B92" t="s">
        <v>39</v>
      </c>
      <c r="C92" s="12">
        <v>50</v>
      </c>
      <c r="D92" s="1">
        <v>100</v>
      </c>
      <c r="F92" s="12"/>
      <c r="G92">
        <v>14.628</v>
      </c>
      <c r="H92">
        <v>3</v>
      </c>
      <c r="I92" s="12">
        <v>8</v>
      </c>
      <c r="J92">
        <f t="shared" si="11"/>
        <v>114.628</v>
      </c>
      <c r="K92">
        <v>5</v>
      </c>
      <c r="L92" s="12">
        <v>9</v>
      </c>
      <c r="M92">
        <f t="shared" si="12"/>
        <v>67</v>
      </c>
    </row>
    <row r="93" spans="1:14" x14ac:dyDescent="0.3">
      <c r="A93">
        <v>3</v>
      </c>
      <c r="B93" t="s">
        <v>37</v>
      </c>
      <c r="C93" s="12">
        <v>38</v>
      </c>
      <c r="D93" s="1">
        <v>10.618</v>
      </c>
      <c r="E93">
        <v>2</v>
      </c>
      <c r="F93" s="12">
        <v>9</v>
      </c>
      <c r="G93">
        <v>100</v>
      </c>
      <c r="I93" s="12"/>
      <c r="J93">
        <f t="shared" si="11"/>
        <v>110.61799999999999</v>
      </c>
      <c r="K93">
        <v>3</v>
      </c>
      <c r="L93" s="12">
        <v>12</v>
      </c>
      <c r="M93">
        <f t="shared" si="12"/>
        <v>59</v>
      </c>
      <c r="N93">
        <f>M93+M94</f>
        <v>118</v>
      </c>
    </row>
    <row r="94" spans="1:14" x14ac:dyDescent="0.3">
      <c r="A94">
        <v>3</v>
      </c>
      <c r="B94" t="s">
        <v>38</v>
      </c>
      <c r="C94" s="12">
        <v>38</v>
      </c>
      <c r="D94" s="1">
        <v>10.618</v>
      </c>
      <c r="E94">
        <v>2</v>
      </c>
      <c r="F94" s="12">
        <v>9</v>
      </c>
      <c r="G94">
        <v>100</v>
      </c>
      <c r="I94" s="12"/>
      <c r="J94">
        <f t="shared" si="11"/>
        <v>110.61799999999999</v>
      </c>
      <c r="K94">
        <v>3</v>
      </c>
      <c r="L94" s="12">
        <v>12</v>
      </c>
      <c r="M94">
        <f t="shared" si="12"/>
        <v>59</v>
      </c>
    </row>
    <row r="95" spans="1:14" x14ac:dyDescent="0.3">
      <c r="A95">
        <v>4</v>
      </c>
      <c r="B95" t="s">
        <v>30</v>
      </c>
      <c r="C95" s="12">
        <v>18</v>
      </c>
      <c r="D95" s="1">
        <v>21.452999999999999</v>
      </c>
      <c r="E95">
        <v>4</v>
      </c>
      <c r="F95" s="12">
        <v>7</v>
      </c>
      <c r="G95">
        <v>10.359</v>
      </c>
      <c r="H95">
        <v>1</v>
      </c>
      <c r="I95" s="12">
        <v>10</v>
      </c>
      <c r="J95">
        <f t="shared" si="11"/>
        <v>31.811999999999998</v>
      </c>
      <c r="K95">
        <v>2</v>
      </c>
      <c r="L95" s="12">
        <v>13.5</v>
      </c>
      <c r="M95">
        <f t="shared" si="12"/>
        <v>48.5</v>
      </c>
      <c r="N95">
        <f>M95+M96</f>
        <v>97</v>
      </c>
    </row>
    <row r="96" spans="1:14" x14ac:dyDescent="0.3">
      <c r="A96">
        <v>4</v>
      </c>
      <c r="B96" t="s">
        <v>23</v>
      </c>
      <c r="C96" s="12">
        <v>18</v>
      </c>
      <c r="D96" s="1">
        <v>21.452999999999999</v>
      </c>
      <c r="E96">
        <v>4</v>
      </c>
      <c r="F96" s="12">
        <v>7</v>
      </c>
      <c r="G96">
        <v>10.359</v>
      </c>
      <c r="H96">
        <v>1</v>
      </c>
      <c r="I96" s="12">
        <v>10</v>
      </c>
      <c r="J96">
        <f t="shared" si="11"/>
        <v>31.811999999999998</v>
      </c>
      <c r="K96">
        <v>2</v>
      </c>
      <c r="L96" s="12">
        <v>13.5</v>
      </c>
      <c r="M96">
        <f t="shared" si="12"/>
        <v>48.5</v>
      </c>
    </row>
    <row r="97" spans="1:14" x14ac:dyDescent="0.3">
      <c r="A97">
        <v>5</v>
      </c>
      <c r="B97" t="s">
        <v>60</v>
      </c>
      <c r="C97" s="12">
        <v>26</v>
      </c>
      <c r="D97" s="1">
        <v>100</v>
      </c>
      <c r="F97" s="12"/>
      <c r="G97">
        <v>100</v>
      </c>
      <c r="I97" s="12"/>
      <c r="J97">
        <f t="shared" si="11"/>
        <v>200</v>
      </c>
      <c r="L97" s="12"/>
      <c r="M97">
        <f t="shared" si="12"/>
        <v>26</v>
      </c>
      <c r="N97">
        <f>M97+M98</f>
        <v>52</v>
      </c>
    </row>
    <row r="98" spans="1:14" x14ac:dyDescent="0.3">
      <c r="A98">
        <v>5</v>
      </c>
      <c r="B98" t="s">
        <v>64</v>
      </c>
      <c r="C98" s="12">
        <v>26</v>
      </c>
      <c r="D98" s="1">
        <v>100</v>
      </c>
      <c r="F98" s="12"/>
      <c r="G98">
        <v>100</v>
      </c>
      <c r="I98" s="12"/>
      <c r="J98">
        <f t="shared" si="11"/>
        <v>200</v>
      </c>
      <c r="L98" s="12"/>
      <c r="M98">
        <f t="shared" si="12"/>
        <v>26</v>
      </c>
    </row>
    <row r="99" spans="1:14" x14ac:dyDescent="0.3">
      <c r="A99">
        <v>6</v>
      </c>
      <c r="B99" t="s">
        <v>62</v>
      </c>
      <c r="C99" s="12">
        <v>25</v>
      </c>
      <c r="D99" s="1">
        <v>100</v>
      </c>
      <c r="F99" s="12"/>
      <c r="G99">
        <v>100</v>
      </c>
      <c r="I99" s="12"/>
      <c r="J99">
        <f t="shared" si="11"/>
        <v>200</v>
      </c>
      <c r="L99" s="12"/>
      <c r="M99">
        <f t="shared" si="12"/>
        <v>25</v>
      </c>
      <c r="N99">
        <v>50</v>
      </c>
    </row>
    <row r="100" spans="1:14" x14ac:dyDescent="0.3">
      <c r="A100">
        <v>6</v>
      </c>
      <c r="B100" t="s">
        <v>24</v>
      </c>
      <c r="C100" s="12">
        <v>25</v>
      </c>
      <c r="D100" s="1">
        <v>100</v>
      </c>
      <c r="F100" s="12"/>
      <c r="G100">
        <v>100</v>
      </c>
      <c r="I100" s="12"/>
      <c r="J100">
        <f t="shared" si="11"/>
        <v>200</v>
      </c>
      <c r="L100" s="12"/>
      <c r="M100">
        <f t="shared" si="12"/>
        <v>25</v>
      </c>
    </row>
    <row r="101" spans="1:14" x14ac:dyDescent="0.3">
      <c r="A101">
        <v>7</v>
      </c>
      <c r="B101" t="s">
        <v>36</v>
      </c>
      <c r="C101" s="12">
        <v>0</v>
      </c>
      <c r="D101" s="1">
        <v>11.426</v>
      </c>
      <c r="E101">
        <v>3</v>
      </c>
      <c r="F101" s="12">
        <v>8</v>
      </c>
      <c r="G101">
        <v>100</v>
      </c>
      <c r="I101" s="12"/>
      <c r="J101">
        <f t="shared" si="11"/>
        <v>111.426</v>
      </c>
      <c r="K101">
        <v>4</v>
      </c>
      <c r="L101" s="12">
        <v>10.5</v>
      </c>
      <c r="M101">
        <f t="shared" si="12"/>
        <v>18.5</v>
      </c>
      <c r="N101">
        <f>M101+M102</f>
        <v>37</v>
      </c>
    </row>
    <row r="102" spans="1:14" x14ac:dyDescent="0.3">
      <c r="A102">
        <v>7</v>
      </c>
      <c r="B102" t="s">
        <v>40</v>
      </c>
      <c r="C102" s="12">
        <v>0</v>
      </c>
      <c r="D102" s="1">
        <v>11.426</v>
      </c>
      <c r="E102">
        <v>3</v>
      </c>
      <c r="F102" s="12">
        <v>8</v>
      </c>
      <c r="G102">
        <v>100</v>
      </c>
      <c r="I102" s="12"/>
      <c r="J102">
        <f t="shared" si="11"/>
        <v>111.426</v>
      </c>
      <c r="K102">
        <v>4</v>
      </c>
      <c r="L102" s="12">
        <v>10.5</v>
      </c>
      <c r="M102">
        <f t="shared" si="12"/>
        <v>18.5</v>
      </c>
    </row>
    <row r="103" spans="1:14" x14ac:dyDescent="0.3">
      <c r="A103">
        <v>8</v>
      </c>
      <c r="B103" t="s">
        <v>29</v>
      </c>
      <c r="C103" s="12">
        <v>10</v>
      </c>
      <c r="D103" s="1">
        <v>100</v>
      </c>
      <c r="F103" s="12"/>
      <c r="G103">
        <v>100</v>
      </c>
      <c r="I103" s="12"/>
      <c r="J103">
        <f t="shared" si="11"/>
        <v>200</v>
      </c>
      <c r="L103" s="12"/>
      <c r="M103">
        <f t="shared" si="12"/>
        <v>10</v>
      </c>
      <c r="N103">
        <f>M103+M104</f>
        <v>20</v>
      </c>
    </row>
    <row r="104" spans="1:14" x14ac:dyDescent="0.3">
      <c r="A104">
        <v>8</v>
      </c>
      <c r="B104" t="s">
        <v>57</v>
      </c>
      <c r="C104" s="12">
        <v>10</v>
      </c>
      <c r="D104" s="1">
        <v>100</v>
      </c>
      <c r="F104" s="12"/>
      <c r="G104">
        <v>100</v>
      </c>
      <c r="I104" s="12"/>
      <c r="J104">
        <f t="shared" si="11"/>
        <v>200</v>
      </c>
      <c r="L104" s="12"/>
      <c r="M104">
        <f t="shared" si="12"/>
        <v>10</v>
      </c>
    </row>
    <row r="105" spans="1:14" x14ac:dyDescent="0.3">
      <c r="C105" s="12"/>
      <c r="F105" s="12"/>
      <c r="I105" s="12"/>
      <c r="J105">
        <f t="shared" ref="J105" si="13">D105+G105</f>
        <v>0</v>
      </c>
      <c r="L105" s="12"/>
    </row>
    <row r="106" spans="1:14" x14ac:dyDescent="0.3">
      <c r="B106" s="14" t="s">
        <v>51</v>
      </c>
      <c r="C106" s="12" t="s">
        <v>1</v>
      </c>
      <c r="D106" s="22" t="s">
        <v>4</v>
      </c>
      <c r="E106" s="22" t="s">
        <v>4</v>
      </c>
      <c r="F106" s="23" t="s">
        <v>4</v>
      </c>
      <c r="G106" s="22" t="s">
        <v>7</v>
      </c>
      <c r="H106" s="22" t="s">
        <v>7</v>
      </c>
      <c r="I106" s="23" t="s">
        <v>7</v>
      </c>
      <c r="J106" s="22" t="s">
        <v>9</v>
      </c>
      <c r="K106" s="22" t="s">
        <v>10</v>
      </c>
      <c r="L106" s="23" t="s">
        <v>10</v>
      </c>
      <c r="M106" s="14" t="s">
        <v>11</v>
      </c>
    </row>
    <row r="107" spans="1:14" x14ac:dyDescent="0.3">
      <c r="B107" s="14"/>
      <c r="C107" s="12" t="s">
        <v>2</v>
      </c>
      <c r="D107" s="22" t="s">
        <v>3</v>
      </c>
      <c r="E107" s="22" t="s">
        <v>5</v>
      </c>
      <c r="F107" s="23" t="s">
        <v>6</v>
      </c>
      <c r="G107" s="22" t="s">
        <v>3</v>
      </c>
      <c r="H107" s="22" t="s">
        <v>8</v>
      </c>
      <c r="I107" s="23" t="s">
        <v>6</v>
      </c>
      <c r="J107" s="22" t="s">
        <v>3</v>
      </c>
      <c r="K107" s="22" t="s">
        <v>5</v>
      </c>
      <c r="L107" s="23" t="s">
        <v>6</v>
      </c>
      <c r="M107" s="14" t="s">
        <v>6</v>
      </c>
    </row>
    <row r="108" spans="1:14" x14ac:dyDescent="0.3">
      <c r="A108">
        <v>1</v>
      </c>
      <c r="B108" t="s">
        <v>76</v>
      </c>
      <c r="C108" s="12">
        <v>84</v>
      </c>
      <c r="D108">
        <v>15.281000000000001</v>
      </c>
      <c r="E108">
        <v>4</v>
      </c>
      <c r="F108" s="12">
        <v>7</v>
      </c>
      <c r="G108">
        <v>14.904</v>
      </c>
      <c r="H108">
        <v>1</v>
      </c>
      <c r="I108" s="12">
        <v>10</v>
      </c>
      <c r="J108">
        <f t="shared" ref="J108:J130" si="14">D108+G108</f>
        <v>30.185000000000002</v>
      </c>
      <c r="K108">
        <v>2</v>
      </c>
      <c r="L108" s="12">
        <v>13.5</v>
      </c>
      <c r="M108">
        <f t="shared" ref="M108:M130" si="15">C108+F108+I108+L108</f>
        <v>114.5</v>
      </c>
    </row>
    <row r="109" spans="1:14" x14ac:dyDescent="0.3">
      <c r="A109">
        <v>2</v>
      </c>
      <c r="B109" t="s">
        <v>73</v>
      </c>
      <c r="C109" s="12">
        <v>69</v>
      </c>
      <c r="D109">
        <v>14.747</v>
      </c>
      <c r="E109">
        <v>1</v>
      </c>
      <c r="F109" s="12">
        <v>10</v>
      </c>
      <c r="G109">
        <v>15.381</v>
      </c>
      <c r="H109">
        <v>6</v>
      </c>
      <c r="I109" s="12">
        <v>5</v>
      </c>
      <c r="J109">
        <f t="shared" si="14"/>
        <v>30.128</v>
      </c>
      <c r="K109">
        <v>1</v>
      </c>
      <c r="L109" s="12">
        <v>15</v>
      </c>
      <c r="M109">
        <f t="shared" si="15"/>
        <v>99</v>
      </c>
    </row>
    <row r="110" spans="1:14" x14ac:dyDescent="0.3">
      <c r="A110">
        <v>3</v>
      </c>
      <c r="B110" t="s">
        <v>80</v>
      </c>
      <c r="C110" s="12">
        <v>65</v>
      </c>
      <c r="D110">
        <v>15.257</v>
      </c>
      <c r="E110">
        <v>3</v>
      </c>
      <c r="F110" s="12">
        <v>8</v>
      </c>
      <c r="G110">
        <v>15.143000000000001</v>
      </c>
      <c r="H110">
        <v>3</v>
      </c>
      <c r="I110" s="12">
        <v>8</v>
      </c>
      <c r="J110">
        <f t="shared" si="14"/>
        <v>30.4</v>
      </c>
      <c r="K110">
        <v>3</v>
      </c>
      <c r="L110" s="12">
        <v>12</v>
      </c>
      <c r="M110">
        <f t="shared" si="15"/>
        <v>93</v>
      </c>
    </row>
    <row r="111" spans="1:14" x14ac:dyDescent="0.3">
      <c r="A111">
        <v>4</v>
      </c>
      <c r="B111" t="s">
        <v>71</v>
      </c>
      <c r="C111" s="12">
        <v>66</v>
      </c>
      <c r="D111">
        <v>15.351000000000001</v>
      </c>
      <c r="E111">
        <v>6</v>
      </c>
      <c r="F111" s="12">
        <v>5</v>
      </c>
      <c r="G111">
        <v>15.359</v>
      </c>
      <c r="H111">
        <v>4</v>
      </c>
      <c r="I111" s="12">
        <v>7</v>
      </c>
      <c r="J111">
        <f t="shared" si="14"/>
        <v>30.71</v>
      </c>
      <c r="K111">
        <v>4</v>
      </c>
      <c r="L111" s="12">
        <v>10.5</v>
      </c>
      <c r="M111">
        <f t="shared" si="15"/>
        <v>88.5</v>
      </c>
    </row>
    <row r="112" spans="1:14" x14ac:dyDescent="0.3">
      <c r="A112">
        <v>5</v>
      </c>
      <c r="B112" t="s">
        <v>58</v>
      </c>
      <c r="C112" s="12">
        <v>70</v>
      </c>
      <c r="D112">
        <v>15.106</v>
      </c>
      <c r="E112">
        <v>2</v>
      </c>
      <c r="F112" s="12">
        <v>9</v>
      </c>
      <c r="G112">
        <v>20.088999999999999</v>
      </c>
      <c r="I112" s="12"/>
      <c r="J112">
        <f t="shared" si="14"/>
        <v>35.195</v>
      </c>
      <c r="L112" s="12"/>
      <c r="M112">
        <f t="shared" si="15"/>
        <v>79</v>
      </c>
    </row>
    <row r="113" spans="1:13" x14ac:dyDescent="0.3">
      <c r="A113">
        <v>6</v>
      </c>
      <c r="B113" t="s">
        <v>57</v>
      </c>
      <c r="C113" s="12">
        <v>62</v>
      </c>
      <c r="D113">
        <v>20.067</v>
      </c>
      <c r="F113" s="12"/>
      <c r="G113">
        <v>15.368</v>
      </c>
      <c r="H113">
        <v>5</v>
      </c>
      <c r="I113" s="12">
        <v>6</v>
      </c>
      <c r="J113">
        <f t="shared" si="14"/>
        <v>35.435000000000002</v>
      </c>
      <c r="L113" s="12"/>
      <c r="M113">
        <f t="shared" si="15"/>
        <v>68</v>
      </c>
    </row>
    <row r="114" spans="1:13" x14ac:dyDescent="0.3">
      <c r="A114">
        <v>7</v>
      </c>
      <c r="B114" t="s">
        <v>79</v>
      </c>
      <c r="C114" s="12">
        <v>49</v>
      </c>
      <c r="D114">
        <v>20.177</v>
      </c>
      <c r="F114" s="12"/>
      <c r="G114">
        <v>15.048</v>
      </c>
      <c r="H114">
        <v>2</v>
      </c>
      <c r="I114" s="12">
        <v>9</v>
      </c>
      <c r="J114">
        <f t="shared" si="14"/>
        <v>35.225000000000001</v>
      </c>
      <c r="L114" s="12"/>
      <c r="M114">
        <f t="shared" si="15"/>
        <v>58</v>
      </c>
    </row>
    <row r="115" spans="1:13" x14ac:dyDescent="0.3">
      <c r="A115">
        <v>8</v>
      </c>
      <c r="B115" t="s">
        <v>78</v>
      </c>
      <c r="C115" s="12">
        <v>42</v>
      </c>
      <c r="D115">
        <v>15.481999999999999</v>
      </c>
      <c r="E115">
        <v>7</v>
      </c>
      <c r="F115" s="12">
        <v>4</v>
      </c>
      <c r="G115">
        <v>15.584</v>
      </c>
      <c r="H115">
        <v>9</v>
      </c>
      <c r="I115" s="12">
        <v>2</v>
      </c>
      <c r="J115">
        <f t="shared" si="14"/>
        <v>31.065999999999999</v>
      </c>
      <c r="K115">
        <v>6</v>
      </c>
      <c r="L115" s="12">
        <v>7.5</v>
      </c>
      <c r="M115">
        <f t="shared" si="15"/>
        <v>55.5</v>
      </c>
    </row>
    <row r="116" spans="1:13" x14ac:dyDescent="0.3">
      <c r="A116">
        <v>9</v>
      </c>
      <c r="B116" t="s">
        <v>60</v>
      </c>
      <c r="C116" s="12">
        <v>35</v>
      </c>
      <c r="D116">
        <v>15.332000000000001</v>
      </c>
      <c r="E116">
        <v>5</v>
      </c>
      <c r="F116" s="12">
        <v>6</v>
      </c>
      <c r="G116">
        <v>15.44</v>
      </c>
      <c r="H116">
        <v>8</v>
      </c>
      <c r="I116" s="12">
        <v>3</v>
      </c>
      <c r="J116">
        <f t="shared" si="14"/>
        <v>30.771999999999998</v>
      </c>
      <c r="K116">
        <v>5</v>
      </c>
      <c r="L116" s="12">
        <v>9</v>
      </c>
      <c r="M116">
        <f t="shared" si="15"/>
        <v>53</v>
      </c>
    </row>
    <row r="117" spans="1:13" x14ac:dyDescent="0.3">
      <c r="A117">
        <v>10</v>
      </c>
      <c r="B117" t="s">
        <v>62</v>
      </c>
      <c r="C117" s="12">
        <v>44</v>
      </c>
      <c r="D117">
        <v>31.734000000000002</v>
      </c>
      <c r="F117" s="12"/>
      <c r="G117">
        <v>16.076000000000001</v>
      </c>
      <c r="I117" s="12"/>
      <c r="J117">
        <f t="shared" si="14"/>
        <v>47.81</v>
      </c>
      <c r="L117" s="12"/>
      <c r="M117">
        <f t="shared" si="15"/>
        <v>44</v>
      </c>
    </row>
    <row r="118" spans="1:13" x14ac:dyDescent="0.3">
      <c r="A118">
        <v>11</v>
      </c>
      <c r="B118" t="s">
        <v>59</v>
      </c>
      <c r="C118" s="12">
        <v>36</v>
      </c>
      <c r="D118">
        <v>17.260999999999999</v>
      </c>
      <c r="F118" s="12"/>
      <c r="G118">
        <v>20.242999999999999</v>
      </c>
      <c r="I118" s="12"/>
      <c r="J118">
        <f t="shared" si="14"/>
        <v>37.503999999999998</v>
      </c>
      <c r="L118" s="12"/>
      <c r="M118">
        <f t="shared" si="15"/>
        <v>36</v>
      </c>
    </row>
    <row r="119" spans="1:13" x14ac:dyDescent="0.3">
      <c r="A119">
        <v>12</v>
      </c>
      <c r="B119" t="s">
        <v>85</v>
      </c>
      <c r="C119" s="12">
        <v>29</v>
      </c>
      <c r="D119">
        <v>15.56</v>
      </c>
      <c r="E119">
        <v>8</v>
      </c>
      <c r="F119" s="12">
        <v>3</v>
      </c>
      <c r="G119">
        <v>20.138999999999999</v>
      </c>
      <c r="I119" s="12"/>
      <c r="J119">
        <f t="shared" si="14"/>
        <v>35.698999999999998</v>
      </c>
      <c r="L119" s="12"/>
      <c r="M119">
        <f t="shared" si="15"/>
        <v>32</v>
      </c>
    </row>
    <row r="120" spans="1:13" x14ac:dyDescent="0.3">
      <c r="A120">
        <v>13</v>
      </c>
      <c r="B120" t="s">
        <v>86</v>
      </c>
      <c r="C120" s="12">
        <v>31</v>
      </c>
      <c r="D120">
        <v>200</v>
      </c>
      <c r="F120" s="12"/>
      <c r="G120">
        <v>200</v>
      </c>
      <c r="I120" s="12"/>
      <c r="J120">
        <f t="shared" si="14"/>
        <v>400</v>
      </c>
      <c r="L120" s="12"/>
      <c r="M120">
        <f t="shared" si="15"/>
        <v>31</v>
      </c>
    </row>
    <row r="121" spans="1:13" x14ac:dyDescent="0.3">
      <c r="A121">
        <v>14</v>
      </c>
      <c r="B121" t="s">
        <v>66</v>
      </c>
      <c r="C121" s="12">
        <v>9</v>
      </c>
      <c r="D121">
        <v>15.613</v>
      </c>
      <c r="E121">
        <v>9</v>
      </c>
      <c r="F121" s="12">
        <v>2</v>
      </c>
      <c r="G121">
        <v>16.087</v>
      </c>
      <c r="I121" s="12"/>
      <c r="J121">
        <f t="shared" si="14"/>
        <v>31.7</v>
      </c>
      <c r="K121">
        <v>8</v>
      </c>
      <c r="L121" s="12">
        <v>4.5</v>
      </c>
      <c r="M121">
        <f t="shared" si="15"/>
        <v>15.5</v>
      </c>
    </row>
    <row r="122" spans="1:13" x14ac:dyDescent="0.3">
      <c r="A122">
        <v>15</v>
      </c>
      <c r="B122" t="s">
        <v>70</v>
      </c>
      <c r="C122" s="12">
        <v>6</v>
      </c>
      <c r="D122">
        <v>15.67</v>
      </c>
      <c r="E122">
        <v>10</v>
      </c>
      <c r="F122" s="12">
        <v>1</v>
      </c>
      <c r="G122">
        <v>15.802</v>
      </c>
      <c r="H122">
        <v>10</v>
      </c>
      <c r="I122" s="12">
        <v>1</v>
      </c>
      <c r="J122">
        <f t="shared" si="14"/>
        <v>31.472000000000001</v>
      </c>
      <c r="K122">
        <v>7</v>
      </c>
      <c r="L122" s="12">
        <v>6</v>
      </c>
      <c r="M122">
        <f t="shared" si="15"/>
        <v>14</v>
      </c>
    </row>
    <row r="123" spans="1:13" x14ac:dyDescent="0.3">
      <c r="A123">
        <v>16</v>
      </c>
      <c r="B123" t="s">
        <v>68</v>
      </c>
      <c r="C123" s="12">
        <v>10</v>
      </c>
      <c r="D123">
        <v>20.789000000000001</v>
      </c>
      <c r="F123" s="12"/>
      <c r="G123">
        <v>15.393000000000001</v>
      </c>
      <c r="H123">
        <v>7</v>
      </c>
      <c r="I123" s="12">
        <v>4</v>
      </c>
      <c r="J123">
        <f t="shared" si="14"/>
        <v>36.182000000000002</v>
      </c>
      <c r="L123" s="12"/>
      <c r="M123">
        <f t="shared" si="15"/>
        <v>14</v>
      </c>
    </row>
    <row r="124" spans="1:13" x14ac:dyDescent="0.3">
      <c r="A124">
        <v>17</v>
      </c>
      <c r="B124" t="s">
        <v>75</v>
      </c>
      <c r="C124" s="12">
        <v>0</v>
      </c>
      <c r="D124">
        <v>16.440999999999999</v>
      </c>
      <c r="F124" s="12"/>
      <c r="G124">
        <v>15.965</v>
      </c>
      <c r="I124" s="12"/>
      <c r="J124">
        <f t="shared" si="14"/>
        <v>32.405999999999999</v>
      </c>
      <c r="K124">
        <v>9</v>
      </c>
      <c r="L124" s="12">
        <v>3</v>
      </c>
      <c r="M124">
        <f t="shared" si="15"/>
        <v>3</v>
      </c>
    </row>
    <row r="125" spans="1:13" x14ac:dyDescent="0.3">
      <c r="A125">
        <v>18</v>
      </c>
      <c r="B125" t="s">
        <v>72</v>
      </c>
      <c r="C125" s="12">
        <v>3</v>
      </c>
      <c r="D125">
        <v>21.766999999999999</v>
      </c>
      <c r="F125" s="12"/>
      <c r="G125">
        <v>16.744</v>
      </c>
      <c r="I125" s="12"/>
      <c r="J125">
        <f t="shared" si="14"/>
        <v>38.510999999999996</v>
      </c>
      <c r="L125" s="12"/>
      <c r="M125">
        <f t="shared" si="15"/>
        <v>3</v>
      </c>
    </row>
    <row r="126" spans="1:13" x14ac:dyDescent="0.3">
      <c r="A126">
        <v>19</v>
      </c>
      <c r="B126" t="s">
        <v>67</v>
      </c>
      <c r="C126" s="12">
        <v>0</v>
      </c>
      <c r="D126">
        <v>16.489999999999998</v>
      </c>
      <c r="F126" s="12"/>
      <c r="G126">
        <v>17.5</v>
      </c>
      <c r="I126" s="12"/>
      <c r="J126">
        <f t="shared" si="14"/>
        <v>33.989999999999995</v>
      </c>
      <c r="K126">
        <v>10</v>
      </c>
      <c r="L126" s="12">
        <v>1.5</v>
      </c>
      <c r="M126">
        <f t="shared" si="15"/>
        <v>1.5</v>
      </c>
    </row>
    <row r="127" spans="1:13" x14ac:dyDescent="0.3">
      <c r="A127">
        <v>20</v>
      </c>
      <c r="B127" t="s">
        <v>74</v>
      </c>
      <c r="C127" s="12">
        <v>1</v>
      </c>
      <c r="D127">
        <v>32.284999999999997</v>
      </c>
      <c r="F127" s="12"/>
      <c r="G127">
        <v>16.606999999999999</v>
      </c>
      <c r="I127" s="12"/>
      <c r="J127">
        <f t="shared" si="14"/>
        <v>48.891999999999996</v>
      </c>
      <c r="L127" s="12"/>
      <c r="M127">
        <f t="shared" si="15"/>
        <v>1</v>
      </c>
    </row>
    <row r="128" spans="1:13" x14ac:dyDescent="0.3">
      <c r="A128">
        <v>21</v>
      </c>
      <c r="B128" t="s">
        <v>69</v>
      </c>
      <c r="C128" s="12">
        <v>1</v>
      </c>
      <c r="D128">
        <v>100</v>
      </c>
      <c r="F128" s="12"/>
      <c r="G128">
        <v>17.152999999999999</v>
      </c>
      <c r="I128" s="12"/>
      <c r="J128">
        <f t="shared" si="14"/>
        <v>117.15299999999999</v>
      </c>
      <c r="L128" s="12"/>
      <c r="M128">
        <f t="shared" si="15"/>
        <v>1</v>
      </c>
    </row>
    <row r="129" spans="1:13" x14ac:dyDescent="0.3">
      <c r="A129">
        <v>22</v>
      </c>
      <c r="B129" t="s">
        <v>55</v>
      </c>
      <c r="C129" s="12">
        <v>0</v>
      </c>
      <c r="D129">
        <v>33.143999999999998</v>
      </c>
      <c r="F129" s="12"/>
      <c r="G129">
        <v>26.105</v>
      </c>
      <c r="I129" s="12"/>
      <c r="J129">
        <f t="shared" si="14"/>
        <v>59.248999999999995</v>
      </c>
      <c r="L129" s="12"/>
      <c r="M129">
        <f t="shared" si="15"/>
        <v>0</v>
      </c>
    </row>
    <row r="130" spans="1:13" x14ac:dyDescent="0.3">
      <c r="A130">
        <v>23</v>
      </c>
      <c r="B130" t="s">
        <v>65</v>
      </c>
      <c r="C130" s="12">
        <v>0</v>
      </c>
      <c r="D130">
        <v>100</v>
      </c>
      <c r="F130" s="12"/>
      <c r="G130">
        <v>100</v>
      </c>
      <c r="I130" s="12"/>
      <c r="J130">
        <f t="shared" si="14"/>
        <v>200</v>
      </c>
      <c r="L130" s="12"/>
      <c r="M130">
        <f t="shared" si="15"/>
        <v>0</v>
      </c>
    </row>
    <row r="131" spans="1:13" x14ac:dyDescent="0.3">
      <c r="B131" s="14" t="s">
        <v>52</v>
      </c>
      <c r="C131" s="12" t="s">
        <v>1</v>
      </c>
      <c r="D131" s="22" t="s">
        <v>4</v>
      </c>
      <c r="E131" s="22" t="s">
        <v>4</v>
      </c>
      <c r="F131" s="23" t="s">
        <v>4</v>
      </c>
      <c r="G131" s="22" t="s">
        <v>7</v>
      </c>
      <c r="H131" s="22" t="s">
        <v>7</v>
      </c>
      <c r="I131" s="23" t="s">
        <v>7</v>
      </c>
      <c r="J131" s="22" t="s">
        <v>9</v>
      </c>
      <c r="K131" s="22" t="s">
        <v>10</v>
      </c>
      <c r="L131" s="23" t="s">
        <v>10</v>
      </c>
      <c r="M131" s="14" t="s">
        <v>11</v>
      </c>
    </row>
    <row r="132" spans="1:13" x14ac:dyDescent="0.3">
      <c r="B132" s="14"/>
      <c r="C132" s="12" t="s">
        <v>2</v>
      </c>
      <c r="D132" s="22" t="s">
        <v>3</v>
      </c>
      <c r="E132" s="22" t="s">
        <v>5</v>
      </c>
      <c r="F132" s="23" t="s">
        <v>6</v>
      </c>
      <c r="G132" s="22" t="s">
        <v>3</v>
      </c>
      <c r="H132" s="22" t="s">
        <v>8</v>
      </c>
      <c r="I132" s="23" t="s">
        <v>6</v>
      </c>
      <c r="J132" s="22" t="s">
        <v>3</v>
      </c>
      <c r="K132" s="22" t="s">
        <v>5</v>
      </c>
      <c r="L132" s="23" t="s">
        <v>6</v>
      </c>
      <c r="M132" s="14" t="s">
        <v>6</v>
      </c>
    </row>
    <row r="133" spans="1:13" x14ac:dyDescent="0.3">
      <c r="A133">
        <v>1</v>
      </c>
      <c r="B133" t="s">
        <v>80</v>
      </c>
      <c r="C133" s="12">
        <v>104</v>
      </c>
      <c r="D133">
        <v>20.744</v>
      </c>
      <c r="E133">
        <v>2</v>
      </c>
      <c r="F133" s="12">
        <v>9</v>
      </c>
      <c r="G133">
        <v>30.67</v>
      </c>
      <c r="I133" s="12"/>
      <c r="J133">
        <f t="shared" ref="J133:J150" si="16">D133+G133</f>
        <v>51.414000000000001</v>
      </c>
      <c r="K133">
        <v>6</v>
      </c>
      <c r="L133" s="12">
        <v>7.5</v>
      </c>
      <c r="M133">
        <f t="shared" ref="M133:M150" si="17">C133+F133+I133+L133</f>
        <v>120.5</v>
      </c>
    </row>
    <row r="134" spans="1:13" x14ac:dyDescent="0.3">
      <c r="A134">
        <v>2</v>
      </c>
      <c r="B134" t="s">
        <v>58</v>
      </c>
      <c r="C134" s="12">
        <v>79</v>
      </c>
      <c r="D134">
        <v>20.138000000000002</v>
      </c>
      <c r="E134">
        <v>1</v>
      </c>
      <c r="F134" s="12">
        <v>10</v>
      </c>
      <c r="G134">
        <v>20.677</v>
      </c>
      <c r="H134">
        <v>2</v>
      </c>
      <c r="I134" s="12">
        <v>9</v>
      </c>
      <c r="J134">
        <f t="shared" si="16"/>
        <v>40.814999999999998</v>
      </c>
      <c r="K134">
        <v>1</v>
      </c>
      <c r="L134" s="12">
        <v>15</v>
      </c>
      <c r="M134">
        <f t="shared" si="17"/>
        <v>113</v>
      </c>
    </row>
    <row r="135" spans="1:13" x14ac:dyDescent="0.3">
      <c r="A135">
        <v>3</v>
      </c>
      <c r="B135" t="s">
        <v>60</v>
      </c>
      <c r="C135" s="12">
        <v>79</v>
      </c>
      <c r="D135">
        <v>21.382000000000001</v>
      </c>
      <c r="E135">
        <v>5</v>
      </c>
      <c r="F135" s="12">
        <v>6</v>
      </c>
      <c r="G135">
        <v>26.428000000000001</v>
      </c>
      <c r="H135">
        <v>5</v>
      </c>
      <c r="I135" s="12">
        <v>6</v>
      </c>
      <c r="J135">
        <f t="shared" si="16"/>
        <v>47.81</v>
      </c>
      <c r="K135">
        <v>4</v>
      </c>
      <c r="L135" s="12">
        <v>10.5</v>
      </c>
      <c r="M135">
        <f t="shared" si="17"/>
        <v>101.5</v>
      </c>
    </row>
    <row r="136" spans="1:13" x14ac:dyDescent="0.3">
      <c r="A136">
        <v>4</v>
      </c>
      <c r="B136" t="s">
        <v>76</v>
      </c>
      <c r="C136" s="12">
        <v>91</v>
      </c>
      <c r="D136">
        <v>20.844000000000001</v>
      </c>
      <c r="E136">
        <v>3</v>
      </c>
      <c r="F136" s="12">
        <v>8</v>
      </c>
      <c r="G136">
        <v>100</v>
      </c>
      <c r="I136" s="12"/>
      <c r="J136">
        <f t="shared" si="16"/>
        <v>120.84399999999999</v>
      </c>
      <c r="L136" s="12"/>
      <c r="M136">
        <f t="shared" si="17"/>
        <v>99</v>
      </c>
    </row>
    <row r="137" spans="1:13" x14ac:dyDescent="0.3">
      <c r="A137">
        <v>5</v>
      </c>
      <c r="B137" t="s">
        <v>57</v>
      </c>
      <c r="C137" s="12">
        <v>58</v>
      </c>
      <c r="D137">
        <v>21.577999999999999</v>
      </c>
      <c r="E137">
        <v>6</v>
      </c>
      <c r="F137" s="12">
        <v>5</v>
      </c>
      <c r="G137">
        <v>27.143999999999998</v>
      </c>
      <c r="H137">
        <v>6</v>
      </c>
      <c r="I137" s="12">
        <v>5</v>
      </c>
      <c r="J137">
        <f t="shared" si="16"/>
        <v>48.721999999999994</v>
      </c>
      <c r="K137">
        <v>5</v>
      </c>
      <c r="L137" s="12">
        <v>9</v>
      </c>
      <c r="M137">
        <f t="shared" si="17"/>
        <v>77</v>
      </c>
    </row>
    <row r="138" spans="1:13" x14ac:dyDescent="0.3">
      <c r="A138">
        <v>6</v>
      </c>
      <c r="B138" t="s">
        <v>70</v>
      </c>
      <c r="C138" s="12">
        <v>46</v>
      </c>
      <c r="D138">
        <v>21.303000000000001</v>
      </c>
      <c r="E138">
        <v>4</v>
      </c>
      <c r="F138" s="12">
        <v>7</v>
      </c>
      <c r="G138">
        <v>20.66</v>
      </c>
      <c r="H138">
        <v>1</v>
      </c>
      <c r="I138" s="12">
        <v>10</v>
      </c>
      <c r="J138">
        <f t="shared" si="16"/>
        <v>41.963000000000001</v>
      </c>
      <c r="K138">
        <v>2</v>
      </c>
      <c r="L138" s="12">
        <v>13.5</v>
      </c>
      <c r="M138">
        <f t="shared" si="17"/>
        <v>76.5</v>
      </c>
    </row>
    <row r="139" spans="1:13" x14ac:dyDescent="0.3">
      <c r="A139">
        <v>7</v>
      </c>
      <c r="B139" t="s">
        <v>79</v>
      </c>
      <c r="C139" s="12">
        <v>47</v>
      </c>
      <c r="D139">
        <v>26.763000000000002</v>
      </c>
      <c r="E139">
        <v>9</v>
      </c>
      <c r="F139" s="12">
        <v>2</v>
      </c>
      <c r="G139">
        <v>26.202999999999999</v>
      </c>
      <c r="H139">
        <v>4</v>
      </c>
      <c r="I139" s="12">
        <v>7</v>
      </c>
      <c r="J139">
        <f t="shared" si="16"/>
        <v>52.966000000000001</v>
      </c>
      <c r="K139">
        <v>7</v>
      </c>
      <c r="L139" s="12">
        <v>6</v>
      </c>
      <c r="M139">
        <f t="shared" si="17"/>
        <v>62</v>
      </c>
    </row>
    <row r="140" spans="1:13" x14ac:dyDescent="0.3">
      <c r="A140">
        <v>8</v>
      </c>
      <c r="B140" t="s">
        <v>67</v>
      </c>
      <c r="C140" s="12">
        <v>24</v>
      </c>
      <c r="D140">
        <v>23.902999999999999</v>
      </c>
      <c r="E140">
        <v>8</v>
      </c>
      <c r="F140" s="12">
        <v>3</v>
      </c>
      <c r="G140">
        <v>22.827999999999999</v>
      </c>
      <c r="H140">
        <v>3</v>
      </c>
      <c r="I140" s="12">
        <v>8</v>
      </c>
      <c r="J140">
        <f t="shared" si="16"/>
        <v>46.730999999999995</v>
      </c>
      <c r="K140">
        <v>3</v>
      </c>
      <c r="L140" s="12">
        <v>12</v>
      </c>
      <c r="M140">
        <f t="shared" si="17"/>
        <v>47</v>
      </c>
    </row>
    <row r="141" spans="1:13" x14ac:dyDescent="0.3">
      <c r="A141">
        <v>9</v>
      </c>
      <c r="B141" t="s">
        <v>74</v>
      </c>
      <c r="C141" s="12">
        <v>37</v>
      </c>
      <c r="D141">
        <v>28.251000000000001</v>
      </c>
      <c r="F141" s="12"/>
      <c r="G141">
        <v>28.225999999999999</v>
      </c>
      <c r="H141">
        <v>9</v>
      </c>
      <c r="I141" s="12">
        <v>2</v>
      </c>
      <c r="J141">
        <f t="shared" si="16"/>
        <v>56.477000000000004</v>
      </c>
      <c r="K141">
        <v>9</v>
      </c>
      <c r="L141" s="12">
        <v>3</v>
      </c>
      <c r="M141">
        <f t="shared" si="17"/>
        <v>42</v>
      </c>
    </row>
    <row r="142" spans="1:13" x14ac:dyDescent="0.3">
      <c r="A142">
        <v>10</v>
      </c>
      <c r="B142" t="s">
        <v>66</v>
      </c>
      <c r="C142" s="12">
        <v>24</v>
      </c>
      <c r="D142">
        <v>29.259</v>
      </c>
      <c r="F142" s="12"/>
      <c r="G142">
        <v>27.983000000000001</v>
      </c>
      <c r="H142">
        <v>8</v>
      </c>
      <c r="I142" s="12">
        <v>3</v>
      </c>
      <c r="J142">
        <f t="shared" si="16"/>
        <v>57.242000000000004</v>
      </c>
      <c r="K142">
        <v>10</v>
      </c>
      <c r="L142" s="12">
        <v>1.5</v>
      </c>
      <c r="M142">
        <f t="shared" si="17"/>
        <v>28.5</v>
      </c>
    </row>
    <row r="143" spans="1:13" x14ac:dyDescent="0.3">
      <c r="A143">
        <v>11</v>
      </c>
      <c r="B143" t="s">
        <v>85</v>
      </c>
      <c r="C143" s="12">
        <v>27</v>
      </c>
      <c r="D143">
        <v>26.933</v>
      </c>
      <c r="E143">
        <v>10</v>
      </c>
      <c r="F143" s="12">
        <v>1</v>
      </c>
      <c r="G143">
        <v>100</v>
      </c>
      <c r="I143" s="12"/>
      <c r="J143">
        <f t="shared" si="16"/>
        <v>126.93299999999999</v>
      </c>
      <c r="L143" s="12"/>
      <c r="M143">
        <f t="shared" si="17"/>
        <v>28</v>
      </c>
    </row>
    <row r="144" spans="1:13" x14ac:dyDescent="0.3">
      <c r="A144">
        <v>12</v>
      </c>
      <c r="B144" t="s">
        <v>78</v>
      </c>
      <c r="C144" s="12">
        <v>18</v>
      </c>
      <c r="D144">
        <v>36.962000000000003</v>
      </c>
      <c r="F144" s="12"/>
      <c r="G144">
        <v>28.914000000000001</v>
      </c>
      <c r="H144">
        <v>10</v>
      </c>
      <c r="I144" s="12">
        <v>1</v>
      </c>
      <c r="J144">
        <f t="shared" si="16"/>
        <v>65.876000000000005</v>
      </c>
      <c r="L144" s="12"/>
      <c r="M144">
        <f t="shared" si="17"/>
        <v>19</v>
      </c>
    </row>
    <row r="145" spans="1:13" x14ac:dyDescent="0.3">
      <c r="A145">
        <v>13</v>
      </c>
      <c r="B145" t="s">
        <v>62</v>
      </c>
      <c r="C145" s="12">
        <v>17</v>
      </c>
      <c r="D145">
        <v>30.870999999999999</v>
      </c>
      <c r="F145" s="12"/>
      <c r="G145">
        <v>32.183999999999997</v>
      </c>
      <c r="I145" s="12"/>
      <c r="J145">
        <f t="shared" si="16"/>
        <v>63.054999999999993</v>
      </c>
      <c r="L145" s="12"/>
      <c r="M145">
        <f t="shared" si="17"/>
        <v>17</v>
      </c>
    </row>
    <row r="146" spans="1:13" x14ac:dyDescent="0.3">
      <c r="A146">
        <v>14</v>
      </c>
      <c r="B146" t="s">
        <v>68</v>
      </c>
      <c r="C146" s="12">
        <v>8</v>
      </c>
      <c r="D146">
        <v>23.131</v>
      </c>
      <c r="E146">
        <v>7</v>
      </c>
      <c r="F146" s="12">
        <v>4</v>
      </c>
      <c r="G146">
        <v>33.189</v>
      </c>
      <c r="I146" s="12"/>
      <c r="J146">
        <f t="shared" si="16"/>
        <v>56.32</v>
      </c>
      <c r="K146">
        <v>8</v>
      </c>
      <c r="L146" s="12">
        <v>4.5</v>
      </c>
      <c r="M146">
        <f t="shared" si="17"/>
        <v>16.5</v>
      </c>
    </row>
    <row r="147" spans="1:13" x14ac:dyDescent="0.3">
      <c r="A147">
        <v>15</v>
      </c>
      <c r="B147" t="s">
        <v>72</v>
      </c>
      <c r="C147" s="12">
        <v>8</v>
      </c>
      <c r="D147">
        <v>33.561999999999998</v>
      </c>
      <c r="F147" s="12"/>
      <c r="G147">
        <v>27.616</v>
      </c>
      <c r="H147">
        <v>7</v>
      </c>
      <c r="I147" s="12">
        <v>4</v>
      </c>
      <c r="J147">
        <f t="shared" si="16"/>
        <v>61.177999999999997</v>
      </c>
      <c r="L147" s="12"/>
      <c r="M147">
        <f t="shared" si="17"/>
        <v>12</v>
      </c>
    </row>
    <row r="148" spans="1:13" x14ac:dyDescent="0.3">
      <c r="A148">
        <v>16</v>
      </c>
      <c r="B148" t="s">
        <v>86</v>
      </c>
      <c r="C148" s="12">
        <v>6</v>
      </c>
      <c r="D148">
        <v>200</v>
      </c>
      <c r="F148" s="12"/>
      <c r="G148">
        <v>200</v>
      </c>
      <c r="I148" s="12"/>
      <c r="J148">
        <f t="shared" si="16"/>
        <v>400</v>
      </c>
      <c r="L148" s="12"/>
      <c r="M148">
        <f t="shared" si="17"/>
        <v>6</v>
      </c>
    </row>
    <row r="149" spans="1:13" x14ac:dyDescent="0.3">
      <c r="A149">
        <v>17</v>
      </c>
      <c r="B149" t="s">
        <v>65</v>
      </c>
      <c r="C149" s="12">
        <v>5</v>
      </c>
      <c r="D149">
        <v>100</v>
      </c>
      <c r="F149" s="12"/>
      <c r="G149">
        <v>100</v>
      </c>
      <c r="I149" s="12"/>
      <c r="J149">
        <f t="shared" si="16"/>
        <v>200</v>
      </c>
      <c r="L149" s="12"/>
      <c r="M149">
        <f t="shared" si="17"/>
        <v>5</v>
      </c>
    </row>
    <row r="150" spans="1:13" x14ac:dyDescent="0.3">
      <c r="A150">
        <v>18</v>
      </c>
      <c r="B150" t="s">
        <v>69</v>
      </c>
      <c r="C150" s="12">
        <v>2</v>
      </c>
      <c r="D150">
        <v>29.738</v>
      </c>
      <c r="F150" s="12"/>
      <c r="G150">
        <v>33.85</v>
      </c>
      <c r="I150" s="12"/>
      <c r="J150">
        <f t="shared" si="16"/>
        <v>63.588000000000001</v>
      </c>
      <c r="L150" s="12"/>
      <c r="M150">
        <f t="shared" si="17"/>
        <v>2</v>
      </c>
    </row>
    <row r="151" spans="1:13" x14ac:dyDescent="0.3">
      <c r="B151" s="14" t="s">
        <v>53</v>
      </c>
      <c r="C151" s="12" t="s">
        <v>1</v>
      </c>
      <c r="D151" s="22" t="s">
        <v>4</v>
      </c>
      <c r="E151" s="22" t="s">
        <v>4</v>
      </c>
      <c r="F151" s="23" t="s">
        <v>4</v>
      </c>
      <c r="G151" s="22" t="s">
        <v>7</v>
      </c>
      <c r="H151" s="22" t="s">
        <v>7</v>
      </c>
      <c r="I151" s="23" t="s">
        <v>7</v>
      </c>
      <c r="J151" s="22" t="s">
        <v>9</v>
      </c>
      <c r="K151" s="22" t="s">
        <v>10</v>
      </c>
      <c r="L151" s="23" t="s">
        <v>10</v>
      </c>
      <c r="M151" s="14" t="s">
        <v>11</v>
      </c>
    </row>
    <row r="152" spans="1:13" x14ac:dyDescent="0.3">
      <c r="B152" s="14"/>
      <c r="C152" s="12" t="s">
        <v>2</v>
      </c>
      <c r="D152" s="22" t="s">
        <v>3</v>
      </c>
      <c r="E152" s="22" t="s">
        <v>5</v>
      </c>
      <c r="F152" s="23" t="s">
        <v>6</v>
      </c>
      <c r="G152" s="22" t="s">
        <v>3</v>
      </c>
      <c r="H152" s="22" t="s">
        <v>8</v>
      </c>
      <c r="I152" s="23" t="s">
        <v>6</v>
      </c>
      <c r="J152" s="22" t="s">
        <v>3</v>
      </c>
      <c r="K152" s="22" t="s">
        <v>5</v>
      </c>
      <c r="L152" s="23" t="s">
        <v>6</v>
      </c>
      <c r="M152" s="14" t="s">
        <v>6</v>
      </c>
    </row>
    <row r="153" spans="1:13" x14ac:dyDescent="0.3">
      <c r="A153">
        <v>1</v>
      </c>
      <c r="B153" t="s">
        <v>77</v>
      </c>
      <c r="C153" s="12">
        <v>88</v>
      </c>
      <c r="D153">
        <v>3.294</v>
      </c>
      <c r="E153">
        <v>2</v>
      </c>
      <c r="F153" s="12">
        <v>9</v>
      </c>
      <c r="G153">
        <v>5.3630000000000004</v>
      </c>
      <c r="H153">
        <v>4</v>
      </c>
      <c r="I153" s="12">
        <v>7</v>
      </c>
      <c r="J153">
        <f t="shared" ref="J153:J163" si="18">D153+G153</f>
        <v>8.657</v>
      </c>
      <c r="K153">
        <v>1</v>
      </c>
      <c r="L153" s="12">
        <v>15</v>
      </c>
      <c r="M153">
        <f t="shared" ref="M153:M163" si="19">C153+F153+I153+L153</f>
        <v>119</v>
      </c>
    </row>
    <row r="154" spans="1:13" x14ac:dyDescent="0.3">
      <c r="A154">
        <v>2</v>
      </c>
      <c r="B154" t="s">
        <v>58</v>
      </c>
      <c r="C154" s="12">
        <v>88</v>
      </c>
      <c r="D154">
        <v>100</v>
      </c>
      <c r="F154" s="12"/>
      <c r="G154">
        <v>18.238</v>
      </c>
      <c r="H154">
        <v>5</v>
      </c>
      <c r="I154" s="12">
        <v>6</v>
      </c>
      <c r="J154">
        <f t="shared" si="18"/>
        <v>118.238</v>
      </c>
      <c r="K154">
        <v>8</v>
      </c>
      <c r="L154" s="12">
        <v>4.5</v>
      </c>
      <c r="M154">
        <f t="shared" si="19"/>
        <v>98.5</v>
      </c>
    </row>
    <row r="155" spans="1:13" x14ac:dyDescent="0.3">
      <c r="A155">
        <v>3</v>
      </c>
      <c r="B155" t="s">
        <v>60</v>
      </c>
      <c r="C155" s="12">
        <v>53</v>
      </c>
      <c r="D155">
        <v>25.65</v>
      </c>
      <c r="E155">
        <v>7</v>
      </c>
      <c r="F155" s="12">
        <v>4</v>
      </c>
      <c r="G155">
        <v>4.3170000000000002</v>
      </c>
      <c r="H155">
        <v>2</v>
      </c>
      <c r="I155" s="12">
        <v>9</v>
      </c>
      <c r="J155">
        <f t="shared" si="18"/>
        <v>29.966999999999999</v>
      </c>
      <c r="K155">
        <v>4</v>
      </c>
      <c r="L155" s="12">
        <v>10.5</v>
      </c>
      <c r="M155">
        <f t="shared" si="19"/>
        <v>76.5</v>
      </c>
    </row>
    <row r="156" spans="1:13" x14ac:dyDescent="0.3">
      <c r="A156">
        <v>4</v>
      </c>
      <c r="B156" t="s">
        <v>57</v>
      </c>
      <c r="C156" s="12">
        <v>57</v>
      </c>
      <c r="D156">
        <v>33.960999999999999</v>
      </c>
      <c r="E156">
        <v>8</v>
      </c>
      <c r="F156" s="12">
        <v>3</v>
      </c>
      <c r="G156">
        <v>23.626999999999999</v>
      </c>
      <c r="H156">
        <v>6</v>
      </c>
      <c r="I156" s="12">
        <v>5</v>
      </c>
      <c r="J156">
        <f t="shared" si="18"/>
        <v>57.587999999999994</v>
      </c>
      <c r="K156">
        <v>5</v>
      </c>
      <c r="L156" s="12">
        <v>9</v>
      </c>
      <c r="M156">
        <f t="shared" si="19"/>
        <v>74</v>
      </c>
    </row>
    <row r="157" spans="1:13" x14ac:dyDescent="0.3">
      <c r="A157">
        <v>5</v>
      </c>
      <c r="B157" t="s">
        <v>61</v>
      </c>
      <c r="C157" s="12">
        <v>44</v>
      </c>
      <c r="D157">
        <v>3.69</v>
      </c>
      <c r="E157">
        <v>3</v>
      </c>
      <c r="F157" s="12">
        <v>8</v>
      </c>
      <c r="G157">
        <v>5.32</v>
      </c>
      <c r="H157">
        <v>3</v>
      </c>
      <c r="I157" s="12">
        <v>8</v>
      </c>
      <c r="J157">
        <f t="shared" si="18"/>
        <v>9.01</v>
      </c>
      <c r="K157">
        <v>3</v>
      </c>
      <c r="L157" s="12">
        <v>12</v>
      </c>
      <c r="M157">
        <f t="shared" si="19"/>
        <v>72</v>
      </c>
    </row>
    <row r="158" spans="1:13" x14ac:dyDescent="0.3">
      <c r="A158">
        <v>6</v>
      </c>
      <c r="B158" t="s">
        <v>62</v>
      </c>
      <c r="C158" s="12">
        <v>38</v>
      </c>
      <c r="D158">
        <v>5.423</v>
      </c>
      <c r="E158">
        <v>5</v>
      </c>
      <c r="F158" s="12">
        <v>6</v>
      </c>
      <c r="G158">
        <v>3.5720000000000001</v>
      </c>
      <c r="H158">
        <v>1</v>
      </c>
      <c r="I158" s="12">
        <v>10</v>
      </c>
      <c r="J158">
        <f t="shared" si="18"/>
        <v>8.995000000000001</v>
      </c>
      <c r="K158">
        <v>2</v>
      </c>
      <c r="L158" s="12">
        <v>13.5</v>
      </c>
      <c r="M158">
        <f t="shared" si="19"/>
        <v>67.5</v>
      </c>
    </row>
    <row r="159" spans="1:13" x14ac:dyDescent="0.3">
      <c r="A159">
        <v>7</v>
      </c>
      <c r="B159" t="s">
        <v>81</v>
      </c>
      <c r="C159" s="12">
        <v>44</v>
      </c>
      <c r="D159">
        <v>3.11</v>
      </c>
      <c r="E159">
        <v>1</v>
      </c>
      <c r="F159" s="12">
        <v>10</v>
      </c>
      <c r="G159">
        <v>100</v>
      </c>
      <c r="I159" s="12"/>
      <c r="J159">
        <f t="shared" si="18"/>
        <v>103.11</v>
      </c>
      <c r="K159">
        <v>6</v>
      </c>
      <c r="L159" s="12">
        <v>7.5</v>
      </c>
      <c r="M159">
        <f t="shared" si="19"/>
        <v>61.5</v>
      </c>
    </row>
    <row r="160" spans="1:13" x14ac:dyDescent="0.3">
      <c r="A160">
        <v>8</v>
      </c>
      <c r="B160" t="s">
        <v>56</v>
      </c>
      <c r="C160" s="12">
        <v>29</v>
      </c>
      <c r="D160">
        <v>4.4790000000000001</v>
      </c>
      <c r="E160">
        <v>4</v>
      </c>
      <c r="F160" s="12">
        <v>7</v>
      </c>
      <c r="G160">
        <v>100</v>
      </c>
      <c r="I160" s="12"/>
      <c r="J160">
        <f t="shared" si="18"/>
        <v>104.479</v>
      </c>
      <c r="K160">
        <v>7</v>
      </c>
      <c r="L160" s="12">
        <v>6</v>
      </c>
      <c r="M160">
        <f t="shared" si="19"/>
        <v>42</v>
      </c>
    </row>
    <row r="161" spans="1:13" x14ac:dyDescent="0.3">
      <c r="A161">
        <v>9</v>
      </c>
      <c r="B161" t="s">
        <v>73</v>
      </c>
      <c r="C161" s="12">
        <v>39</v>
      </c>
      <c r="D161">
        <v>100</v>
      </c>
      <c r="F161" s="12"/>
      <c r="G161">
        <v>100</v>
      </c>
      <c r="I161" s="12"/>
      <c r="J161">
        <f t="shared" si="18"/>
        <v>200</v>
      </c>
      <c r="L161" s="12"/>
      <c r="M161">
        <f t="shared" si="19"/>
        <v>39</v>
      </c>
    </row>
    <row r="162" spans="1:13" x14ac:dyDescent="0.3">
      <c r="A162">
        <v>10</v>
      </c>
      <c r="B162" t="s">
        <v>64</v>
      </c>
      <c r="C162" s="12">
        <v>24</v>
      </c>
      <c r="D162">
        <v>19.832000000000001</v>
      </c>
      <c r="E162">
        <v>6</v>
      </c>
      <c r="F162" s="12">
        <v>5</v>
      </c>
      <c r="G162">
        <v>100</v>
      </c>
      <c r="I162" s="12"/>
      <c r="J162">
        <f t="shared" si="18"/>
        <v>119.83199999999999</v>
      </c>
      <c r="K162">
        <v>9</v>
      </c>
      <c r="L162" s="12">
        <v>3</v>
      </c>
      <c r="M162">
        <f t="shared" si="19"/>
        <v>32</v>
      </c>
    </row>
    <row r="163" spans="1:13" x14ac:dyDescent="0.3">
      <c r="A163">
        <v>11</v>
      </c>
      <c r="B163" t="s">
        <v>79</v>
      </c>
      <c r="C163" s="12">
        <v>32</v>
      </c>
      <c r="D163">
        <v>100</v>
      </c>
      <c r="F163" s="12"/>
      <c r="G163">
        <v>100</v>
      </c>
      <c r="I163" s="12"/>
      <c r="J163">
        <f t="shared" si="18"/>
        <v>200</v>
      </c>
      <c r="L163" s="12"/>
      <c r="M163">
        <f t="shared" si="19"/>
        <v>32</v>
      </c>
    </row>
    <row r="164" spans="1:13" x14ac:dyDescent="0.3">
      <c r="B164" s="14" t="s">
        <v>54</v>
      </c>
      <c r="C164" s="12" t="s">
        <v>1</v>
      </c>
      <c r="D164" s="22" t="s">
        <v>4</v>
      </c>
      <c r="E164" s="22" t="s">
        <v>4</v>
      </c>
      <c r="F164" s="23" t="s">
        <v>4</v>
      </c>
      <c r="G164" s="22" t="s">
        <v>7</v>
      </c>
      <c r="H164" s="22" t="s">
        <v>7</v>
      </c>
      <c r="I164" s="23" t="s">
        <v>7</v>
      </c>
      <c r="J164" s="22" t="s">
        <v>9</v>
      </c>
      <c r="K164" s="22" t="s">
        <v>10</v>
      </c>
      <c r="L164" s="23" t="s">
        <v>10</v>
      </c>
      <c r="M164" s="14" t="s">
        <v>11</v>
      </c>
    </row>
    <row r="165" spans="1:13" x14ac:dyDescent="0.3">
      <c r="B165" s="14"/>
      <c r="C165" s="12" t="s">
        <v>2</v>
      </c>
      <c r="D165" s="22" t="s">
        <v>3</v>
      </c>
      <c r="E165" s="22" t="s">
        <v>5</v>
      </c>
      <c r="F165" s="23" t="s">
        <v>6</v>
      </c>
      <c r="G165" s="22" t="s">
        <v>3</v>
      </c>
      <c r="H165" s="22" t="s">
        <v>8</v>
      </c>
      <c r="I165" s="23" t="s">
        <v>6</v>
      </c>
      <c r="J165" s="22" t="s">
        <v>3</v>
      </c>
      <c r="K165" s="22" t="s">
        <v>5</v>
      </c>
      <c r="L165" s="23" t="s">
        <v>6</v>
      </c>
      <c r="M165" s="14" t="s">
        <v>6</v>
      </c>
    </row>
    <row r="166" spans="1:13" ht="18" customHeight="1" x14ac:dyDescent="0.35">
      <c r="A166">
        <v>1</v>
      </c>
      <c r="B166" s="24" t="s">
        <v>58</v>
      </c>
      <c r="C166" s="12">
        <v>119</v>
      </c>
      <c r="D166" s="24">
        <v>8.8949999999999996</v>
      </c>
      <c r="E166">
        <v>2</v>
      </c>
      <c r="F166" s="12">
        <v>9</v>
      </c>
      <c r="G166">
        <v>8.5619999999999994</v>
      </c>
      <c r="H166">
        <v>2</v>
      </c>
      <c r="I166" s="12">
        <v>9</v>
      </c>
      <c r="J166">
        <f t="shared" ref="J166:J181" si="20">D166+G166</f>
        <v>17.457000000000001</v>
      </c>
      <c r="K166">
        <v>1</v>
      </c>
      <c r="L166" s="12">
        <v>15</v>
      </c>
      <c r="M166">
        <f t="shared" ref="M166:M181" si="21">C166+F166+I166+L166</f>
        <v>152</v>
      </c>
    </row>
    <row r="167" spans="1:13" ht="18" customHeight="1" x14ac:dyDescent="0.35">
      <c r="A167">
        <v>2</v>
      </c>
      <c r="B167" s="24" t="s">
        <v>79</v>
      </c>
      <c r="C167" s="12">
        <v>100</v>
      </c>
      <c r="D167" s="24">
        <v>9.9339999999999993</v>
      </c>
      <c r="E167">
        <v>4</v>
      </c>
      <c r="F167" s="12">
        <v>7</v>
      </c>
      <c r="G167">
        <v>16.21</v>
      </c>
      <c r="I167" s="12"/>
      <c r="J167">
        <f t="shared" si="20"/>
        <v>26.143999999999998</v>
      </c>
      <c r="K167">
        <v>10</v>
      </c>
      <c r="L167" s="12">
        <v>1.5</v>
      </c>
      <c r="M167">
        <f t="shared" si="21"/>
        <v>108.5</v>
      </c>
    </row>
    <row r="168" spans="1:13" ht="18" customHeight="1" x14ac:dyDescent="0.35">
      <c r="A168">
        <v>3</v>
      </c>
      <c r="B168" s="24" t="s">
        <v>81</v>
      </c>
      <c r="C168" s="12">
        <v>72</v>
      </c>
      <c r="D168" s="24">
        <v>8.84</v>
      </c>
      <c r="E168">
        <v>1</v>
      </c>
      <c r="F168" s="12">
        <v>10</v>
      </c>
      <c r="G168">
        <v>9.6300000000000008</v>
      </c>
      <c r="H168">
        <v>4</v>
      </c>
      <c r="I168" s="12">
        <v>7</v>
      </c>
      <c r="J168">
        <f t="shared" si="20"/>
        <v>18.47</v>
      </c>
      <c r="K168">
        <v>2</v>
      </c>
      <c r="L168" s="12">
        <v>13.5</v>
      </c>
      <c r="M168">
        <f t="shared" si="21"/>
        <v>102.5</v>
      </c>
    </row>
    <row r="169" spans="1:13" ht="18" customHeight="1" x14ac:dyDescent="0.35">
      <c r="A169">
        <v>4</v>
      </c>
      <c r="B169" s="24" t="s">
        <v>77</v>
      </c>
      <c r="C169" s="12">
        <v>86</v>
      </c>
      <c r="D169" s="24">
        <v>9.8460000000000001</v>
      </c>
      <c r="E169">
        <v>3</v>
      </c>
      <c r="F169" s="12">
        <v>8</v>
      </c>
      <c r="G169">
        <v>100</v>
      </c>
      <c r="I169" s="12"/>
      <c r="J169">
        <f t="shared" si="20"/>
        <v>109.846</v>
      </c>
      <c r="L169" s="12"/>
      <c r="M169">
        <f t="shared" si="21"/>
        <v>94</v>
      </c>
    </row>
    <row r="170" spans="1:13" ht="18" customHeight="1" x14ac:dyDescent="0.35">
      <c r="A170">
        <v>5</v>
      </c>
      <c r="B170" s="24" t="s">
        <v>62</v>
      </c>
      <c r="C170" s="12">
        <v>66</v>
      </c>
      <c r="D170" s="24">
        <v>10.989000000000001</v>
      </c>
      <c r="E170">
        <v>7</v>
      </c>
      <c r="F170" s="12">
        <v>4</v>
      </c>
      <c r="G170">
        <v>8.4659999999999993</v>
      </c>
      <c r="H170">
        <v>1</v>
      </c>
      <c r="I170" s="12">
        <v>10</v>
      </c>
      <c r="J170">
        <f t="shared" si="20"/>
        <v>19.454999999999998</v>
      </c>
      <c r="K170">
        <v>3</v>
      </c>
      <c r="L170" s="12">
        <v>12</v>
      </c>
      <c r="M170">
        <f t="shared" si="21"/>
        <v>92</v>
      </c>
    </row>
    <row r="171" spans="1:13" ht="18" customHeight="1" x14ac:dyDescent="0.35">
      <c r="A171">
        <v>6</v>
      </c>
      <c r="B171" s="24" t="s">
        <v>59</v>
      </c>
      <c r="C171" s="12">
        <v>79</v>
      </c>
      <c r="D171" s="24">
        <v>10.978</v>
      </c>
      <c r="E171">
        <v>6</v>
      </c>
      <c r="F171" s="12">
        <v>5</v>
      </c>
      <c r="G171">
        <v>12.273</v>
      </c>
      <c r="H171">
        <v>9</v>
      </c>
      <c r="I171" s="12">
        <v>2</v>
      </c>
      <c r="J171">
        <f t="shared" si="20"/>
        <v>23.250999999999998</v>
      </c>
      <c r="K171">
        <v>7</v>
      </c>
      <c r="L171" s="12">
        <v>6</v>
      </c>
      <c r="M171">
        <f t="shared" si="21"/>
        <v>92</v>
      </c>
    </row>
    <row r="172" spans="1:13" ht="18" customHeight="1" x14ac:dyDescent="0.35">
      <c r="A172">
        <v>7</v>
      </c>
      <c r="B172" s="24" t="s">
        <v>61</v>
      </c>
      <c r="C172" s="12">
        <v>60</v>
      </c>
      <c r="D172" s="24">
        <v>11.736000000000001</v>
      </c>
      <c r="E172">
        <v>9</v>
      </c>
      <c r="F172" s="12">
        <v>2</v>
      </c>
      <c r="G172">
        <v>9.0060000000000002</v>
      </c>
      <c r="H172">
        <v>3</v>
      </c>
      <c r="I172" s="12">
        <v>8</v>
      </c>
      <c r="J172">
        <f t="shared" si="20"/>
        <v>20.742000000000001</v>
      </c>
      <c r="K172">
        <v>4</v>
      </c>
      <c r="L172" s="12">
        <v>10.5</v>
      </c>
      <c r="M172">
        <f t="shared" si="21"/>
        <v>80.5</v>
      </c>
    </row>
    <row r="173" spans="1:13" ht="18" customHeight="1" x14ac:dyDescent="0.35">
      <c r="A173">
        <v>8</v>
      </c>
      <c r="B173" s="24" t="s">
        <v>55</v>
      </c>
      <c r="C173" s="12">
        <v>45</v>
      </c>
      <c r="D173" s="24">
        <v>10.696</v>
      </c>
      <c r="E173">
        <v>5</v>
      </c>
      <c r="F173" s="12">
        <v>6</v>
      </c>
      <c r="G173">
        <v>11.583</v>
      </c>
      <c r="H173">
        <v>7</v>
      </c>
      <c r="I173" s="12">
        <v>4</v>
      </c>
      <c r="J173">
        <f t="shared" si="20"/>
        <v>22.279</v>
      </c>
      <c r="K173">
        <v>5</v>
      </c>
      <c r="L173" s="12">
        <v>9</v>
      </c>
      <c r="M173">
        <f t="shared" si="21"/>
        <v>64</v>
      </c>
    </row>
    <row r="174" spans="1:13" ht="18" customHeight="1" x14ac:dyDescent="0.35">
      <c r="A174">
        <v>9</v>
      </c>
      <c r="B174" s="24" t="s">
        <v>85</v>
      </c>
      <c r="C174" s="12">
        <v>28</v>
      </c>
      <c r="D174" s="24">
        <v>13.087999999999999</v>
      </c>
      <c r="F174" s="12"/>
      <c r="G174">
        <v>10.771000000000001</v>
      </c>
      <c r="H174">
        <v>5</v>
      </c>
      <c r="I174" s="12">
        <v>6</v>
      </c>
      <c r="J174">
        <f t="shared" si="20"/>
        <v>23.859000000000002</v>
      </c>
      <c r="K174">
        <v>8</v>
      </c>
      <c r="L174" s="12">
        <v>4.5</v>
      </c>
      <c r="M174">
        <f t="shared" si="21"/>
        <v>38.5</v>
      </c>
    </row>
    <row r="175" spans="1:13" ht="18" customHeight="1" x14ac:dyDescent="0.35">
      <c r="A175">
        <v>10</v>
      </c>
      <c r="B175" s="24" t="s">
        <v>63</v>
      </c>
      <c r="C175" s="12">
        <v>22</v>
      </c>
      <c r="D175" s="24">
        <v>11.430999999999999</v>
      </c>
      <c r="E175">
        <v>8</v>
      </c>
      <c r="F175" s="12">
        <v>3</v>
      </c>
      <c r="G175">
        <v>11.586</v>
      </c>
      <c r="H175">
        <v>8</v>
      </c>
      <c r="I175" s="12">
        <v>3</v>
      </c>
      <c r="J175">
        <f t="shared" si="20"/>
        <v>23.016999999999999</v>
      </c>
      <c r="K175">
        <v>6</v>
      </c>
      <c r="L175" s="12">
        <v>7.5</v>
      </c>
      <c r="M175">
        <f t="shared" si="21"/>
        <v>35.5</v>
      </c>
    </row>
    <row r="176" spans="1:13" ht="18" customHeight="1" x14ac:dyDescent="0.35">
      <c r="A176">
        <v>11</v>
      </c>
      <c r="B176" s="24" t="s">
        <v>56</v>
      </c>
      <c r="C176" s="12">
        <v>33</v>
      </c>
      <c r="D176" s="24">
        <v>13.894</v>
      </c>
      <c r="F176" s="12"/>
      <c r="G176">
        <v>13.095000000000001</v>
      </c>
      <c r="H176">
        <v>10</v>
      </c>
      <c r="I176" s="12">
        <v>1</v>
      </c>
      <c r="J176">
        <f t="shared" si="20"/>
        <v>26.989000000000001</v>
      </c>
      <c r="L176" s="12"/>
      <c r="M176">
        <f t="shared" si="21"/>
        <v>34</v>
      </c>
    </row>
    <row r="177" spans="1:13" ht="18" customHeight="1" x14ac:dyDescent="0.35">
      <c r="A177">
        <v>12</v>
      </c>
      <c r="B177" s="24" t="s">
        <v>60</v>
      </c>
      <c r="C177" s="12">
        <v>23</v>
      </c>
      <c r="D177" s="24">
        <v>13.003</v>
      </c>
      <c r="F177" s="12"/>
      <c r="G177">
        <v>11.385</v>
      </c>
      <c r="H177">
        <v>6</v>
      </c>
      <c r="I177" s="12">
        <v>5</v>
      </c>
      <c r="J177">
        <f t="shared" si="20"/>
        <v>24.387999999999998</v>
      </c>
      <c r="K177">
        <v>9</v>
      </c>
      <c r="L177" s="12">
        <v>3</v>
      </c>
      <c r="M177">
        <f t="shared" si="21"/>
        <v>31</v>
      </c>
    </row>
    <row r="178" spans="1:13" ht="18" customHeight="1" x14ac:dyDescent="0.35">
      <c r="A178">
        <v>13</v>
      </c>
      <c r="B178" s="24" t="s">
        <v>74</v>
      </c>
      <c r="C178" s="12">
        <v>17</v>
      </c>
      <c r="D178" s="24">
        <v>12.114000000000001</v>
      </c>
      <c r="E178">
        <v>10</v>
      </c>
      <c r="F178" s="12">
        <v>1</v>
      </c>
      <c r="G178">
        <v>20.071000000000002</v>
      </c>
      <c r="I178" s="12"/>
      <c r="J178">
        <f t="shared" si="20"/>
        <v>32.185000000000002</v>
      </c>
      <c r="L178" s="12"/>
      <c r="M178">
        <f t="shared" si="21"/>
        <v>18</v>
      </c>
    </row>
    <row r="179" spans="1:13" ht="18" customHeight="1" x14ac:dyDescent="0.35">
      <c r="A179">
        <v>14</v>
      </c>
      <c r="B179" s="24" t="s">
        <v>80</v>
      </c>
      <c r="C179" s="12">
        <v>10</v>
      </c>
      <c r="D179" s="24">
        <v>16.077000000000002</v>
      </c>
      <c r="F179" s="12"/>
      <c r="G179">
        <v>14.835000000000001</v>
      </c>
      <c r="I179" s="12"/>
      <c r="J179">
        <f t="shared" si="20"/>
        <v>30.912000000000003</v>
      </c>
      <c r="L179" s="12"/>
      <c r="M179">
        <f t="shared" si="21"/>
        <v>10</v>
      </c>
    </row>
    <row r="180" spans="1:13" ht="18" customHeight="1" x14ac:dyDescent="0.35">
      <c r="A180">
        <v>15</v>
      </c>
      <c r="B180" s="24" t="s">
        <v>65</v>
      </c>
      <c r="C180" s="12">
        <v>0</v>
      </c>
      <c r="D180" s="24">
        <v>17.157</v>
      </c>
      <c r="F180" s="12"/>
      <c r="G180">
        <v>13.824</v>
      </c>
      <c r="I180" s="12"/>
      <c r="J180">
        <f t="shared" si="20"/>
        <v>30.981000000000002</v>
      </c>
      <c r="L180" s="12"/>
      <c r="M180">
        <f t="shared" si="21"/>
        <v>0</v>
      </c>
    </row>
    <row r="181" spans="1:13" ht="18" customHeight="1" x14ac:dyDescent="0.35">
      <c r="A181">
        <v>16</v>
      </c>
      <c r="B181" s="24" t="s">
        <v>75</v>
      </c>
      <c r="C181" s="12">
        <v>0</v>
      </c>
      <c r="D181" s="24">
        <v>19.385000000000002</v>
      </c>
      <c r="F181" s="12"/>
      <c r="G181">
        <v>14.523</v>
      </c>
      <c r="I181" s="12"/>
      <c r="J181">
        <f t="shared" si="20"/>
        <v>33.908000000000001</v>
      </c>
      <c r="L181" s="12"/>
      <c r="M181">
        <f t="shared" si="21"/>
        <v>0</v>
      </c>
    </row>
    <row r="182" spans="1:13" ht="18" customHeight="1" x14ac:dyDescent="0.3">
      <c r="C182" s="12"/>
      <c r="F182" s="12"/>
      <c r="I182" s="12"/>
      <c r="L182" s="12"/>
    </row>
    <row r="183" spans="1:13" x14ac:dyDescent="0.3">
      <c r="C183" s="12"/>
      <c r="F183" s="12"/>
      <c r="I183" s="12"/>
      <c r="L183" s="12"/>
    </row>
    <row r="184" spans="1:13" x14ac:dyDescent="0.3">
      <c r="F184" s="12"/>
      <c r="I184" s="12"/>
      <c r="L184" s="12"/>
    </row>
    <row r="185" spans="1:13" x14ac:dyDescent="0.3">
      <c r="F185" s="12"/>
      <c r="I185" s="12"/>
      <c r="L185" s="12"/>
    </row>
  </sheetData>
  <sortState xmlns:xlrd2="http://schemas.microsoft.com/office/spreadsheetml/2017/richdata2" ref="B59:N86">
    <sortCondition descending="1" ref="N59:N86"/>
  </sortState>
  <printOptions gridLines="1"/>
  <pageMargins left="0.25" right="0.25" top="0.75" bottom="0.75" header="0.3" footer="0.3"/>
  <pageSetup orientation="landscape" r:id="rId1"/>
  <headerFooter>
    <oddHeader>&amp;LMJHSRA 
STATE FINALS&amp;CNATIONAL RESULTS
AND POINTS&amp;R2026</oddHeader>
  </headerFooter>
  <rowBreaks count="9" manualBreakCount="9">
    <brk id="10" max="16383" man="1"/>
    <brk id="24" max="16383" man="1"/>
    <brk id="39" max="16383" man="1"/>
    <brk id="56" max="16383" man="1"/>
    <brk id="86" max="16383" man="1"/>
    <brk id="105" max="16383" man="1"/>
    <brk id="130" max="16383" man="1"/>
    <brk id="150" max="16383" man="1"/>
    <brk id="163" max="16383" man="1"/>
  </rowBreaks>
  <colBreaks count="1" manualBreakCount="1">
    <brk id="14" max="1048575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61098-1AC9-4A75-BDD8-4882DE41D3B3}">
  <dimension ref="A1"/>
  <sheetViews>
    <sheetView workbookViewId="0"/>
  </sheetViews>
  <sheetFormatPr defaultRowHeight="15.6" x14ac:dyDescent="0.3"/>
  <sheetData/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F7302-4DD5-4A34-9DF3-108BC9BC106D}">
  <dimension ref="A1"/>
  <sheetViews>
    <sheetView workbookViewId="0"/>
  </sheetViews>
  <sheetFormatPr defaultRowHeight="15.6" x14ac:dyDescent="0.3"/>
  <sheetData/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8F27C-46BA-496A-9461-BFCC04FDE77F}">
  <dimension ref="A1"/>
  <sheetViews>
    <sheetView workbookViewId="0"/>
  </sheetViews>
  <sheetFormatPr defaultRowHeight="15.6" x14ac:dyDescent="0.3"/>
  <sheetData/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748C6-06F8-44AC-882F-A5D2B327EB5F}">
  <dimension ref="A1"/>
  <sheetViews>
    <sheetView workbookViewId="0"/>
  </sheetViews>
  <sheetFormatPr defaultRowHeight="15.6" x14ac:dyDescent="0.3"/>
  <sheetData/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C03F9-B44A-4A54-A525-5CF63EAE44A6}">
  <dimension ref="A1"/>
  <sheetViews>
    <sheetView workbookViewId="0"/>
  </sheetViews>
  <sheetFormatPr defaultRowHeight="15.6" x14ac:dyDescent="0.3"/>
  <sheetData/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B94D7-8821-4C8F-AB9B-20DE17DDFD8F}">
  <dimension ref="A1"/>
  <sheetViews>
    <sheetView workbookViewId="0"/>
  </sheetViews>
  <sheetFormatPr defaultRowHeight="15.6" x14ac:dyDescent="0.3"/>
  <sheetData/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90094-534F-4929-BD74-EE32C456FF49}">
  <dimension ref="A1"/>
  <sheetViews>
    <sheetView workbookViewId="0"/>
  </sheetViews>
  <sheetFormatPr defaultRowHeight="15.6" x14ac:dyDescent="0.3"/>
  <sheetData/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D50CA-04AB-4DBE-AEF3-024EB406AF61}">
  <dimension ref="A1"/>
  <sheetViews>
    <sheetView workbookViewId="0"/>
  </sheetViews>
  <sheetFormatPr defaultRowHeight="15.6" x14ac:dyDescent="0.3"/>
  <sheetData/>
  <pageMargins left="0.7" right="0.7" top="0.75" bottom="0.75" header="0.3" footer="0.3"/>
  <pageSetup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BC16A-408D-48A1-B71F-C86E051C5994}">
  <dimension ref="A1"/>
  <sheetViews>
    <sheetView workbookViewId="0"/>
  </sheetViews>
  <sheetFormatPr defaultRowHeight="15.6" x14ac:dyDescent="0.3"/>
  <sheetData/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2CCDB-5A35-4CED-B156-970F511D46E2}">
  <dimension ref="A1"/>
  <sheetViews>
    <sheetView workbookViewId="0"/>
  </sheetViews>
  <sheetFormatPr defaultRowHeight="15.6" x14ac:dyDescent="0.3"/>
  <sheetData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A1BA2-5C0C-4789-AA70-B3F5CC4B2E21}">
  <dimension ref="A1"/>
  <sheetViews>
    <sheetView workbookViewId="0"/>
  </sheetViews>
  <sheetFormatPr defaultRowHeight="15.6" x14ac:dyDescent="0.3"/>
  <sheetData/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CCF0C-8E62-492D-8383-E09E56D97366}">
  <dimension ref="A1"/>
  <sheetViews>
    <sheetView workbookViewId="0"/>
  </sheetViews>
  <sheetFormatPr defaultRowHeight="15.6" x14ac:dyDescent="0.3"/>
  <sheetData/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BF5AA-9583-4634-853B-311610A5D3BF}">
  <dimension ref="A1"/>
  <sheetViews>
    <sheetView workbookViewId="0"/>
  </sheetViews>
  <sheetFormatPr defaultRowHeight="15.6" x14ac:dyDescent="0.3"/>
  <sheetData/>
  <pageMargins left="0.7" right="0.7" top="0.75" bottom="0.75" header="0.3" footer="0.3"/>
  <pageSetup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B8927-824F-4B7D-B1B9-FC5A63B19FFF}">
  <dimension ref="A1"/>
  <sheetViews>
    <sheetView workbookViewId="0"/>
  </sheetViews>
  <sheetFormatPr defaultRowHeight="15.6" x14ac:dyDescent="0.3"/>
  <sheetData/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A9DD7-4149-4D03-BA32-2F5778137580}">
  <dimension ref="A1"/>
  <sheetViews>
    <sheetView workbookViewId="0"/>
  </sheetViews>
  <sheetFormatPr defaultRowHeight="15.6" x14ac:dyDescent="0.3"/>
  <sheetData/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B4839-24D5-48F1-9273-9AF15244B4B9}">
  <dimension ref="A1"/>
  <sheetViews>
    <sheetView workbookViewId="0"/>
  </sheetViews>
  <sheetFormatPr defaultRowHeight="15.6" x14ac:dyDescent="0.3"/>
  <sheetData/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82382-A3C3-4509-B36A-3EDD2ADA9FFF}">
  <dimension ref="A1"/>
  <sheetViews>
    <sheetView workbookViewId="0"/>
  </sheetViews>
  <sheetFormatPr defaultRowHeight="15.6" x14ac:dyDescent="0.3"/>
  <sheetData/>
  <pageMargins left="0.7" right="0.7" top="0.75" bottom="0.75" header="0.3" footer="0.3"/>
  <pageSetup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33470-4E90-419C-96CF-A35C6FF67D4F}">
  <dimension ref="A1"/>
  <sheetViews>
    <sheetView workbookViewId="0"/>
  </sheetViews>
  <sheetFormatPr defaultRowHeight="15.6" x14ac:dyDescent="0.3"/>
  <sheetData/>
  <pageMargins left="0.7" right="0.7" top="0.75" bottom="0.75" header="0.3" footer="0.3"/>
  <pageSetup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039F5-F81E-436B-AD0B-105A04693217}">
  <dimension ref="A1"/>
  <sheetViews>
    <sheetView workbookViewId="0"/>
  </sheetViews>
  <sheetFormatPr defaultRowHeight="15.6" x14ac:dyDescent="0.3"/>
  <sheetData/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815E8-75F4-412A-BF85-5F7A4E4099F8}">
  <dimension ref="A1"/>
  <sheetViews>
    <sheetView workbookViewId="0"/>
  </sheetViews>
  <sheetFormatPr defaultRowHeight="15.6" x14ac:dyDescent="0.3"/>
  <sheetData/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DC1CF-05AA-47AE-898B-B864922B7308}">
  <dimension ref="A1"/>
  <sheetViews>
    <sheetView workbookViewId="0"/>
  </sheetViews>
  <sheetFormatPr defaultRowHeight="15.6" x14ac:dyDescent="0.3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13BC7-C20C-4698-8F26-B0D6995C992D}">
  <dimension ref="A1"/>
  <sheetViews>
    <sheetView workbookViewId="0"/>
  </sheetViews>
  <sheetFormatPr defaultRowHeight="15.6" x14ac:dyDescent="0.3"/>
  <sheetData/>
  <pageMargins left="0.7" right="0.7" top="0.75" bottom="0.75" header="0.3" footer="0.3"/>
  <pageSetup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3582D-A288-4BE3-957E-96548F5FDA15}">
  <dimension ref="A1"/>
  <sheetViews>
    <sheetView workbookViewId="0"/>
  </sheetViews>
  <sheetFormatPr defaultRowHeight="15.6" x14ac:dyDescent="0.3"/>
  <sheetData/>
  <pageMargins left="0.7" right="0.7" top="0.75" bottom="0.75" header="0.3" footer="0.3"/>
  <pageSetup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02D90-E2F3-47B3-8A8A-144236ADC946}">
  <dimension ref="A1"/>
  <sheetViews>
    <sheetView workbookViewId="0"/>
  </sheetViews>
  <sheetFormatPr defaultRowHeight="15.6" x14ac:dyDescent="0.3"/>
  <sheetData/>
  <pageMargins left="0.7" right="0.7" top="0.75" bottom="0.75" header="0.3" footer="0.3"/>
  <pageSetup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78494-99A9-48C8-B26E-6F593FBD19B8}">
  <dimension ref="A1"/>
  <sheetViews>
    <sheetView workbookViewId="0"/>
  </sheetViews>
  <sheetFormatPr defaultRowHeight="15.6" x14ac:dyDescent="0.3"/>
  <sheetData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5D805-6BB6-41DA-BDC9-EEA667BF5D55}">
  <dimension ref="A1"/>
  <sheetViews>
    <sheetView workbookViewId="0"/>
  </sheetViews>
  <sheetFormatPr defaultRowHeight="15.6" x14ac:dyDescent="0.3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F0AB2-5E0B-4FFF-9EBF-352081BC1D6B}">
  <dimension ref="A1"/>
  <sheetViews>
    <sheetView workbookViewId="0"/>
  </sheetViews>
  <sheetFormatPr defaultRowHeight="15.6" x14ac:dyDescent="0.3"/>
  <sheetData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39AC6-2123-4E3E-82EA-C3482AA8B229}">
  <dimension ref="A1"/>
  <sheetViews>
    <sheetView workbookViewId="0"/>
  </sheetViews>
  <sheetFormatPr defaultRowHeight="15.6" x14ac:dyDescent="0.3"/>
  <sheetData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6A737-8ADE-4FE4-81FF-F1695C3B536F}">
  <dimension ref="A1"/>
  <sheetViews>
    <sheetView workbookViewId="0"/>
  </sheetViews>
  <sheetFormatPr defaultRowHeight="15.6" x14ac:dyDescent="0.3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52</vt:i4>
      </vt:variant>
    </vt:vector>
  </HeadingPairs>
  <TitlesOfParts>
    <vt:vector size="52" baseType="lpstr">
      <vt:lpstr>STATE</vt:lpstr>
      <vt:lpstr>4G</vt:lpstr>
      <vt:lpstr>NATIONAL 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Sheet17</vt:lpstr>
      <vt:lpstr>Sheet18</vt:lpstr>
      <vt:lpstr>Sheet19</vt:lpstr>
      <vt:lpstr>Sheet20</vt:lpstr>
      <vt:lpstr>Sheet21</vt:lpstr>
      <vt:lpstr>Sheet22</vt:lpstr>
      <vt:lpstr>Sheet23</vt:lpstr>
      <vt:lpstr>Sheet24</vt:lpstr>
      <vt:lpstr>Sheet25</vt:lpstr>
      <vt:lpstr>Sheet26</vt:lpstr>
      <vt:lpstr>Sheet27</vt:lpstr>
      <vt:lpstr>Sheet28</vt:lpstr>
      <vt:lpstr>Sheet29</vt:lpstr>
      <vt:lpstr>Sheet30</vt:lpstr>
      <vt:lpstr>Sheet31</vt:lpstr>
      <vt:lpstr>Sheet32</vt:lpstr>
      <vt:lpstr>Sheet33</vt:lpstr>
      <vt:lpstr>Sheet34</vt:lpstr>
      <vt:lpstr>Sheet35</vt:lpstr>
      <vt:lpstr>Sheet36</vt:lpstr>
      <vt:lpstr>Sheet37</vt:lpstr>
      <vt:lpstr>Sheet38</vt:lpstr>
      <vt:lpstr>Sheet39</vt:lpstr>
      <vt:lpstr>Sheet40</vt:lpstr>
      <vt:lpstr>Sheet41</vt:lpstr>
      <vt:lpstr>Sheet42</vt:lpstr>
      <vt:lpstr>Sheet43</vt:lpstr>
      <vt:lpstr>Sheet44</vt:lpstr>
      <vt:lpstr>Sheet45</vt:lpstr>
      <vt:lpstr>Sheet46</vt:lpstr>
      <vt:lpstr>Sheet47</vt:lpstr>
      <vt:lpstr>Sheet48</vt:lpstr>
      <vt:lpstr>Sheet49</vt:lpstr>
      <vt:lpstr>Sheet50</vt:lpstr>
      <vt:lpstr>Sheet51</vt:lpstr>
      <vt:lpstr>Sheet52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Dorothy Brooks</dc:creator>
  <cp:lastModifiedBy>Dorothy Brooks</cp:lastModifiedBy>
  <cp:lastPrinted>2026-05-24T01:23:58Z</cp:lastPrinted>
  <dcterms:created xsi:type="dcterms:W3CDTF">2026-05-20T16:19:35Z</dcterms:created>
  <dcterms:modified xsi:type="dcterms:W3CDTF">2026-05-26T01:54:18Z</dcterms:modified>
</cp:coreProperties>
</file>