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D36163678FF391A/Documents/"/>
    </mc:Choice>
  </mc:AlternateContent>
  <xr:revisionPtr revIDLastSave="3522" documentId="13_ncr:1_{4CB23E36-6D09-41DA-A509-2F1617E37357}" xr6:coauthVersionLast="47" xr6:coauthVersionMax="47" xr10:uidLastSave="{E5D78302-C322-4938-95A2-16A631762B38}"/>
  <bookViews>
    <workbookView xWindow="-120" yWindow="-120" windowWidth="29040" windowHeight="15720" xr2:uid="{BFE1A1C6-8C84-4698-9819-51179E443A2E}"/>
  </bookViews>
  <sheets>
    <sheet name="NATIONAL POI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5" i="1" l="1"/>
  <c r="U67" i="1"/>
  <c r="U65" i="1"/>
  <c r="U63" i="1"/>
  <c r="U61" i="1"/>
  <c r="U59" i="1"/>
  <c r="T10" i="1" l="1"/>
  <c r="T4" i="1"/>
  <c r="T5" i="1"/>
  <c r="T20" i="1"/>
  <c r="T21" i="1"/>
  <c r="T22" i="1"/>
  <c r="T19" i="1"/>
  <c r="T15" i="1"/>
  <c r="T16" i="1"/>
  <c r="T14" i="1"/>
  <c r="P137" i="1"/>
  <c r="T137" i="1" s="1"/>
  <c r="P98" i="1"/>
  <c r="T98" i="1" s="1"/>
  <c r="I216" i="1"/>
  <c r="P114" i="1"/>
  <c r="T114" i="1" s="1"/>
  <c r="P66" i="1"/>
  <c r="T66" i="1" s="1"/>
  <c r="P118" i="1"/>
  <c r="T118" i="1" s="1"/>
  <c r="P117" i="1"/>
  <c r="T117" i="1" s="1"/>
  <c r="P22" i="1"/>
  <c r="L184" i="1"/>
  <c r="L187" i="1"/>
  <c r="P56" i="1"/>
  <c r="T56" i="1" s="1"/>
  <c r="L186" i="1"/>
  <c r="P55" i="1"/>
  <c r="T55" i="1" s="1"/>
  <c r="I205" i="1"/>
  <c r="I219" i="1"/>
  <c r="I211" i="1"/>
  <c r="P163" i="1"/>
  <c r="T163" i="1" s="1"/>
  <c r="P149" i="1"/>
  <c r="T149" i="1" s="1"/>
  <c r="L188" i="1"/>
  <c r="P144" i="1"/>
  <c r="T144" i="1" s="1"/>
  <c r="P133" i="1"/>
  <c r="T133" i="1" s="1"/>
  <c r="P115" i="1"/>
  <c r="T115" i="1" s="1"/>
  <c r="P51" i="1"/>
  <c r="T51" i="1" s="1"/>
  <c r="P53" i="1"/>
  <c r="T53" i="1" s="1"/>
  <c r="I212" i="1"/>
  <c r="I210" i="1"/>
  <c r="I203" i="1"/>
  <c r="I213" i="1"/>
  <c r="L177" i="1"/>
  <c r="P159" i="1"/>
  <c r="T159" i="1" s="1"/>
  <c r="P143" i="1"/>
  <c r="T143" i="1" s="1"/>
  <c r="P123" i="1"/>
  <c r="T123" i="1" s="1"/>
  <c r="P131" i="1"/>
  <c r="T131" i="1" s="1"/>
  <c r="P103" i="1"/>
  <c r="T103" i="1" s="1"/>
  <c r="P116" i="1"/>
  <c r="T116" i="1" s="1"/>
  <c r="P28" i="1"/>
  <c r="T28" i="1" s="1"/>
  <c r="I195" i="1"/>
  <c r="I198" i="1"/>
  <c r="P121" i="1"/>
  <c r="T121" i="1" s="1"/>
  <c r="L182" i="1"/>
  <c r="P104" i="1"/>
  <c r="T104" i="1" s="1"/>
  <c r="P85" i="1"/>
  <c r="T85" i="1" s="1"/>
  <c r="U85" i="1" s="1"/>
  <c r="P86" i="1"/>
  <c r="T86" i="1" s="1"/>
  <c r="P54" i="1"/>
  <c r="T54" i="1" s="1"/>
  <c r="P21" i="1"/>
  <c r="I214" i="1"/>
  <c r="I217" i="1"/>
  <c r="I208" i="1"/>
  <c r="L174" i="1"/>
  <c r="P165" i="1"/>
  <c r="T165" i="1" s="1"/>
  <c r="P164" i="1"/>
  <c r="T164" i="1" s="1"/>
  <c r="P136" i="1"/>
  <c r="T136" i="1" s="1"/>
  <c r="P134" i="1"/>
  <c r="T134" i="1" s="1"/>
  <c r="P105" i="1"/>
  <c r="T105" i="1" s="1"/>
  <c r="P108" i="1"/>
  <c r="T108" i="1" s="1"/>
  <c r="P111" i="1"/>
  <c r="T111" i="1" s="1"/>
  <c r="P50" i="1"/>
  <c r="T50" i="1" s="1"/>
  <c r="P37" i="1"/>
  <c r="T37" i="1" s="1"/>
  <c r="P62" i="1"/>
  <c r="T62" i="1" s="1"/>
  <c r="P71" i="1"/>
  <c r="T71" i="1" s="1"/>
  <c r="P72" i="1"/>
  <c r="T72" i="1" s="1"/>
  <c r="I192" i="1"/>
  <c r="I191" i="1"/>
  <c r="I196" i="1"/>
  <c r="I194" i="1"/>
  <c r="I201" i="1"/>
  <c r="I202" i="1"/>
  <c r="I193" i="1"/>
  <c r="I199" i="1"/>
  <c r="I204" i="1"/>
  <c r="I207" i="1"/>
  <c r="I197" i="1"/>
  <c r="I209" i="1"/>
  <c r="I200" i="1"/>
  <c r="I206" i="1"/>
  <c r="I218" i="1"/>
  <c r="I215" i="1"/>
  <c r="L169" i="1"/>
  <c r="L179" i="1"/>
  <c r="L178" i="1"/>
  <c r="L173" i="1"/>
  <c r="L176" i="1"/>
  <c r="L170" i="1"/>
  <c r="L180" i="1"/>
  <c r="L183" i="1"/>
  <c r="L181" i="1"/>
  <c r="L172" i="1"/>
  <c r="L175" i="1"/>
  <c r="L171" i="1"/>
  <c r="L185" i="1"/>
  <c r="P80" i="1"/>
  <c r="T80" i="1" s="1"/>
  <c r="P82" i="1"/>
  <c r="T82" i="1" s="1"/>
  <c r="P96" i="1"/>
  <c r="T96" i="1" s="1"/>
  <c r="P90" i="1"/>
  <c r="T90" i="1" s="1"/>
  <c r="P92" i="1"/>
  <c r="T92" i="1" s="1"/>
  <c r="P84" i="1"/>
  <c r="T84" i="1" s="1"/>
  <c r="P97" i="1"/>
  <c r="T97" i="1" s="1"/>
  <c r="P88" i="1"/>
  <c r="T88" i="1" s="1"/>
  <c r="P69" i="1"/>
  <c r="T69" i="1" s="1"/>
  <c r="P70" i="1"/>
  <c r="T70" i="1" s="1"/>
  <c r="P73" i="1"/>
  <c r="T73" i="1" s="1"/>
  <c r="P74" i="1"/>
  <c r="T74" i="1" s="1"/>
  <c r="P64" i="1"/>
  <c r="T64" i="1" s="1"/>
  <c r="P154" i="1"/>
  <c r="T154" i="1" s="1"/>
  <c r="P156" i="1"/>
  <c r="T156" i="1" s="1"/>
  <c r="P155" i="1"/>
  <c r="T155" i="1" s="1"/>
  <c r="P160" i="1"/>
  <c r="T160" i="1" s="1"/>
  <c r="P162" i="1"/>
  <c r="T162" i="1" s="1"/>
  <c r="P161" i="1"/>
  <c r="T161" i="1" s="1"/>
  <c r="P157" i="1"/>
  <c r="T157" i="1" s="1"/>
  <c r="P158" i="1"/>
  <c r="T158" i="1" s="1"/>
  <c r="P145" i="1"/>
  <c r="T145" i="1" s="1"/>
  <c r="P142" i="1"/>
  <c r="T142" i="1" s="1"/>
  <c r="P141" i="1"/>
  <c r="T141" i="1" s="1"/>
  <c r="P151" i="1"/>
  <c r="T151" i="1" s="1"/>
  <c r="P146" i="1"/>
  <c r="T146" i="1" s="1"/>
  <c r="P148" i="1"/>
  <c r="T148" i="1" s="1"/>
  <c r="P147" i="1"/>
  <c r="T147" i="1" s="1"/>
  <c r="P140" i="1"/>
  <c r="T140" i="1" s="1"/>
  <c r="P150" i="1"/>
  <c r="T150" i="1" s="1"/>
  <c r="P124" i="1"/>
  <c r="T124" i="1" s="1"/>
  <c r="P128" i="1"/>
  <c r="T128" i="1" s="1"/>
  <c r="P130" i="1"/>
  <c r="T130" i="1" s="1"/>
  <c r="P127" i="1"/>
  <c r="T127" i="1" s="1"/>
  <c r="P129" i="1"/>
  <c r="T129" i="1" s="1"/>
  <c r="P132" i="1"/>
  <c r="T132" i="1" s="1"/>
  <c r="P135" i="1"/>
  <c r="T135" i="1" s="1"/>
  <c r="P122" i="1"/>
  <c r="T122" i="1" s="1"/>
  <c r="P126" i="1"/>
  <c r="T126" i="1" s="1"/>
  <c r="P102" i="1"/>
  <c r="T102" i="1" s="1"/>
  <c r="P107" i="1"/>
  <c r="T107" i="1" s="1"/>
  <c r="P112" i="1"/>
  <c r="T112" i="1" s="1"/>
  <c r="P109" i="1"/>
  <c r="T109" i="1" s="1"/>
  <c r="P106" i="1"/>
  <c r="T106" i="1" s="1"/>
  <c r="P110" i="1"/>
  <c r="T110" i="1" s="1"/>
  <c r="P113" i="1"/>
  <c r="T113" i="1" s="1"/>
  <c r="P79" i="1"/>
  <c r="T79" i="1" s="1"/>
  <c r="U79" i="1" s="1"/>
  <c r="P81" i="1"/>
  <c r="T81" i="1" s="1"/>
  <c r="P95" i="1"/>
  <c r="T95" i="1" s="1"/>
  <c r="P89" i="1"/>
  <c r="T89" i="1" s="1"/>
  <c r="P91" i="1"/>
  <c r="T91" i="1" s="1"/>
  <c r="U91" i="1" s="1"/>
  <c r="P83" i="1"/>
  <c r="T83" i="1" s="1"/>
  <c r="P93" i="1"/>
  <c r="T93" i="1" s="1"/>
  <c r="P94" i="1"/>
  <c r="T94" i="1" s="1"/>
  <c r="P87" i="1"/>
  <c r="T87" i="1" s="1"/>
  <c r="U87" i="1" s="1"/>
  <c r="P67" i="1"/>
  <c r="T67" i="1" s="1"/>
  <c r="P68" i="1"/>
  <c r="T68" i="1" s="1"/>
  <c r="P61" i="1"/>
  <c r="T61" i="1" s="1"/>
  <c r="P65" i="1"/>
  <c r="T65" i="1" s="1"/>
  <c r="P59" i="1"/>
  <c r="T59" i="1" s="1"/>
  <c r="P60" i="1"/>
  <c r="T60" i="1" s="1"/>
  <c r="P63" i="1"/>
  <c r="T63" i="1" s="1"/>
  <c r="P44" i="1"/>
  <c r="T44" i="1" s="1"/>
  <c r="P48" i="1"/>
  <c r="T48" i="1" s="1"/>
  <c r="P47" i="1"/>
  <c r="T47" i="1" s="1"/>
  <c r="P49" i="1"/>
  <c r="T49" i="1" s="1"/>
  <c r="P46" i="1"/>
  <c r="T46" i="1" s="1"/>
  <c r="P52" i="1"/>
  <c r="T52" i="1" s="1"/>
  <c r="P45" i="1"/>
  <c r="T45" i="1" s="1"/>
  <c r="P34" i="1"/>
  <c r="T34" i="1" s="1"/>
  <c r="P35" i="1"/>
  <c r="T35" i="1" s="1"/>
  <c r="P32" i="1"/>
  <c r="T32" i="1" s="1"/>
  <c r="P36" i="1"/>
  <c r="T36" i="1" s="1"/>
  <c r="P39" i="1"/>
  <c r="T39" i="1" s="1"/>
  <c r="P40" i="1"/>
  <c r="T40" i="1" s="1"/>
  <c r="P33" i="1"/>
  <c r="T33" i="1" s="1"/>
  <c r="P38" i="1"/>
  <c r="T38" i="1" s="1"/>
  <c r="P27" i="1"/>
  <c r="T27" i="1" s="1"/>
  <c r="P26" i="1"/>
  <c r="T26" i="1" s="1"/>
  <c r="P25" i="1"/>
  <c r="T25" i="1" s="1"/>
  <c r="P19" i="1"/>
  <c r="P20" i="1"/>
  <c r="P14" i="1"/>
  <c r="P15" i="1"/>
  <c r="P16" i="1"/>
  <c r="P10" i="1"/>
  <c r="P3" i="1"/>
  <c r="T3" i="1" s="1"/>
  <c r="P5" i="1"/>
  <c r="P4" i="1"/>
  <c r="U93" i="1" l="1"/>
  <c r="U83" i="1"/>
  <c r="U97" i="1"/>
  <c r="U95" i="1"/>
  <c r="U89" i="1"/>
  <c r="U81" i="1"/>
</calcChain>
</file>

<file path=xl/sharedStrings.xml><?xml version="1.0" encoding="utf-8"?>
<sst xmlns="http://schemas.openxmlformats.org/spreadsheetml/2006/main" count="496" uniqueCount="117">
  <si>
    <t>RODEO NUMBER</t>
  </si>
  <si>
    <t>TOTAL</t>
  </si>
  <si>
    <t>CITY</t>
  </si>
  <si>
    <t>KILN</t>
  </si>
  <si>
    <t>POP'V</t>
  </si>
  <si>
    <t>BRKHV</t>
  </si>
  <si>
    <t>PURVI</t>
  </si>
  <si>
    <t>PURV</t>
  </si>
  <si>
    <t>GLFPT</t>
  </si>
  <si>
    <t>WIGG</t>
  </si>
  <si>
    <t>POINTS</t>
  </si>
  <si>
    <t>BAREBACK STEER</t>
  </si>
  <si>
    <t>SADDLE STEER</t>
  </si>
  <si>
    <t>BULL RIDING</t>
  </si>
  <si>
    <t>CHUTE DOGGING</t>
  </si>
  <si>
    <t>Parker Norris N</t>
  </si>
  <si>
    <t>Cade RodrigueN</t>
  </si>
  <si>
    <t>Caleb Dedeaux N</t>
  </si>
  <si>
    <t>Cullen Whitesell N</t>
  </si>
  <si>
    <t>Caleb  Dedeaux N</t>
  </si>
  <si>
    <t>Brantley Chadwick N</t>
  </si>
  <si>
    <t>Cash Gilmore N</t>
  </si>
  <si>
    <t>TIEDOWN ROPING</t>
  </si>
  <si>
    <t>Ayden Null N</t>
  </si>
  <si>
    <t>BOYS BREAKAWAY</t>
  </si>
  <si>
    <t>Jake Porter N</t>
  </si>
  <si>
    <t>Layton Jacobsen N</t>
  </si>
  <si>
    <t>Houston Hawkins N</t>
  </si>
  <si>
    <t>Carter Anderson N</t>
  </si>
  <si>
    <t>Apache Wilson N</t>
  </si>
  <si>
    <t>Trevor Williams N</t>
  </si>
  <si>
    <t>Cooper Bracey N</t>
  </si>
  <si>
    <t>Cason Rodrigue N</t>
  </si>
  <si>
    <t xml:space="preserve">BOYS GOAT TYING </t>
  </si>
  <si>
    <t xml:space="preserve">TEAM ROPING </t>
  </si>
  <si>
    <t>Augustus Bentley N</t>
  </si>
  <si>
    <t>RIBBON ROPING</t>
  </si>
  <si>
    <t xml:space="preserve">POLE BENDING </t>
  </si>
  <si>
    <t>Caroline Roger N</t>
  </si>
  <si>
    <t>Bay Gilmore N</t>
  </si>
  <si>
    <t>Kenley Simpson N</t>
  </si>
  <si>
    <t>Liza Jane Laird N</t>
  </si>
  <si>
    <t>Kinsley McBride N</t>
  </si>
  <si>
    <t>Neely Johnson N</t>
  </si>
  <si>
    <t>Natalie Slade N</t>
  </si>
  <si>
    <t>Sterling Byers N</t>
  </si>
  <si>
    <t>Brylie Pittman N</t>
  </si>
  <si>
    <t>Brenna Strickland N</t>
  </si>
  <si>
    <t>BARREL RACE</t>
  </si>
  <si>
    <t>Poppy Wilson N</t>
  </si>
  <si>
    <t>Kaylen Knight N</t>
  </si>
  <si>
    <t>Sarah Holland N</t>
  </si>
  <si>
    <t>GIRLS BREAKAWAY</t>
  </si>
  <si>
    <t>Corah Brunson N</t>
  </si>
  <si>
    <t>Tinley Joiner N</t>
  </si>
  <si>
    <t>Lizzie Harrison N</t>
  </si>
  <si>
    <t>Kenzie Kirkland N</t>
  </si>
  <si>
    <t>GIRLS GOAT TYING</t>
  </si>
  <si>
    <t>Katie Rae Collier N</t>
  </si>
  <si>
    <t xml:space="preserve">BOYS NATIONAL </t>
  </si>
  <si>
    <t>ALL AROUND</t>
  </si>
  <si>
    <t>BARE</t>
  </si>
  <si>
    <t>BACK</t>
  </si>
  <si>
    <t>SADDLE</t>
  </si>
  <si>
    <t>STEER</t>
  </si>
  <si>
    <t>BULL</t>
  </si>
  <si>
    <t>RIDING</t>
  </si>
  <si>
    <t>CHUTE</t>
  </si>
  <si>
    <t>DOG</t>
  </si>
  <si>
    <t>BREAK</t>
  </si>
  <si>
    <t>AWAY</t>
  </si>
  <si>
    <t>GOAT</t>
  </si>
  <si>
    <t>TYING</t>
  </si>
  <si>
    <t>TIE</t>
  </si>
  <si>
    <t>DOWN</t>
  </si>
  <si>
    <t>TEAM</t>
  </si>
  <si>
    <t>ROPING</t>
  </si>
  <si>
    <t>RIBBON</t>
  </si>
  <si>
    <t>GIRLS NATIONAL</t>
  </si>
  <si>
    <t xml:space="preserve">ALL ROUND </t>
  </si>
  <si>
    <t>POLE</t>
  </si>
  <si>
    <t>BEND</t>
  </si>
  <si>
    <t xml:space="preserve">BARREL </t>
  </si>
  <si>
    <t>RACE</t>
  </si>
  <si>
    <t xml:space="preserve">ROPING </t>
  </si>
  <si>
    <t xml:space="preserve">POINTS </t>
  </si>
  <si>
    <t>Case Patterson N</t>
  </si>
  <si>
    <t>Liza Jane LairdN</t>
  </si>
  <si>
    <t>Corah Bronson N</t>
  </si>
  <si>
    <t>Brynlee Null N</t>
  </si>
  <si>
    <t>Annie Holcomb N</t>
  </si>
  <si>
    <t>Caroline Rogers N</t>
  </si>
  <si>
    <t>Lizzie Harrrison N</t>
  </si>
  <si>
    <t xml:space="preserve">Annie Holcomb </t>
  </si>
  <si>
    <t>Caleb Rowell N</t>
  </si>
  <si>
    <t xml:space="preserve">Leighton Burris N </t>
  </si>
  <si>
    <t>Landry Flynt N</t>
  </si>
  <si>
    <t>Leighton Burris N</t>
  </si>
  <si>
    <t>Ethan Perez N</t>
  </si>
  <si>
    <t xml:space="preserve">Lila Raye Arnold </t>
  </si>
  <si>
    <t>Cali Borne N</t>
  </si>
  <si>
    <t>Alli Rae Jordan N</t>
  </si>
  <si>
    <t>Piper Selman N</t>
  </si>
  <si>
    <t xml:space="preserve">Alli Rae Jordan </t>
  </si>
  <si>
    <t>Allie Brooke Bowlin N</t>
  </si>
  <si>
    <t>Lila Raye Arnold N</t>
  </si>
  <si>
    <t>Madelyn Cutrer N</t>
  </si>
  <si>
    <t>Cade Rodrigue</t>
  </si>
  <si>
    <t xml:space="preserve"> </t>
  </si>
  <si>
    <t>Jake Bentley N</t>
  </si>
  <si>
    <t>Augustus Bentley</t>
  </si>
  <si>
    <t>Braelyn Milton N</t>
  </si>
  <si>
    <t xml:space="preserve">Braelyn Milton </t>
  </si>
  <si>
    <t>ROUND</t>
  </si>
  <si>
    <t>AGG</t>
  </si>
  <si>
    <t xml:space="preserve">ROUND </t>
  </si>
  <si>
    <t xml:space="preserve">TEAM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</si>
</sst>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CC15-1D59-4106-904A-7AD8992A5B50}">
  <dimension ref="A1:U219"/>
  <sheetViews>
    <sheetView tabSelected="1" topLeftCell="A191" zoomScale="106" zoomScaleNormal="106" workbookViewId="0">
      <selection activeCell="B191" sqref="B191:I219"/>
    </sheetView>
  </sheetViews>
  <sheetFormatPr defaultRowHeight="15" x14ac:dyDescent="0.25"/>
  <cols>
    <col min="1" max="1" width="3.7109375" customWidth="1"/>
    <col min="2" max="2" width="20.7109375" customWidth="1"/>
    <col min="3" max="3" width="8" customWidth="1"/>
    <col min="4" max="12" width="7.7109375" customWidth="1"/>
    <col min="13" max="15" width="6.7109375" customWidth="1"/>
    <col min="17" max="17" width="7.28515625" customWidth="1"/>
    <col min="18" max="19" width="6.7109375" customWidth="1"/>
    <col min="20" max="20" width="7.28515625" customWidth="1"/>
  </cols>
  <sheetData>
    <row r="1" spans="1:20" ht="18" customHeight="1" x14ac:dyDescent="0.25"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4</v>
      </c>
      <c r="H1" s="7" t="s">
        <v>4</v>
      </c>
      <c r="I1" s="7" t="s">
        <v>7</v>
      </c>
      <c r="J1" s="7" t="s">
        <v>5</v>
      </c>
      <c r="K1" s="7" t="s">
        <v>5</v>
      </c>
      <c r="L1" s="7" t="s">
        <v>7</v>
      </c>
      <c r="M1" s="7" t="s">
        <v>7</v>
      </c>
      <c r="N1" s="7" t="s">
        <v>8</v>
      </c>
      <c r="O1" s="7" t="s">
        <v>9</v>
      </c>
      <c r="P1" s="7" t="s">
        <v>1</v>
      </c>
      <c r="Q1" s="7" t="s">
        <v>115</v>
      </c>
      <c r="R1" s="7" t="s">
        <v>113</v>
      </c>
      <c r="S1" s="7" t="s">
        <v>114</v>
      </c>
      <c r="T1" s="7" t="s">
        <v>1</v>
      </c>
    </row>
    <row r="2" spans="1:20" ht="18" customHeight="1" x14ac:dyDescent="0.25">
      <c r="B2" s="2" t="s">
        <v>11</v>
      </c>
      <c r="P2" s="7" t="s">
        <v>10</v>
      </c>
      <c r="Q2" s="2">
        <v>1</v>
      </c>
      <c r="R2" s="2">
        <v>2</v>
      </c>
      <c r="S2" s="2"/>
      <c r="T2" s="2"/>
    </row>
    <row r="3" spans="1:20" ht="18" customHeight="1" x14ac:dyDescent="0.25">
      <c r="A3">
        <v>1</v>
      </c>
      <c r="B3" t="s">
        <v>15</v>
      </c>
      <c r="C3">
        <v>10</v>
      </c>
      <c r="D3">
        <v>10</v>
      </c>
      <c r="E3">
        <v>10</v>
      </c>
      <c r="F3">
        <v>10</v>
      </c>
      <c r="G3">
        <v>10</v>
      </c>
      <c r="H3">
        <v>9</v>
      </c>
      <c r="I3">
        <v>10</v>
      </c>
      <c r="J3">
        <v>10</v>
      </c>
      <c r="K3">
        <v>10</v>
      </c>
      <c r="L3">
        <v>10</v>
      </c>
      <c r="M3">
        <v>10</v>
      </c>
      <c r="N3">
        <v>10</v>
      </c>
      <c r="O3">
        <v>9</v>
      </c>
      <c r="P3">
        <f>SUM(C3:O3)</f>
        <v>128</v>
      </c>
      <c r="Q3">
        <v>0</v>
      </c>
      <c r="R3">
        <v>10</v>
      </c>
      <c r="S3">
        <v>15</v>
      </c>
      <c r="T3">
        <f>P3+R3+S3</f>
        <v>153</v>
      </c>
    </row>
    <row r="4" spans="1:20" ht="18" customHeight="1" x14ac:dyDescent="0.25">
      <c r="A4">
        <v>2</v>
      </c>
      <c r="B4" t="s">
        <v>17</v>
      </c>
      <c r="C4">
        <v>0</v>
      </c>
      <c r="D4">
        <v>0</v>
      </c>
      <c r="F4">
        <v>9</v>
      </c>
      <c r="G4">
        <v>9</v>
      </c>
      <c r="H4">
        <v>0</v>
      </c>
      <c r="I4">
        <v>9</v>
      </c>
      <c r="J4">
        <v>9</v>
      </c>
      <c r="K4">
        <v>9</v>
      </c>
      <c r="L4">
        <v>9</v>
      </c>
      <c r="N4">
        <v>9</v>
      </c>
      <c r="O4">
        <v>10</v>
      </c>
      <c r="P4">
        <f>SUM(C4:O4)</f>
        <v>73</v>
      </c>
      <c r="Q4">
        <v>0</v>
      </c>
      <c r="R4">
        <v>9</v>
      </c>
      <c r="S4">
        <v>13.5</v>
      </c>
      <c r="T4">
        <f t="shared" ref="T4:T5" si="0">P4+R4+S4</f>
        <v>95.5</v>
      </c>
    </row>
    <row r="5" spans="1:20" ht="18" customHeight="1" x14ac:dyDescent="0.25">
      <c r="A5">
        <v>3</v>
      </c>
      <c r="B5" t="s">
        <v>16</v>
      </c>
      <c r="C5">
        <v>0</v>
      </c>
      <c r="D5">
        <v>0</v>
      </c>
      <c r="E5">
        <v>0</v>
      </c>
      <c r="F5">
        <v>0</v>
      </c>
      <c r="G5">
        <v>0</v>
      </c>
      <c r="H5">
        <v>10</v>
      </c>
      <c r="I5">
        <v>0</v>
      </c>
      <c r="J5">
        <v>8</v>
      </c>
      <c r="K5">
        <v>0</v>
      </c>
      <c r="L5">
        <v>0</v>
      </c>
      <c r="M5">
        <v>0</v>
      </c>
      <c r="N5">
        <v>0</v>
      </c>
      <c r="O5">
        <v>8</v>
      </c>
      <c r="P5">
        <f>SUM(C5:O5)</f>
        <v>26</v>
      </c>
      <c r="Q5">
        <v>0</v>
      </c>
      <c r="R5">
        <v>0</v>
      </c>
      <c r="S5">
        <v>0</v>
      </c>
      <c r="T5">
        <f t="shared" si="0"/>
        <v>26</v>
      </c>
    </row>
    <row r="6" spans="1:20" ht="18" customHeight="1" x14ac:dyDescent="0.25"/>
    <row r="7" spans="1:20" ht="18" customHeight="1" x14ac:dyDescent="0.25"/>
    <row r="8" spans="1:20" ht="18" customHeight="1" x14ac:dyDescent="0.25">
      <c r="B8" s="7" t="s">
        <v>0</v>
      </c>
      <c r="C8" s="7">
        <v>1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  <c r="M8" s="7">
        <v>11</v>
      </c>
      <c r="N8" s="7">
        <v>12</v>
      </c>
      <c r="O8" s="7">
        <v>13</v>
      </c>
      <c r="P8" s="7" t="s">
        <v>1</v>
      </c>
      <c r="Q8" s="7" t="s">
        <v>115</v>
      </c>
      <c r="R8" s="7" t="s">
        <v>113</v>
      </c>
      <c r="S8" s="7" t="s">
        <v>114</v>
      </c>
      <c r="T8" s="7" t="s">
        <v>1</v>
      </c>
    </row>
    <row r="9" spans="1:20" ht="18" customHeight="1" x14ac:dyDescent="0.25">
      <c r="B9" s="2" t="s">
        <v>12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4</v>
      </c>
      <c r="H9" s="7" t="s">
        <v>4</v>
      </c>
      <c r="I9" s="7" t="s">
        <v>7</v>
      </c>
      <c r="J9" s="7" t="s">
        <v>5</v>
      </c>
      <c r="K9" s="7" t="s">
        <v>5</v>
      </c>
      <c r="L9" s="7" t="s">
        <v>7</v>
      </c>
      <c r="M9" s="7" t="s">
        <v>7</v>
      </c>
      <c r="N9" s="7" t="s">
        <v>8</v>
      </c>
      <c r="O9" s="7" t="s">
        <v>9</v>
      </c>
      <c r="P9" s="7" t="s">
        <v>10</v>
      </c>
      <c r="Q9" s="2">
        <v>1</v>
      </c>
      <c r="R9" s="2">
        <v>2</v>
      </c>
      <c r="S9" s="2"/>
      <c r="T9" s="2"/>
    </row>
    <row r="10" spans="1:20" ht="18" customHeight="1" x14ac:dyDescent="0.25">
      <c r="A10">
        <v>1</v>
      </c>
      <c r="B10" t="s">
        <v>15</v>
      </c>
      <c r="C10">
        <v>10</v>
      </c>
      <c r="D10">
        <v>10</v>
      </c>
      <c r="E10">
        <v>10</v>
      </c>
      <c r="F10">
        <v>10</v>
      </c>
      <c r="G10">
        <v>10</v>
      </c>
      <c r="H10">
        <v>10</v>
      </c>
      <c r="I10">
        <v>10</v>
      </c>
      <c r="J10">
        <v>10</v>
      </c>
      <c r="K10">
        <v>10</v>
      </c>
      <c r="L10">
        <v>10</v>
      </c>
      <c r="M10">
        <v>10</v>
      </c>
      <c r="N10">
        <v>10</v>
      </c>
      <c r="O10">
        <v>10</v>
      </c>
      <c r="P10">
        <f>SUM(C10:O10)</f>
        <v>130</v>
      </c>
      <c r="Q10">
        <v>10</v>
      </c>
      <c r="R10">
        <v>10</v>
      </c>
      <c r="S10">
        <v>15</v>
      </c>
      <c r="T10">
        <f>P10+Q10+R10+S10</f>
        <v>165</v>
      </c>
    </row>
    <row r="11" spans="1:20" ht="18" customHeight="1" x14ac:dyDescent="0.25"/>
    <row r="12" spans="1:20" ht="18" customHeight="1" x14ac:dyDescent="0.25">
      <c r="B12" s="7" t="s">
        <v>0</v>
      </c>
      <c r="C12" s="7">
        <v>1</v>
      </c>
      <c r="D12" s="7">
        <v>2</v>
      </c>
      <c r="E12" s="7">
        <v>3</v>
      </c>
      <c r="F12" s="7">
        <v>4</v>
      </c>
      <c r="G12" s="7">
        <v>5</v>
      </c>
      <c r="H12" s="7">
        <v>6</v>
      </c>
      <c r="I12" s="7">
        <v>7</v>
      </c>
      <c r="J12" s="7">
        <v>8</v>
      </c>
      <c r="K12" s="7">
        <v>9</v>
      </c>
      <c r="L12" s="7">
        <v>10</v>
      </c>
      <c r="M12" s="7">
        <v>11</v>
      </c>
      <c r="N12" s="7">
        <v>12</v>
      </c>
      <c r="O12" s="7">
        <v>13</v>
      </c>
      <c r="P12" s="7" t="s">
        <v>1</v>
      </c>
      <c r="Q12" s="7" t="s">
        <v>115</v>
      </c>
      <c r="R12" s="7" t="s">
        <v>113</v>
      </c>
      <c r="S12" s="7" t="s">
        <v>114</v>
      </c>
      <c r="T12" s="7" t="s">
        <v>1</v>
      </c>
    </row>
    <row r="13" spans="1:20" ht="18" customHeight="1" x14ac:dyDescent="0.25">
      <c r="B13" s="2" t="s">
        <v>13</v>
      </c>
      <c r="C13" s="7" t="s">
        <v>3</v>
      </c>
      <c r="D13" s="7" t="s">
        <v>4</v>
      </c>
      <c r="E13" s="7" t="s">
        <v>5</v>
      </c>
      <c r="F13" s="7" t="s">
        <v>6</v>
      </c>
      <c r="G13" s="7" t="s">
        <v>4</v>
      </c>
      <c r="H13" s="7" t="s">
        <v>4</v>
      </c>
      <c r="I13" s="7" t="s">
        <v>7</v>
      </c>
      <c r="J13" s="7" t="s">
        <v>5</v>
      </c>
      <c r="K13" s="7" t="s">
        <v>5</v>
      </c>
      <c r="L13" s="7" t="s">
        <v>7</v>
      </c>
      <c r="M13" s="7" t="s">
        <v>7</v>
      </c>
      <c r="N13" s="7" t="s">
        <v>8</v>
      </c>
      <c r="O13" s="7" t="s">
        <v>9</v>
      </c>
      <c r="P13" s="7" t="s">
        <v>10</v>
      </c>
      <c r="Q13" s="2">
        <v>1</v>
      </c>
      <c r="R13" s="2">
        <v>2</v>
      </c>
      <c r="S13" s="2"/>
      <c r="T13" s="2"/>
    </row>
    <row r="14" spans="1:20" ht="18" customHeight="1" x14ac:dyDescent="0.25">
      <c r="A14">
        <v>1</v>
      </c>
      <c r="B14" t="s">
        <v>18</v>
      </c>
      <c r="C14">
        <v>10</v>
      </c>
      <c r="D14">
        <v>0</v>
      </c>
      <c r="E14">
        <v>10</v>
      </c>
      <c r="F14">
        <v>10</v>
      </c>
      <c r="G14">
        <v>9</v>
      </c>
      <c r="H14">
        <v>10</v>
      </c>
      <c r="I14">
        <v>9.5</v>
      </c>
      <c r="J14">
        <v>10</v>
      </c>
      <c r="K14">
        <v>10</v>
      </c>
      <c r="L14">
        <v>10</v>
      </c>
      <c r="P14">
        <f>SUM(C14:O14)</f>
        <v>88.5</v>
      </c>
      <c r="T14">
        <f>P14+Q14+R14+S14</f>
        <v>88.5</v>
      </c>
    </row>
    <row r="15" spans="1:20" ht="18" customHeight="1" x14ac:dyDescent="0.25">
      <c r="A15">
        <v>2</v>
      </c>
      <c r="B15" t="s">
        <v>19</v>
      </c>
      <c r="C15">
        <v>9</v>
      </c>
      <c r="D15">
        <v>0</v>
      </c>
      <c r="F15">
        <v>8.5</v>
      </c>
      <c r="G15">
        <v>10</v>
      </c>
      <c r="H15">
        <v>9</v>
      </c>
      <c r="I15">
        <v>9.5</v>
      </c>
      <c r="J15">
        <v>0</v>
      </c>
      <c r="K15">
        <v>0</v>
      </c>
      <c r="L15">
        <v>0</v>
      </c>
      <c r="N15">
        <v>0</v>
      </c>
      <c r="O15">
        <v>0</v>
      </c>
      <c r="P15">
        <f>SUM(C15:O15)</f>
        <v>46</v>
      </c>
      <c r="Q15">
        <v>0</v>
      </c>
      <c r="R15">
        <v>0</v>
      </c>
      <c r="S15">
        <v>0</v>
      </c>
      <c r="T15">
        <f t="shared" ref="T15:T16" si="1">P15+Q15+R15+S15</f>
        <v>46</v>
      </c>
    </row>
    <row r="16" spans="1:20" ht="18" customHeight="1" x14ac:dyDescent="0.25">
      <c r="A16">
        <v>3</v>
      </c>
      <c r="B16" t="s">
        <v>20</v>
      </c>
      <c r="C16">
        <v>0</v>
      </c>
      <c r="D16">
        <v>0</v>
      </c>
      <c r="E16">
        <v>0</v>
      </c>
      <c r="I16">
        <v>8</v>
      </c>
      <c r="K16">
        <v>0</v>
      </c>
      <c r="L16">
        <v>0</v>
      </c>
      <c r="M16">
        <v>0</v>
      </c>
      <c r="O16">
        <v>10</v>
      </c>
      <c r="P16">
        <f>SUM(C16:O16)</f>
        <v>18</v>
      </c>
      <c r="Q16">
        <v>0</v>
      </c>
      <c r="R16">
        <v>0</v>
      </c>
      <c r="S16">
        <v>0</v>
      </c>
      <c r="T16">
        <f t="shared" si="1"/>
        <v>18</v>
      </c>
    </row>
    <row r="17" spans="1:20" ht="18" customHeight="1" x14ac:dyDescent="0.25">
      <c r="B17" s="7" t="s">
        <v>0</v>
      </c>
      <c r="C17" s="7">
        <v>1</v>
      </c>
      <c r="D17" s="7">
        <v>2</v>
      </c>
      <c r="E17" s="7">
        <v>3</v>
      </c>
      <c r="F17" s="7">
        <v>4</v>
      </c>
      <c r="G17" s="7">
        <v>5</v>
      </c>
      <c r="H17" s="7">
        <v>6</v>
      </c>
      <c r="I17" s="7">
        <v>7</v>
      </c>
      <c r="J17" s="7">
        <v>8</v>
      </c>
      <c r="K17" s="7">
        <v>9</v>
      </c>
      <c r="L17" s="7">
        <v>10</v>
      </c>
      <c r="M17" s="7">
        <v>11</v>
      </c>
      <c r="N17" s="7">
        <v>12</v>
      </c>
      <c r="O17" s="7">
        <v>13</v>
      </c>
      <c r="P17" s="7" t="s">
        <v>1</v>
      </c>
      <c r="Q17" s="7" t="s">
        <v>115</v>
      </c>
      <c r="R17" s="7" t="s">
        <v>113</v>
      </c>
      <c r="S17" s="7" t="s">
        <v>114</v>
      </c>
      <c r="T17" s="7" t="s">
        <v>1</v>
      </c>
    </row>
    <row r="18" spans="1:20" ht="18" customHeight="1" x14ac:dyDescent="0.25">
      <c r="B18" s="2" t="s">
        <v>14</v>
      </c>
      <c r="C18" s="7" t="s">
        <v>3</v>
      </c>
      <c r="D18" s="7" t="s">
        <v>4</v>
      </c>
      <c r="E18" s="7" t="s">
        <v>5</v>
      </c>
      <c r="F18" s="7" t="s">
        <v>6</v>
      </c>
      <c r="G18" s="7" t="s">
        <v>4</v>
      </c>
      <c r="H18" s="7" t="s">
        <v>4</v>
      </c>
      <c r="I18" s="7" t="s">
        <v>7</v>
      </c>
      <c r="J18" s="7" t="s">
        <v>5</v>
      </c>
      <c r="K18" s="7" t="s">
        <v>5</v>
      </c>
      <c r="L18" s="7" t="s">
        <v>7</v>
      </c>
      <c r="M18" s="7" t="s">
        <v>7</v>
      </c>
      <c r="N18" s="7" t="s">
        <v>8</v>
      </c>
      <c r="O18" s="7" t="s">
        <v>9</v>
      </c>
      <c r="P18" s="7" t="s">
        <v>10</v>
      </c>
      <c r="Q18" s="2">
        <v>1</v>
      </c>
      <c r="R18" s="2">
        <v>2</v>
      </c>
      <c r="S18" s="2"/>
      <c r="T18" s="2"/>
    </row>
    <row r="19" spans="1:20" ht="18" customHeight="1" x14ac:dyDescent="0.25">
      <c r="A19">
        <v>1</v>
      </c>
      <c r="B19" t="s">
        <v>15</v>
      </c>
      <c r="C19">
        <v>10</v>
      </c>
      <c r="D19">
        <v>10</v>
      </c>
      <c r="E19">
        <v>10</v>
      </c>
      <c r="F19">
        <v>10</v>
      </c>
      <c r="G19">
        <v>10</v>
      </c>
      <c r="H19">
        <v>0</v>
      </c>
      <c r="I19">
        <v>10</v>
      </c>
      <c r="J19">
        <v>10</v>
      </c>
      <c r="K19">
        <v>0</v>
      </c>
      <c r="L19">
        <v>10</v>
      </c>
      <c r="M19">
        <v>10</v>
      </c>
      <c r="N19">
        <v>10</v>
      </c>
      <c r="O19">
        <v>10</v>
      </c>
      <c r="P19">
        <f>SUM(C19:O19)</f>
        <v>110</v>
      </c>
      <c r="Q19">
        <v>0</v>
      </c>
      <c r="R19">
        <v>0</v>
      </c>
      <c r="S19">
        <v>0</v>
      </c>
      <c r="T19">
        <f>P19+Q19+R19+S19</f>
        <v>110</v>
      </c>
    </row>
    <row r="20" spans="1:20" ht="18" customHeight="1" x14ac:dyDescent="0.25">
      <c r="A20">
        <v>2</v>
      </c>
      <c r="B20" t="s">
        <v>21</v>
      </c>
      <c r="C20">
        <v>0</v>
      </c>
      <c r="D20">
        <v>0</v>
      </c>
      <c r="E20">
        <v>0</v>
      </c>
      <c r="F20">
        <v>9</v>
      </c>
      <c r="G20">
        <v>9</v>
      </c>
      <c r="H20">
        <v>0</v>
      </c>
      <c r="I20">
        <v>9</v>
      </c>
      <c r="J20">
        <v>9</v>
      </c>
      <c r="K20">
        <v>0</v>
      </c>
      <c r="L20">
        <v>9</v>
      </c>
      <c r="M20">
        <v>8</v>
      </c>
      <c r="N20">
        <v>9</v>
      </c>
      <c r="O20">
        <v>0</v>
      </c>
      <c r="P20">
        <f>SUM(C20:O20)</f>
        <v>62</v>
      </c>
      <c r="Q20">
        <v>0</v>
      </c>
      <c r="R20">
        <v>0</v>
      </c>
      <c r="S20">
        <v>0</v>
      </c>
      <c r="T20">
        <f t="shared" ref="T20:T22" si="2">P20+Q20+R20+S20</f>
        <v>62</v>
      </c>
    </row>
    <row r="21" spans="1:20" ht="18" customHeight="1" x14ac:dyDescent="0.25">
      <c r="A21">
        <v>3</v>
      </c>
      <c r="B21" t="s">
        <v>94</v>
      </c>
      <c r="D21">
        <v>9</v>
      </c>
      <c r="F21">
        <v>0</v>
      </c>
      <c r="G21">
        <v>0</v>
      </c>
      <c r="H21">
        <v>0</v>
      </c>
      <c r="J21">
        <v>0</v>
      </c>
      <c r="K21">
        <v>0</v>
      </c>
      <c r="L21">
        <v>8</v>
      </c>
      <c r="M21">
        <v>9</v>
      </c>
      <c r="N21">
        <v>0</v>
      </c>
      <c r="O21">
        <v>0</v>
      </c>
      <c r="P21">
        <f>SUM(C21:O21)</f>
        <v>26</v>
      </c>
      <c r="Q21">
        <v>0</v>
      </c>
      <c r="R21">
        <v>0</v>
      </c>
      <c r="S21">
        <v>0</v>
      </c>
      <c r="T21">
        <f t="shared" si="2"/>
        <v>26</v>
      </c>
    </row>
    <row r="22" spans="1:20" ht="18" customHeight="1" x14ac:dyDescent="0.25">
      <c r="A22">
        <v>4</v>
      </c>
      <c r="B22" t="s">
        <v>110</v>
      </c>
      <c r="J22">
        <v>8</v>
      </c>
      <c r="K22">
        <v>0</v>
      </c>
      <c r="L22">
        <v>0</v>
      </c>
      <c r="M22">
        <v>0</v>
      </c>
      <c r="N22">
        <v>0</v>
      </c>
      <c r="O22">
        <v>0</v>
      </c>
      <c r="P22">
        <f>SUM(C22:O22)</f>
        <v>8</v>
      </c>
      <c r="Q22">
        <v>0</v>
      </c>
      <c r="R22">
        <v>0</v>
      </c>
      <c r="S22">
        <v>0</v>
      </c>
      <c r="T22">
        <f t="shared" si="2"/>
        <v>8</v>
      </c>
    </row>
    <row r="23" spans="1:20" ht="18" customHeight="1" x14ac:dyDescent="0.25">
      <c r="B23" s="7" t="s">
        <v>0</v>
      </c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  <c r="O23" s="7">
        <v>13</v>
      </c>
      <c r="P23" s="7" t="s">
        <v>1</v>
      </c>
      <c r="Q23" s="7" t="s">
        <v>115</v>
      </c>
      <c r="R23" s="7" t="s">
        <v>113</v>
      </c>
      <c r="S23" s="7" t="s">
        <v>114</v>
      </c>
      <c r="T23" s="7" t="s">
        <v>1</v>
      </c>
    </row>
    <row r="24" spans="1:20" ht="18" customHeight="1" x14ac:dyDescent="0.25">
      <c r="B24" s="2" t="s">
        <v>22</v>
      </c>
      <c r="C24" s="7" t="s">
        <v>3</v>
      </c>
      <c r="D24" s="7" t="s">
        <v>4</v>
      </c>
      <c r="E24" s="7" t="s">
        <v>5</v>
      </c>
      <c r="F24" s="7" t="s">
        <v>6</v>
      </c>
      <c r="G24" s="7" t="s">
        <v>4</v>
      </c>
      <c r="H24" s="7" t="s">
        <v>4</v>
      </c>
      <c r="I24" s="7" t="s">
        <v>7</v>
      </c>
      <c r="J24" s="7" t="s">
        <v>5</v>
      </c>
      <c r="K24" s="7" t="s">
        <v>5</v>
      </c>
      <c r="L24" s="7" t="s">
        <v>7</v>
      </c>
      <c r="M24" s="7" t="s">
        <v>7</v>
      </c>
      <c r="N24" s="7" t="s">
        <v>8</v>
      </c>
      <c r="O24" s="7" t="s">
        <v>9</v>
      </c>
      <c r="P24" s="7" t="s">
        <v>10</v>
      </c>
      <c r="Q24" s="2">
        <v>1</v>
      </c>
      <c r="R24" s="2">
        <v>2</v>
      </c>
      <c r="S24" s="2"/>
      <c r="T24" s="2"/>
    </row>
    <row r="25" spans="1:20" ht="18" customHeight="1" x14ac:dyDescent="0.25">
      <c r="A25">
        <v>1</v>
      </c>
      <c r="B25" s="1" t="s">
        <v>15</v>
      </c>
      <c r="C25">
        <v>10</v>
      </c>
      <c r="D25">
        <v>10</v>
      </c>
      <c r="E25">
        <v>9</v>
      </c>
      <c r="F25">
        <v>10</v>
      </c>
      <c r="G25">
        <v>10</v>
      </c>
      <c r="H25">
        <v>0</v>
      </c>
      <c r="I25">
        <v>0</v>
      </c>
      <c r="J25">
        <v>10</v>
      </c>
      <c r="K25">
        <v>10</v>
      </c>
      <c r="L25">
        <v>0</v>
      </c>
      <c r="M25">
        <v>0</v>
      </c>
      <c r="N25">
        <v>10</v>
      </c>
      <c r="O25">
        <v>10</v>
      </c>
      <c r="P25">
        <f>SUM(C25:O25)</f>
        <v>89</v>
      </c>
      <c r="Q25">
        <v>10</v>
      </c>
      <c r="R25">
        <v>10</v>
      </c>
      <c r="S25">
        <v>15</v>
      </c>
      <c r="T25">
        <f>P25+Q25+R25+S25</f>
        <v>124</v>
      </c>
    </row>
    <row r="26" spans="1:20" ht="18" customHeight="1" x14ac:dyDescent="0.25">
      <c r="A26">
        <v>2</v>
      </c>
      <c r="B26" s="1" t="s">
        <v>21</v>
      </c>
      <c r="C26">
        <v>0</v>
      </c>
      <c r="D26">
        <v>0</v>
      </c>
      <c r="E26">
        <v>0</v>
      </c>
      <c r="F26">
        <v>0</v>
      </c>
      <c r="G26">
        <v>9</v>
      </c>
      <c r="H26">
        <v>0</v>
      </c>
      <c r="I26">
        <v>0</v>
      </c>
      <c r="J26">
        <v>9</v>
      </c>
      <c r="K26">
        <v>0</v>
      </c>
      <c r="L26">
        <v>10</v>
      </c>
      <c r="M26">
        <v>0</v>
      </c>
      <c r="N26">
        <v>8</v>
      </c>
      <c r="O26">
        <v>0</v>
      </c>
      <c r="P26">
        <f>SUM(C26:O26)</f>
        <v>36</v>
      </c>
      <c r="Q26">
        <v>9</v>
      </c>
      <c r="R26">
        <v>9</v>
      </c>
      <c r="S26">
        <v>13.5</v>
      </c>
      <c r="T26">
        <f t="shared" ref="T26:T28" si="3">P26+Q26+R26+S26</f>
        <v>67.5</v>
      </c>
    </row>
    <row r="27" spans="1:20" ht="18" customHeight="1" x14ac:dyDescent="0.25">
      <c r="A27">
        <v>3</v>
      </c>
      <c r="B27" t="s">
        <v>23</v>
      </c>
      <c r="C27">
        <v>0</v>
      </c>
      <c r="D27">
        <v>0</v>
      </c>
      <c r="E27">
        <v>10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9</v>
      </c>
      <c r="O27">
        <v>0</v>
      </c>
      <c r="P27">
        <f>SUM(C27:O27)</f>
        <v>19</v>
      </c>
      <c r="Q27">
        <v>0</v>
      </c>
      <c r="R27">
        <v>8</v>
      </c>
      <c r="S27">
        <v>12</v>
      </c>
      <c r="T27">
        <f t="shared" si="3"/>
        <v>39</v>
      </c>
    </row>
    <row r="28" spans="1:20" ht="18" customHeight="1" x14ac:dyDescent="0.25">
      <c r="A28">
        <v>4</v>
      </c>
      <c r="B28" s="1" t="s">
        <v>94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10</v>
      </c>
      <c r="N28">
        <v>0</v>
      </c>
      <c r="O28">
        <v>9</v>
      </c>
      <c r="P28">
        <f>SUM(C28:O28)</f>
        <v>19</v>
      </c>
      <c r="Q28">
        <v>0</v>
      </c>
      <c r="R28">
        <v>0</v>
      </c>
      <c r="S28">
        <v>0</v>
      </c>
      <c r="T28">
        <f t="shared" si="3"/>
        <v>19</v>
      </c>
    </row>
    <row r="29" spans="1:20" ht="18" customHeight="1" x14ac:dyDescent="0.25"/>
    <row r="30" spans="1:20" ht="18" customHeight="1" x14ac:dyDescent="0.25">
      <c r="B30" s="7" t="s">
        <v>0</v>
      </c>
      <c r="C30" s="7">
        <v>1</v>
      </c>
      <c r="D30" s="7">
        <v>2</v>
      </c>
      <c r="E30" s="7">
        <v>3</v>
      </c>
      <c r="F30" s="7">
        <v>4</v>
      </c>
      <c r="G30" s="7">
        <v>5</v>
      </c>
      <c r="H30" s="7">
        <v>6</v>
      </c>
      <c r="I30" s="7">
        <v>7</v>
      </c>
      <c r="J30" s="7">
        <v>8</v>
      </c>
      <c r="K30" s="7">
        <v>9</v>
      </c>
      <c r="L30" s="7">
        <v>10</v>
      </c>
      <c r="M30" s="7">
        <v>11</v>
      </c>
      <c r="N30" s="7">
        <v>12</v>
      </c>
      <c r="O30" s="7">
        <v>13</v>
      </c>
      <c r="P30" s="7" t="s">
        <v>1</v>
      </c>
      <c r="Q30" s="7" t="s">
        <v>115</v>
      </c>
      <c r="R30" s="7" t="s">
        <v>113</v>
      </c>
      <c r="S30" s="7" t="s">
        <v>114</v>
      </c>
      <c r="T30" s="7" t="s">
        <v>1</v>
      </c>
    </row>
    <row r="31" spans="1:20" ht="18" customHeight="1" x14ac:dyDescent="0.25">
      <c r="B31" s="2" t="s">
        <v>24</v>
      </c>
      <c r="C31" s="7" t="s">
        <v>3</v>
      </c>
      <c r="D31" s="7" t="s">
        <v>4</v>
      </c>
      <c r="E31" s="7" t="s">
        <v>5</v>
      </c>
      <c r="F31" s="7" t="s">
        <v>6</v>
      </c>
      <c r="G31" s="7" t="s">
        <v>4</v>
      </c>
      <c r="H31" s="7" t="s">
        <v>4</v>
      </c>
      <c r="I31" s="7" t="s">
        <v>7</v>
      </c>
      <c r="J31" s="7" t="s">
        <v>5</v>
      </c>
      <c r="K31" s="7" t="s">
        <v>5</v>
      </c>
      <c r="L31" s="7" t="s">
        <v>7</v>
      </c>
      <c r="M31" s="7" t="s">
        <v>7</v>
      </c>
      <c r="N31" s="7" t="s">
        <v>8</v>
      </c>
      <c r="O31" s="7" t="s">
        <v>9</v>
      </c>
      <c r="P31" s="7" t="s">
        <v>10</v>
      </c>
      <c r="Q31" s="2">
        <v>1</v>
      </c>
      <c r="R31" s="2">
        <v>2</v>
      </c>
      <c r="S31" s="2"/>
      <c r="T31" s="2"/>
    </row>
    <row r="32" spans="1:20" ht="18" customHeight="1" x14ac:dyDescent="0.25">
      <c r="A32">
        <v>1</v>
      </c>
      <c r="B32" s="3" t="s">
        <v>27</v>
      </c>
      <c r="C32">
        <v>8</v>
      </c>
      <c r="D32">
        <v>10</v>
      </c>
      <c r="E32">
        <v>9</v>
      </c>
      <c r="G32">
        <v>0</v>
      </c>
      <c r="H32">
        <v>9</v>
      </c>
      <c r="J32">
        <v>0</v>
      </c>
      <c r="K32">
        <v>9</v>
      </c>
      <c r="M32">
        <v>10</v>
      </c>
      <c r="N32">
        <v>9</v>
      </c>
      <c r="O32">
        <v>9</v>
      </c>
      <c r="P32">
        <f>SUM(C32:O32)</f>
        <v>73</v>
      </c>
      <c r="Q32">
        <v>10</v>
      </c>
      <c r="R32">
        <v>0</v>
      </c>
      <c r="S32">
        <v>12</v>
      </c>
      <c r="T32">
        <f>P32+Q32+R32+S32</f>
        <v>95</v>
      </c>
    </row>
    <row r="33" spans="1:20" ht="18" customHeight="1" x14ac:dyDescent="0.25">
      <c r="A33">
        <v>2</v>
      </c>
      <c r="B33" s="3" t="s">
        <v>31</v>
      </c>
      <c r="C33">
        <v>4</v>
      </c>
      <c r="D33">
        <v>7</v>
      </c>
      <c r="E33">
        <v>0</v>
      </c>
      <c r="F33">
        <v>10</v>
      </c>
      <c r="G33">
        <v>0</v>
      </c>
      <c r="H33">
        <v>0</v>
      </c>
      <c r="I33">
        <v>6</v>
      </c>
      <c r="J33">
        <v>0</v>
      </c>
      <c r="L33">
        <v>9</v>
      </c>
      <c r="M33">
        <v>9</v>
      </c>
      <c r="N33">
        <v>8</v>
      </c>
      <c r="O33">
        <v>10</v>
      </c>
      <c r="P33">
        <f>SUM(C33:O33)</f>
        <v>63</v>
      </c>
      <c r="Q33">
        <v>5</v>
      </c>
      <c r="R33">
        <v>9</v>
      </c>
      <c r="S33">
        <v>15</v>
      </c>
      <c r="T33">
        <f>P33+Q33+R33+S33</f>
        <v>92</v>
      </c>
    </row>
    <row r="34" spans="1:20" ht="18" customHeight="1" x14ac:dyDescent="0.25">
      <c r="A34">
        <v>3</v>
      </c>
      <c r="B34" s="3" t="s">
        <v>25</v>
      </c>
      <c r="C34">
        <v>10</v>
      </c>
      <c r="D34">
        <v>0</v>
      </c>
      <c r="E34">
        <v>0</v>
      </c>
      <c r="G34">
        <v>8</v>
      </c>
      <c r="H34">
        <v>0</v>
      </c>
      <c r="I34">
        <v>8</v>
      </c>
      <c r="J34">
        <v>10</v>
      </c>
      <c r="L34">
        <v>7</v>
      </c>
      <c r="M34">
        <v>6</v>
      </c>
      <c r="N34">
        <v>7</v>
      </c>
      <c r="O34">
        <v>0</v>
      </c>
      <c r="P34">
        <f>SUM(C34:O34)</f>
        <v>56</v>
      </c>
      <c r="Q34">
        <v>9</v>
      </c>
      <c r="R34">
        <v>0</v>
      </c>
      <c r="S34">
        <v>9</v>
      </c>
      <c r="T34">
        <f>P34+Q34+R34+S34</f>
        <v>74</v>
      </c>
    </row>
    <row r="35" spans="1:20" ht="18" customHeight="1" x14ac:dyDescent="0.25">
      <c r="A35">
        <v>4</v>
      </c>
      <c r="B35" s="3" t="s">
        <v>26</v>
      </c>
      <c r="C35">
        <v>9</v>
      </c>
      <c r="D35">
        <v>6</v>
      </c>
      <c r="E35">
        <v>10</v>
      </c>
      <c r="G35">
        <v>10</v>
      </c>
      <c r="H35">
        <v>0</v>
      </c>
      <c r="I35">
        <v>7</v>
      </c>
      <c r="M35">
        <v>7</v>
      </c>
      <c r="N35">
        <v>0</v>
      </c>
      <c r="O35">
        <v>8</v>
      </c>
      <c r="P35">
        <f>SUM(C35:O35)</f>
        <v>57</v>
      </c>
      <c r="Q35">
        <v>8</v>
      </c>
      <c r="R35">
        <v>0</v>
      </c>
      <c r="S35">
        <v>7.5</v>
      </c>
      <c r="T35">
        <f>P35+Q35+R35+S35</f>
        <v>72.5</v>
      </c>
    </row>
    <row r="36" spans="1:20" ht="18" customHeight="1" x14ac:dyDescent="0.25">
      <c r="A36">
        <v>5</v>
      </c>
      <c r="B36" s="3" t="s">
        <v>28</v>
      </c>
      <c r="C36">
        <v>7</v>
      </c>
      <c r="D36">
        <v>0</v>
      </c>
      <c r="E36">
        <v>0</v>
      </c>
      <c r="G36">
        <v>0</v>
      </c>
      <c r="H36">
        <v>10</v>
      </c>
      <c r="K36">
        <v>8</v>
      </c>
      <c r="M36">
        <v>8</v>
      </c>
      <c r="N36">
        <v>10</v>
      </c>
      <c r="O36">
        <v>0</v>
      </c>
      <c r="P36">
        <f>SUM(C36:O36)</f>
        <v>43</v>
      </c>
      <c r="Q36">
        <v>0</v>
      </c>
      <c r="R36">
        <v>8</v>
      </c>
      <c r="S36">
        <v>10.5</v>
      </c>
      <c r="T36">
        <f>P36+Q36+R36+S36</f>
        <v>61.5</v>
      </c>
    </row>
    <row r="37" spans="1:20" ht="18" customHeight="1" x14ac:dyDescent="0.25">
      <c r="A37">
        <v>6</v>
      </c>
      <c r="B37" s="3" t="s">
        <v>86</v>
      </c>
      <c r="D37">
        <v>0</v>
      </c>
      <c r="E37">
        <v>0</v>
      </c>
      <c r="G37">
        <v>0</v>
      </c>
      <c r="H37">
        <v>8</v>
      </c>
      <c r="I37">
        <v>10</v>
      </c>
      <c r="K37">
        <v>10</v>
      </c>
      <c r="L37">
        <v>10</v>
      </c>
      <c r="O37">
        <v>0</v>
      </c>
      <c r="P37">
        <f>SUM(C37:O37)</f>
        <v>38</v>
      </c>
      <c r="Q37">
        <v>0</v>
      </c>
      <c r="R37">
        <v>10</v>
      </c>
      <c r="S37">
        <v>13.5</v>
      </c>
      <c r="T37">
        <f>P37+Q37+R37+S37</f>
        <v>61.5</v>
      </c>
    </row>
    <row r="38" spans="1:20" ht="18" customHeight="1" x14ac:dyDescent="0.25">
      <c r="A38">
        <v>7</v>
      </c>
      <c r="B38" s="3" t="s">
        <v>32</v>
      </c>
      <c r="C38">
        <v>0</v>
      </c>
      <c r="D38">
        <v>8</v>
      </c>
      <c r="E38">
        <v>0</v>
      </c>
      <c r="F38">
        <v>9</v>
      </c>
      <c r="G38">
        <v>9</v>
      </c>
      <c r="H38">
        <v>7</v>
      </c>
      <c r="I38">
        <v>9</v>
      </c>
      <c r="J38">
        <v>0</v>
      </c>
      <c r="K38">
        <v>7</v>
      </c>
      <c r="L38">
        <v>8</v>
      </c>
      <c r="M38">
        <v>0</v>
      </c>
      <c r="N38">
        <v>0</v>
      </c>
      <c r="O38">
        <v>0</v>
      </c>
      <c r="P38">
        <f>SUM(C38:O38)</f>
        <v>57</v>
      </c>
      <c r="Q38">
        <v>0</v>
      </c>
      <c r="R38">
        <v>0</v>
      </c>
      <c r="S38">
        <v>0</v>
      </c>
      <c r="T38">
        <f>P38+Q38+R38+S38</f>
        <v>57</v>
      </c>
    </row>
    <row r="39" spans="1:20" ht="18" customHeight="1" x14ac:dyDescent="0.25">
      <c r="A39">
        <v>8</v>
      </c>
      <c r="B39" s="3" t="s">
        <v>29</v>
      </c>
      <c r="C39">
        <v>6</v>
      </c>
      <c r="D39">
        <v>9</v>
      </c>
      <c r="E39">
        <v>0</v>
      </c>
      <c r="G39">
        <v>0</v>
      </c>
      <c r="H39">
        <v>0</v>
      </c>
      <c r="J39">
        <v>0</v>
      </c>
      <c r="M39">
        <v>5</v>
      </c>
      <c r="N39">
        <v>0</v>
      </c>
      <c r="O39">
        <v>0</v>
      </c>
      <c r="P39">
        <f>SUM(C39:O39)</f>
        <v>20</v>
      </c>
      <c r="Q39">
        <v>7</v>
      </c>
      <c r="R39">
        <v>0</v>
      </c>
      <c r="S39">
        <v>6</v>
      </c>
      <c r="T39">
        <f>P39+Q39+R39+S39</f>
        <v>33</v>
      </c>
    </row>
    <row r="40" spans="1:20" ht="18" customHeight="1" x14ac:dyDescent="0.25">
      <c r="A40">
        <v>9</v>
      </c>
      <c r="B40" s="3" t="s">
        <v>30</v>
      </c>
      <c r="C40">
        <v>5</v>
      </c>
      <c r="E40">
        <v>0</v>
      </c>
      <c r="F40">
        <v>8</v>
      </c>
      <c r="G40">
        <v>0</v>
      </c>
      <c r="H40">
        <v>0</v>
      </c>
      <c r="N40">
        <v>6</v>
      </c>
      <c r="O40">
        <v>0</v>
      </c>
      <c r="P40">
        <f>SUM(C40:O40)</f>
        <v>19</v>
      </c>
      <c r="Q40">
        <v>6</v>
      </c>
      <c r="R40">
        <v>0</v>
      </c>
      <c r="S40">
        <v>4.5</v>
      </c>
      <c r="T40">
        <f>P40+Q40+R40+S40</f>
        <v>29.5</v>
      </c>
    </row>
    <row r="41" spans="1:20" ht="18" customHeight="1" x14ac:dyDescent="0.25">
      <c r="B41" s="3"/>
    </row>
    <row r="42" spans="1:20" ht="18" customHeight="1" x14ac:dyDescent="0.25">
      <c r="B42" s="7" t="s">
        <v>0</v>
      </c>
      <c r="C42" s="7">
        <v>1</v>
      </c>
      <c r="D42" s="7">
        <v>2</v>
      </c>
      <c r="E42" s="7">
        <v>3</v>
      </c>
      <c r="F42" s="7">
        <v>4</v>
      </c>
      <c r="G42" s="7">
        <v>5</v>
      </c>
      <c r="H42" s="7">
        <v>6</v>
      </c>
      <c r="I42" s="7">
        <v>7</v>
      </c>
      <c r="J42" s="7">
        <v>8</v>
      </c>
      <c r="K42" s="7">
        <v>9</v>
      </c>
      <c r="L42" s="7">
        <v>10</v>
      </c>
      <c r="M42" s="7">
        <v>11</v>
      </c>
      <c r="N42" s="7">
        <v>12</v>
      </c>
      <c r="O42" s="7">
        <v>13</v>
      </c>
      <c r="P42" s="7" t="s">
        <v>1</v>
      </c>
      <c r="Q42" s="7" t="s">
        <v>115</v>
      </c>
      <c r="R42" s="7" t="s">
        <v>113</v>
      </c>
      <c r="S42" s="7" t="s">
        <v>114</v>
      </c>
      <c r="T42" s="7" t="s">
        <v>1</v>
      </c>
    </row>
    <row r="43" spans="1:20" ht="18" customHeight="1" x14ac:dyDescent="0.25">
      <c r="B43" s="4" t="s">
        <v>33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4</v>
      </c>
      <c r="H43" s="7" t="s">
        <v>4</v>
      </c>
      <c r="I43" s="7" t="s">
        <v>7</v>
      </c>
      <c r="J43" s="7" t="s">
        <v>5</v>
      </c>
      <c r="K43" s="7" t="s">
        <v>5</v>
      </c>
      <c r="L43" s="7" t="s">
        <v>7</v>
      </c>
      <c r="M43" s="7" t="s">
        <v>7</v>
      </c>
      <c r="N43" s="7" t="s">
        <v>8</v>
      </c>
      <c r="O43" s="7" t="s">
        <v>9</v>
      </c>
      <c r="P43" s="7" t="s">
        <v>10</v>
      </c>
      <c r="Q43" s="2">
        <v>1</v>
      </c>
      <c r="R43" s="2">
        <v>2</v>
      </c>
      <c r="S43" s="2"/>
      <c r="T43" s="2"/>
    </row>
    <row r="44" spans="1:20" ht="18" customHeight="1" x14ac:dyDescent="0.25">
      <c r="A44">
        <v>1</v>
      </c>
      <c r="B44" s="1" t="s">
        <v>15</v>
      </c>
      <c r="C44">
        <v>10</v>
      </c>
      <c r="D44">
        <v>2</v>
      </c>
      <c r="E44">
        <v>10</v>
      </c>
      <c r="F44">
        <v>10</v>
      </c>
      <c r="G44">
        <v>10</v>
      </c>
      <c r="H44">
        <v>0</v>
      </c>
      <c r="I44">
        <v>6</v>
      </c>
      <c r="J44">
        <v>10</v>
      </c>
      <c r="K44">
        <v>10</v>
      </c>
      <c r="L44">
        <v>10</v>
      </c>
      <c r="M44">
        <v>9</v>
      </c>
      <c r="N44">
        <v>9</v>
      </c>
      <c r="O44">
        <v>9</v>
      </c>
      <c r="P44">
        <f>SUM(C44:O44)</f>
        <v>105</v>
      </c>
      <c r="Q44">
        <v>4</v>
      </c>
      <c r="R44">
        <v>5</v>
      </c>
      <c r="S44">
        <v>7.5</v>
      </c>
      <c r="T44">
        <f>P44+Q44+R44+S44</f>
        <v>121.5</v>
      </c>
    </row>
    <row r="45" spans="1:20" ht="18" customHeight="1" x14ac:dyDescent="0.25">
      <c r="A45">
        <v>2</v>
      </c>
      <c r="B45" s="3" t="s">
        <v>27</v>
      </c>
      <c r="C45">
        <v>0</v>
      </c>
      <c r="D45">
        <v>10</v>
      </c>
      <c r="E45">
        <v>0</v>
      </c>
      <c r="F45">
        <v>9</v>
      </c>
      <c r="G45">
        <v>5</v>
      </c>
      <c r="H45">
        <v>6</v>
      </c>
      <c r="I45">
        <v>10</v>
      </c>
      <c r="J45">
        <v>9</v>
      </c>
      <c r="K45">
        <v>5</v>
      </c>
      <c r="L45">
        <v>9</v>
      </c>
      <c r="M45">
        <v>10</v>
      </c>
      <c r="N45">
        <v>7</v>
      </c>
      <c r="O45">
        <v>6</v>
      </c>
      <c r="P45">
        <f>SUM(C45:O45)</f>
        <v>86</v>
      </c>
      <c r="Q45">
        <v>10</v>
      </c>
      <c r="R45">
        <v>10</v>
      </c>
      <c r="S45">
        <v>15</v>
      </c>
      <c r="T45">
        <f>P45+Q45+R45+S45</f>
        <v>121</v>
      </c>
    </row>
    <row r="46" spans="1:20" ht="18" customHeight="1" x14ac:dyDescent="0.25">
      <c r="A46">
        <v>3</v>
      </c>
      <c r="B46" s="3" t="s">
        <v>32</v>
      </c>
      <c r="C46">
        <v>6</v>
      </c>
      <c r="D46">
        <v>5</v>
      </c>
      <c r="E46">
        <v>6</v>
      </c>
      <c r="F46">
        <v>7</v>
      </c>
      <c r="G46">
        <v>6</v>
      </c>
      <c r="H46">
        <v>9</v>
      </c>
      <c r="I46">
        <v>9</v>
      </c>
      <c r="J46">
        <v>7</v>
      </c>
      <c r="K46">
        <v>7</v>
      </c>
      <c r="L46">
        <v>8</v>
      </c>
      <c r="M46">
        <v>6</v>
      </c>
      <c r="N46">
        <v>6</v>
      </c>
      <c r="O46">
        <v>5</v>
      </c>
      <c r="P46">
        <f>SUM(C46:O46)</f>
        <v>87</v>
      </c>
      <c r="Q46">
        <v>9</v>
      </c>
      <c r="R46">
        <v>6</v>
      </c>
      <c r="S46">
        <v>13.5</v>
      </c>
      <c r="T46">
        <f>P46+Q46+R46+S46</f>
        <v>115.5</v>
      </c>
    </row>
    <row r="47" spans="1:20" ht="18" customHeight="1" x14ac:dyDescent="0.25">
      <c r="A47">
        <v>4</v>
      </c>
      <c r="B47" s="3" t="s">
        <v>31</v>
      </c>
      <c r="C47">
        <v>8</v>
      </c>
      <c r="D47">
        <v>6</v>
      </c>
      <c r="E47">
        <v>5</v>
      </c>
      <c r="F47">
        <v>6</v>
      </c>
      <c r="G47">
        <v>3</v>
      </c>
      <c r="H47">
        <v>7</v>
      </c>
      <c r="I47">
        <v>4</v>
      </c>
      <c r="J47">
        <v>8</v>
      </c>
      <c r="K47">
        <v>9</v>
      </c>
      <c r="L47">
        <v>4</v>
      </c>
      <c r="M47">
        <v>3</v>
      </c>
      <c r="N47">
        <v>4</v>
      </c>
      <c r="O47">
        <v>8</v>
      </c>
      <c r="P47">
        <f>SUM(C47:O47)</f>
        <v>75</v>
      </c>
      <c r="Q47">
        <v>6</v>
      </c>
      <c r="R47">
        <v>7</v>
      </c>
      <c r="S47">
        <v>10.5</v>
      </c>
      <c r="T47">
        <f>P47+Q47+R47+S47</f>
        <v>98.5</v>
      </c>
    </row>
    <row r="48" spans="1:20" ht="18" customHeight="1" x14ac:dyDescent="0.25">
      <c r="A48">
        <v>5</v>
      </c>
      <c r="B48" s="3" t="s">
        <v>25</v>
      </c>
      <c r="C48">
        <v>9</v>
      </c>
      <c r="D48">
        <v>7</v>
      </c>
      <c r="E48">
        <v>8</v>
      </c>
      <c r="F48">
        <v>5</v>
      </c>
      <c r="G48">
        <v>8</v>
      </c>
      <c r="H48">
        <v>0</v>
      </c>
      <c r="I48">
        <v>7</v>
      </c>
      <c r="J48">
        <v>4</v>
      </c>
      <c r="K48">
        <v>8</v>
      </c>
      <c r="M48">
        <v>8</v>
      </c>
      <c r="N48">
        <v>8</v>
      </c>
      <c r="O48">
        <v>7</v>
      </c>
      <c r="P48">
        <f>SUM(C48:O48)</f>
        <v>79</v>
      </c>
      <c r="Q48">
        <v>3</v>
      </c>
      <c r="R48">
        <v>9</v>
      </c>
      <c r="S48">
        <v>6</v>
      </c>
      <c r="T48">
        <f>P48+Q48+R48+S48</f>
        <v>97</v>
      </c>
    </row>
    <row r="49" spans="1:21" ht="18" customHeight="1" x14ac:dyDescent="0.25">
      <c r="A49">
        <v>6</v>
      </c>
      <c r="B49" s="1" t="s">
        <v>21</v>
      </c>
      <c r="C49">
        <v>7</v>
      </c>
      <c r="D49">
        <v>9</v>
      </c>
      <c r="E49">
        <v>9</v>
      </c>
      <c r="F49">
        <v>4</v>
      </c>
      <c r="G49">
        <v>7</v>
      </c>
      <c r="H49">
        <v>10</v>
      </c>
      <c r="J49">
        <v>5</v>
      </c>
      <c r="K49">
        <v>0</v>
      </c>
      <c r="L49">
        <v>6</v>
      </c>
      <c r="N49">
        <v>10</v>
      </c>
      <c r="O49">
        <v>0</v>
      </c>
      <c r="P49">
        <f>SUM(C49:O49)</f>
        <v>67</v>
      </c>
      <c r="Q49">
        <v>7</v>
      </c>
      <c r="R49">
        <v>8</v>
      </c>
      <c r="S49">
        <v>12</v>
      </c>
      <c r="T49">
        <f>P49+Q49+R49+S49</f>
        <v>94</v>
      </c>
    </row>
    <row r="50" spans="1:21" ht="18" customHeight="1" x14ac:dyDescent="0.25">
      <c r="A50">
        <v>7</v>
      </c>
      <c r="B50" s="3" t="s">
        <v>86</v>
      </c>
      <c r="D50">
        <v>8</v>
      </c>
      <c r="E50">
        <v>7</v>
      </c>
      <c r="G50">
        <v>9</v>
      </c>
      <c r="H50">
        <v>8</v>
      </c>
      <c r="I50">
        <v>8</v>
      </c>
      <c r="K50">
        <v>4</v>
      </c>
      <c r="L50">
        <v>7</v>
      </c>
      <c r="O50">
        <v>10</v>
      </c>
      <c r="P50">
        <f>SUM(C50:O50)</f>
        <v>61</v>
      </c>
      <c r="Q50">
        <v>8</v>
      </c>
      <c r="R50">
        <v>3</v>
      </c>
      <c r="S50">
        <v>4.5</v>
      </c>
      <c r="T50">
        <f>P50+Q50+R50+S50</f>
        <v>76.5</v>
      </c>
    </row>
    <row r="51" spans="1:21" ht="18" customHeight="1" x14ac:dyDescent="0.25">
      <c r="A51">
        <v>8</v>
      </c>
      <c r="B51" s="3" t="s">
        <v>23</v>
      </c>
      <c r="E51">
        <v>0</v>
      </c>
      <c r="F51">
        <v>8</v>
      </c>
      <c r="G51">
        <v>0</v>
      </c>
      <c r="H51">
        <v>5</v>
      </c>
      <c r="J51">
        <v>6</v>
      </c>
      <c r="K51">
        <v>6</v>
      </c>
      <c r="L51">
        <v>5</v>
      </c>
      <c r="M51">
        <v>7</v>
      </c>
      <c r="N51">
        <v>5</v>
      </c>
      <c r="O51">
        <v>0</v>
      </c>
      <c r="P51">
        <f>SUM(C51:O51)</f>
        <v>42</v>
      </c>
      <c r="Q51">
        <v>1</v>
      </c>
      <c r="R51">
        <v>1</v>
      </c>
      <c r="S51">
        <v>3</v>
      </c>
      <c r="T51">
        <f>P51+Q51+R51+S51</f>
        <v>47</v>
      </c>
    </row>
    <row r="52" spans="1:21" ht="18" customHeight="1" x14ac:dyDescent="0.25">
      <c r="A52">
        <v>9</v>
      </c>
      <c r="B52" s="3" t="s">
        <v>26</v>
      </c>
      <c r="C52">
        <v>5</v>
      </c>
      <c r="D52">
        <v>3</v>
      </c>
      <c r="E52">
        <v>0</v>
      </c>
      <c r="G52">
        <v>1</v>
      </c>
      <c r="H52">
        <v>4</v>
      </c>
      <c r="I52">
        <v>1</v>
      </c>
      <c r="K52">
        <v>3</v>
      </c>
      <c r="L52">
        <v>3</v>
      </c>
      <c r="M52">
        <v>2</v>
      </c>
      <c r="N52">
        <v>3</v>
      </c>
      <c r="O52">
        <v>2</v>
      </c>
      <c r="P52">
        <f>SUM(C52:O52)</f>
        <v>27</v>
      </c>
      <c r="Q52">
        <v>5</v>
      </c>
      <c r="R52">
        <v>4</v>
      </c>
      <c r="S52">
        <v>9</v>
      </c>
      <c r="T52">
        <f>P52+Q52+R52+S52</f>
        <v>45</v>
      </c>
    </row>
    <row r="53" spans="1:21" ht="18" customHeight="1" x14ac:dyDescent="0.25">
      <c r="A53">
        <v>10</v>
      </c>
      <c r="B53" s="3" t="s">
        <v>30</v>
      </c>
      <c r="C53">
        <v>0</v>
      </c>
      <c r="E53">
        <v>4</v>
      </c>
      <c r="F53">
        <v>3</v>
      </c>
      <c r="G53">
        <v>4</v>
      </c>
      <c r="H53">
        <v>2</v>
      </c>
      <c r="I53">
        <v>2</v>
      </c>
      <c r="K53">
        <v>1</v>
      </c>
      <c r="L53">
        <v>1</v>
      </c>
      <c r="M53">
        <v>4</v>
      </c>
      <c r="O53">
        <v>4</v>
      </c>
      <c r="P53">
        <f>SUM(C53:O53)</f>
        <v>25</v>
      </c>
      <c r="Q53">
        <v>2</v>
      </c>
      <c r="R53">
        <v>0</v>
      </c>
      <c r="S53">
        <v>0</v>
      </c>
      <c r="T53">
        <f>P53+Q53+R53+S53</f>
        <v>27</v>
      </c>
    </row>
    <row r="54" spans="1:21" ht="18" customHeight="1" x14ac:dyDescent="0.25">
      <c r="A54">
        <v>11</v>
      </c>
      <c r="B54" s="3" t="s">
        <v>94</v>
      </c>
      <c r="D54">
        <v>4</v>
      </c>
      <c r="E54">
        <v>3</v>
      </c>
      <c r="F54">
        <v>2</v>
      </c>
      <c r="G54">
        <v>2</v>
      </c>
      <c r="H54">
        <v>1</v>
      </c>
      <c r="J54">
        <v>3</v>
      </c>
      <c r="K54">
        <v>2</v>
      </c>
      <c r="N54">
        <v>2</v>
      </c>
      <c r="O54">
        <v>3</v>
      </c>
      <c r="P54">
        <f>SUM(C54:O54)</f>
        <v>22</v>
      </c>
      <c r="Q54">
        <v>0</v>
      </c>
      <c r="R54">
        <v>2</v>
      </c>
      <c r="S54">
        <v>1.5</v>
      </c>
      <c r="T54">
        <f>P54+Q54+R54+S54</f>
        <v>25.5</v>
      </c>
    </row>
    <row r="55" spans="1:21" ht="18" customHeight="1" x14ac:dyDescent="0.25">
      <c r="A55">
        <v>12</v>
      </c>
      <c r="B55" s="3" t="s">
        <v>28</v>
      </c>
      <c r="H55">
        <v>3</v>
      </c>
      <c r="I55">
        <v>5</v>
      </c>
      <c r="L55">
        <v>2</v>
      </c>
      <c r="M55">
        <v>1</v>
      </c>
      <c r="P55">
        <f>SUM(C55:O55)</f>
        <v>11</v>
      </c>
      <c r="Q55">
        <v>0</v>
      </c>
      <c r="R55">
        <v>0</v>
      </c>
      <c r="S55">
        <v>0</v>
      </c>
      <c r="T55">
        <f>P55+Q55+R55+S55</f>
        <v>11</v>
      </c>
    </row>
    <row r="56" spans="1:21" ht="18" customHeight="1" x14ac:dyDescent="0.25">
      <c r="A56">
        <v>13</v>
      </c>
      <c r="B56" s="3" t="s">
        <v>109</v>
      </c>
      <c r="I56">
        <v>3</v>
      </c>
      <c r="J56">
        <v>2</v>
      </c>
      <c r="M56">
        <v>5</v>
      </c>
      <c r="N56">
        <v>1</v>
      </c>
      <c r="O56">
        <v>0</v>
      </c>
      <c r="P56">
        <f>SUM(C56:O56)</f>
        <v>11</v>
      </c>
      <c r="Q56">
        <v>0</v>
      </c>
      <c r="S56">
        <v>0</v>
      </c>
      <c r="T56">
        <f>P56+Q56+R56+S56</f>
        <v>11</v>
      </c>
    </row>
    <row r="57" spans="1:21" ht="18" customHeight="1" x14ac:dyDescent="0.25">
      <c r="B57" s="7" t="s">
        <v>0</v>
      </c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7">
        <v>9</v>
      </c>
      <c r="L57" s="7">
        <v>10</v>
      </c>
      <c r="M57" s="7">
        <v>11</v>
      </c>
      <c r="N57" s="7">
        <v>12</v>
      </c>
      <c r="O57" s="7">
        <v>13</v>
      </c>
      <c r="P57" s="7" t="s">
        <v>1</v>
      </c>
      <c r="Q57" s="7" t="s">
        <v>115</v>
      </c>
      <c r="R57" s="7" t="s">
        <v>113</v>
      </c>
      <c r="S57" s="7" t="s">
        <v>114</v>
      </c>
      <c r="T57" s="7" t="s">
        <v>1</v>
      </c>
      <c r="U57" s="7" t="s">
        <v>75</v>
      </c>
    </row>
    <row r="58" spans="1:21" ht="18" customHeight="1" x14ac:dyDescent="0.25">
      <c r="B58" s="4" t="s">
        <v>34</v>
      </c>
      <c r="C58" s="7" t="s">
        <v>3</v>
      </c>
      <c r="D58" s="7" t="s">
        <v>4</v>
      </c>
      <c r="E58" s="7" t="s">
        <v>5</v>
      </c>
      <c r="F58" s="7" t="s">
        <v>6</v>
      </c>
      <c r="G58" s="7" t="s">
        <v>4</v>
      </c>
      <c r="H58" s="7" t="s">
        <v>4</v>
      </c>
      <c r="I58" s="7" t="s">
        <v>7</v>
      </c>
      <c r="J58" s="7" t="s">
        <v>5</v>
      </c>
      <c r="K58" s="7" t="s">
        <v>5</v>
      </c>
      <c r="L58" s="7" t="s">
        <v>7</v>
      </c>
      <c r="M58" s="7" t="s">
        <v>7</v>
      </c>
      <c r="N58" s="7" t="s">
        <v>8</v>
      </c>
      <c r="O58" s="7" t="s">
        <v>9</v>
      </c>
      <c r="P58" s="7" t="s">
        <v>10</v>
      </c>
      <c r="Q58" s="2">
        <v>1</v>
      </c>
      <c r="R58" s="2">
        <v>2</v>
      </c>
      <c r="S58" s="2"/>
      <c r="T58" s="2"/>
      <c r="U58" t="s">
        <v>1</v>
      </c>
    </row>
    <row r="59" spans="1:21" ht="18" customHeight="1" x14ac:dyDescent="0.25">
      <c r="A59">
        <v>1</v>
      </c>
      <c r="B59" s="3" t="s">
        <v>31</v>
      </c>
      <c r="C59">
        <v>0</v>
      </c>
      <c r="E59">
        <v>0</v>
      </c>
      <c r="F59">
        <v>10</v>
      </c>
      <c r="G59">
        <v>0</v>
      </c>
      <c r="H59">
        <v>9</v>
      </c>
      <c r="I59">
        <v>9</v>
      </c>
      <c r="J59">
        <v>0</v>
      </c>
      <c r="K59">
        <v>0</v>
      </c>
      <c r="L59">
        <v>9</v>
      </c>
      <c r="M59">
        <v>10</v>
      </c>
      <c r="N59">
        <v>10</v>
      </c>
      <c r="O59">
        <v>0</v>
      </c>
      <c r="P59">
        <f>SUM(C59:O59)</f>
        <v>57</v>
      </c>
      <c r="Q59">
        <v>10</v>
      </c>
      <c r="R59">
        <v>9</v>
      </c>
      <c r="S59">
        <v>15</v>
      </c>
      <c r="T59">
        <f>P59+Q59+R59+S59</f>
        <v>91</v>
      </c>
      <c r="U59">
        <f>T59+T60</f>
        <v>182</v>
      </c>
    </row>
    <row r="60" spans="1:21" ht="18" customHeight="1" x14ac:dyDescent="0.25">
      <c r="A60">
        <v>1</v>
      </c>
      <c r="B60" s="3" t="s">
        <v>25</v>
      </c>
      <c r="C60">
        <v>0</v>
      </c>
      <c r="E60">
        <v>0</v>
      </c>
      <c r="F60">
        <v>10</v>
      </c>
      <c r="G60">
        <v>0</v>
      </c>
      <c r="H60">
        <v>9</v>
      </c>
      <c r="I60">
        <v>9</v>
      </c>
      <c r="J60">
        <v>0</v>
      </c>
      <c r="K60">
        <v>0</v>
      </c>
      <c r="L60">
        <v>9</v>
      </c>
      <c r="M60">
        <v>10</v>
      </c>
      <c r="N60">
        <v>10</v>
      </c>
      <c r="O60">
        <v>0</v>
      </c>
      <c r="P60">
        <f>SUM(C60:O60)</f>
        <v>57</v>
      </c>
      <c r="Q60">
        <v>10</v>
      </c>
      <c r="R60">
        <v>9</v>
      </c>
      <c r="S60">
        <v>15</v>
      </c>
      <c r="T60">
        <f>P60+Q60+R60+S60</f>
        <v>91</v>
      </c>
    </row>
    <row r="61" spans="1:21" ht="18" customHeight="1" x14ac:dyDescent="0.25">
      <c r="A61">
        <v>2</v>
      </c>
      <c r="B61" s="1" t="s">
        <v>15</v>
      </c>
      <c r="C61">
        <v>9</v>
      </c>
      <c r="D61">
        <v>10</v>
      </c>
      <c r="E61">
        <v>0</v>
      </c>
      <c r="F61">
        <v>0</v>
      </c>
      <c r="G61">
        <v>10</v>
      </c>
      <c r="H61">
        <v>0</v>
      </c>
      <c r="J61">
        <v>0</v>
      </c>
      <c r="K61">
        <v>0</v>
      </c>
      <c r="L61">
        <v>0</v>
      </c>
      <c r="M61">
        <v>9</v>
      </c>
      <c r="N61">
        <v>9</v>
      </c>
      <c r="O61">
        <v>0</v>
      </c>
      <c r="P61">
        <f>SUM(C61:O61)</f>
        <v>47</v>
      </c>
      <c r="Q61">
        <v>8</v>
      </c>
      <c r="R61">
        <v>10</v>
      </c>
      <c r="S61">
        <v>13.5</v>
      </c>
      <c r="T61">
        <f>P61+Q61+R61+S61</f>
        <v>78.5</v>
      </c>
      <c r="U61">
        <f>T61+T62</f>
        <v>130</v>
      </c>
    </row>
    <row r="62" spans="1:21" ht="18" customHeight="1" x14ac:dyDescent="0.25">
      <c r="A62">
        <v>2</v>
      </c>
      <c r="B62" s="3" t="s">
        <v>86</v>
      </c>
      <c r="D62">
        <v>10</v>
      </c>
      <c r="E62">
        <v>0</v>
      </c>
      <c r="G62">
        <v>10</v>
      </c>
      <c r="H62">
        <v>0</v>
      </c>
      <c r="K62">
        <v>0</v>
      </c>
      <c r="L62">
        <v>0</v>
      </c>
      <c r="O62">
        <v>0</v>
      </c>
      <c r="P62">
        <f>SUM(C62:O62)</f>
        <v>20</v>
      </c>
      <c r="Q62">
        <v>8</v>
      </c>
      <c r="R62">
        <v>10</v>
      </c>
      <c r="S62">
        <v>13.5</v>
      </c>
      <c r="T62">
        <f>P62+Q62+R62+S62</f>
        <v>51.5</v>
      </c>
    </row>
    <row r="63" spans="1:21" ht="18" customHeight="1" x14ac:dyDescent="0.25">
      <c r="A63">
        <v>3</v>
      </c>
      <c r="B63" s="3" t="s">
        <v>27</v>
      </c>
      <c r="C63">
        <v>0</v>
      </c>
      <c r="D63">
        <v>9</v>
      </c>
      <c r="E63">
        <v>0</v>
      </c>
      <c r="F63">
        <v>0</v>
      </c>
      <c r="G63">
        <v>0</v>
      </c>
      <c r="H63">
        <v>0</v>
      </c>
      <c r="J63">
        <v>10</v>
      </c>
      <c r="K63">
        <v>0</v>
      </c>
      <c r="L63">
        <v>0</v>
      </c>
      <c r="M63">
        <v>0</v>
      </c>
      <c r="N63">
        <v>0</v>
      </c>
      <c r="O63">
        <v>10</v>
      </c>
      <c r="P63">
        <f>SUM(C63:O63)</f>
        <v>29</v>
      </c>
      <c r="Q63">
        <v>9</v>
      </c>
      <c r="R63">
        <v>8</v>
      </c>
      <c r="S63">
        <v>12</v>
      </c>
      <c r="T63">
        <f>P63+Q63+R63+S63</f>
        <v>58</v>
      </c>
      <c r="U63">
        <f>T63+T64</f>
        <v>116</v>
      </c>
    </row>
    <row r="64" spans="1:21" ht="18" customHeight="1" x14ac:dyDescent="0.25">
      <c r="A64">
        <v>3</v>
      </c>
      <c r="B64" s="3" t="s">
        <v>53</v>
      </c>
      <c r="C64">
        <v>0</v>
      </c>
      <c r="D64">
        <v>9</v>
      </c>
      <c r="E64">
        <v>0</v>
      </c>
      <c r="F64">
        <v>0</v>
      </c>
      <c r="G64">
        <v>0</v>
      </c>
      <c r="H64">
        <v>0</v>
      </c>
      <c r="J64">
        <v>10</v>
      </c>
      <c r="K64">
        <v>0</v>
      </c>
      <c r="L64">
        <v>0</v>
      </c>
      <c r="M64">
        <v>0</v>
      </c>
      <c r="N64">
        <v>0</v>
      </c>
      <c r="O64">
        <v>10</v>
      </c>
      <c r="P64">
        <f>SUM(C64:O64)</f>
        <v>29</v>
      </c>
      <c r="Q64">
        <v>9</v>
      </c>
      <c r="R64">
        <v>8</v>
      </c>
      <c r="S64">
        <v>12</v>
      </c>
      <c r="T64">
        <f>P64+Q64+R64+S64</f>
        <v>58</v>
      </c>
    </row>
    <row r="65" spans="1:21" ht="18" customHeight="1" x14ac:dyDescent="0.25">
      <c r="A65">
        <v>4</v>
      </c>
      <c r="B65" s="3" t="s">
        <v>30</v>
      </c>
      <c r="C65">
        <v>0</v>
      </c>
      <c r="E65">
        <v>0</v>
      </c>
      <c r="F65">
        <v>0</v>
      </c>
      <c r="G65">
        <v>0</v>
      </c>
      <c r="H65">
        <v>10</v>
      </c>
      <c r="I65">
        <v>10</v>
      </c>
      <c r="L65">
        <v>0</v>
      </c>
      <c r="M65">
        <v>0</v>
      </c>
      <c r="N65">
        <v>0</v>
      </c>
      <c r="O65">
        <v>0</v>
      </c>
      <c r="P65">
        <f>SUM(C65:O65)</f>
        <v>20</v>
      </c>
      <c r="Q65">
        <v>0</v>
      </c>
      <c r="R65">
        <v>0</v>
      </c>
      <c r="S65">
        <v>0</v>
      </c>
      <c r="T65">
        <f>P65+Q65+R65+S65</f>
        <v>20</v>
      </c>
      <c r="U65">
        <f>T65+T66</f>
        <v>38</v>
      </c>
    </row>
    <row r="66" spans="1:21" ht="18" customHeight="1" x14ac:dyDescent="0.25">
      <c r="A66">
        <v>4</v>
      </c>
      <c r="B66" s="3" t="s">
        <v>109</v>
      </c>
      <c r="L66">
        <v>10</v>
      </c>
      <c r="M66">
        <v>8</v>
      </c>
      <c r="N66">
        <v>0</v>
      </c>
      <c r="O66">
        <v>0</v>
      </c>
      <c r="P66">
        <f>SUM(C66:O66)</f>
        <v>18</v>
      </c>
      <c r="Q66">
        <v>0</v>
      </c>
      <c r="R66">
        <v>0</v>
      </c>
      <c r="S66">
        <v>0</v>
      </c>
      <c r="T66">
        <f>P66+Q66+R66+S66</f>
        <v>18</v>
      </c>
    </row>
    <row r="67" spans="1:21" ht="18" customHeight="1" x14ac:dyDescent="0.25">
      <c r="A67">
        <v>5</v>
      </c>
      <c r="B67" s="3" t="s">
        <v>35</v>
      </c>
      <c r="C67">
        <v>10</v>
      </c>
      <c r="D67">
        <v>8</v>
      </c>
      <c r="E67">
        <v>0</v>
      </c>
      <c r="F67">
        <v>0</v>
      </c>
      <c r="G67">
        <v>0</v>
      </c>
      <c r="H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f>SUM(C67:O67)</f>
        <v>18</v>
      </c>
      <c r="Q67">
        <v>0</v>
      </c>
      <c r="R67">
        <v>0</v>
      </c>
      <c r="S67">
        <v>0</v>
      </c>
      <c r="T67">
        <f>P67+Q67+R67+S67</f>
        <v>18</v>
      </c>
      <c r="U67">
        <f>+T67+T68</f>
        <v>36</v>
      </c>
    </row>
    <row r="68" spans="1:21" ht="18" customHeight="1" x14ac:dyDescent="0.25">
      <c r="A68">
        <v>5</v>
      </c>
      <c r="B68" s="1" t="s">
        <v>21</v>
      </c>
      <c r="C68">
        <v>10</v>
      </c>
      <c r="D68">
        <v>8</v>
      </c>
      <c r="E68">
        <v>0</v>
      </c>
      <c r="F68">
        <v>0</v>
      </c>
      <c r="G68">
        <v>0</v>
      </c>
      <c r="H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f>SUM(C68:O68)</f>
        <v>18</v>
      </c>
      <c r="Q68">
        <v>0</v>
      </c>
      <c r="R68">
        <v>0</v>
      </c>
      <c r="S68">
        <v>0</v>
      </c>
      <c r="T68">
        <f>P68+Q68+R68+S68</f>
        <v>18</v>
      </c>
    </row>
    <row r="69" spans="1:21" ht="18" customHeight="1" x14ac:dyDescent="0.25">
      <c r="A69">
        <v>6</v>
      </c>
      <c r="B69" s="3" t="s">
        <v>39</v>
      </c>
      <c r="C69">
        <v>0</v>
      </c>
      <c r="E69">
        <v>0</v>
      </c>
      <c r="F69">
        <v>0</v>
      </c>
      <c r="G69">
        <v>0</v>
      </c>
      <c r="H69">
        <v>8</v>
      </c>
      <c r="J69">
        <v>9</v>
      </c>
      <c r="K69">
        <v>0</v>
      </c>
      <c r="L69">
        <v>0</v>
      </c>
      <c r="M69">
        <v>0</v>
      </c>
      <c r="N69">
        <v>0</v>
      </c>
      <c r="O69">
        <v>0</v>
      </c>
      <c r="P69">
        <f>SUM(C69:O69)</f>
        <v>17</v>
      </c>
      <c r="Q69">
        <v>0</v>
      </c>
      <c r="R69">
        <v>0</v>
      </c>
      <c r="S69">
        <v>0</v>
      </c>
      <c r="T69">
        <f>P69+Q69+R69+S69</f>
        <v>17</v>
      </c>
      <c r="U69">
        <v>34</v>
      </c>
    </row>
    <row r="70" spans="1:21" ht="18" customHeight="1" x14ac:dyDescent="0.25">
      <c r="A70">
        <v>6</v>
      </c>
      <c r="B70" s="3" t="s">
        <v>56</v>
      </c>
      <c r="C70">
        <v>0</v>
      </c>
      <c r="E70">
        <v>0</v>
      </c>
      <c r="F70">
        <v>0</v>
      </c>
      <c r="G70">
        <v>0</v>
      </c>
      <c r="H70">
        <v>8</v>
      </c>
      <c r="J70">
        <v>9</v>
      </c>
      <c r="K70">
        <v>0</v>
      </c>
      <c r="L70">
        <v>0</v>
      </c>
      <c r="M70">
        <v>0</v>
      </c>
      <c r="N70">
        <v>0</v>
      </c>
      <c r="O70">
        <v>0</v>
      </c>
      <c r="P70">
        <f>SUM(C70:O70)</f>
        <v>17</v>
      </c>
      <c r="Q70">
        <v>0</v>
      </c>
      <c r="R70">
        <v>0</v>
      </c>
      <c r="S70">
        <v>0</v>
      </c>
      <c r="T70">
        <f>P70+Q70+R70+S70</f>
        <v>17</v>
      </c>
    </row>
    <row r="71" spans="1:21" ht="18" customHeight="1" x14ac:dyDescent="0.25">
      <c r="A71">
        <v>7</v>
      </c>
      <c r="B71" s="3" t="s">
        <v>26</v>
      </c>
      <c r="D71">
        <v>7</v>
      </c>
      <c r="E71">
        <v>0</v>
      </c>
      <c r="F71">
        <v>0</v>
      </c>
      <c r="G71">
        <v>0</v>
      </c>
      <c r="H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f>SUM(C71:O71)</f>
        <v>7</v>
      </c>
      <c r="Q71">
        <v>0</v>
      </c>
      <c r="R71">
        <v>0</v>
      </c>
      <c r="S71">
        <v>0</v>
      </c>
      <c r="T71">
        <f>P71+Q71+R71+S71</f>
        <v>7</v>
      </c>
      <c r="U71">
        <v>14</v>
      </c>
    </row>
    <row r="72" spans="1:21" ht="18" customHeight="1" x14ac:dyDescent="0.25">
      <c r="A72">
        <v>7</v>
      </c>
      <c r="B72" s="3" t="s">
        <v>87</v>
      </c>
      <c r="D72">
        <v>7</v>
      </c>
      <c r="E72">
        <v>0</v>
      </c>
      <c r="F72">
        <v>0</v>
      </c>
      <c r="G72">
        <v>0</v>
      </c>
      <c r="H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f>SUM(C72:O72)</f>
        <v>7</v>
      </c>
      <c r="Q72">
        <v>0</v>
      </c>
      <c r="R72">
        <v>0</v>
      </c>
      <c r="S72">
        <v>0</v>
      </c>
      <c r="T72">
        <f>P72+Q72+R72+S72</f>
        <v>7</v>
      </c>
    </row>
    <row r="73" spans="1:21" ht="18" customHeight="1" x14ac:dyDescent="0.25">
      <c r="A73">
        <v>8</v>
      </c>
      <c r="B73" s="3" t="s">
        <v>51</v>
      </c>
      <c r="C73">
        <v>0</v>
      </c>
      <c r="E73">
        <v>0</v>
      </c>
      <c r="F73">
        <v>0</v>
      </c>
      <c r="G73">
        <v>0</v>
      </c>
      <c r="H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f>SUM(C73:O73)</f>
        <v>0</v>
      </c>
      <c r="Q73">
        <v>0</v>
      </c>
      <c r="R73">
        <v>0</v>
      </c>
      <c r="S73">
        <v>0</v>
      </c>
      <c r="T73">
        <f>P73+Q73+R73+S73</f>
        <v>0</v>
      </c>
    </row>
    <row r="74" spans="1:21" ht="18" customHeight="1" x14ac:dyDescent="0.25">
      <c r="A74">
        <v>8</v>
      </c>
      <c r="B74" s="3" t="s">
        <v>42</v>
      </c>
      <c r="C74">
        <v>0</v>
      </c>
      <c r="E74">
        <v>0</v>
      </c>
      <c r="F74">
        <v>0</v>
      </c>
      <c r="G74">
        <v>0</v>
      </c>
      <c r="H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f>SUM(C74:O74)</f>
        <v>0</v>
      </c>
      <c r="Q74">
        <v>0</v>
      </c>
      <c r="R74">
        <v>0</v>
      </c>
      <c r="S74">
        <v>0</v>
      </c>
      <c r="T74">
        <f>P74+Q74+R74+S74</f>
        <v>0</v>
      </c>
    </row>
    <row r="75" spans="1:21" ht="18" customHeight="1" x14ac:dyDescent="0.25">
      <c r="B75" s="3"/>
    </row>
    <row r="76" spans="1:21" ht="18" customHeight="1" x14ac:dyDescent="0.25">
      <c r="B76" s="3"/>
    </row>
    <row r="77" spans="1:21" ht="18" customHeight="1" x14ac:dyDescent="0.25">
      <c r="B77" s="7" t="s">
        <v>0</v>
      </c>
      <c r="C77" s="7">
        <v>1</v>
      </c>
      <c r="D77" s="7">
        <v>2</v>
      </c>
      <c r="E77" s="7">
        <v>3</v>
      </c>
      <c r="F77" s="7">
        <v>4</v>
      </c>
      <c r="G77" s="7">
        <v>5</v>
      </c>
      <c r="H77" s="7">
        <v>6</v>
      </c>
      <c r="I77" s="7">
        <v>7</v>
      </c>
      <c r="J77" s="7">
        <v>8</v>
      </c>
      <c r="K77" s="7">
        <v>9</v>
      </c>
      <c r="L77" s="7">
        <v>10</v>
      </c>
      <c r="M77" s="7">
        <v>11</v>
      </c>
      <c r="N77" s="7">
        <v>12</v>
      </c>
      <c r="O77" s="7">
        <v>13</v>
      </c>
      <c r="P77" s="7" t="s">
        <v>1</v>
      </c>
      <c r="Q77" s="7" t="s">
        <v>115</v>
      </c>
      <c r="R77" s="7" t="s">
        <v>113</v>
      </c>
      <c r="S77" s="7" t="s">
        <v>114</v>
      </c>
      <c r="T77" s="7" t="s">
        <v>1</v>
      </c>
      <c r="U77" s="7" t="s">
        <v>116</v>
      </c>
    </row>
    <row r="78" spans="1:21" ht="18" customHeight="1" x14ac:dyDescent="0.25">
      <c r="B78" s="2" t="s">
        <v>36</v>
      </c>
      <c r="C78" s="7" t="s">
        <v>3</v>
      </c>
      <c r="D78" s="7" t="s">
        <v>4</v>
      </c>
      <c r="E78" s="7" t="s">
        <v>5</v>
      </c>
      <c r="F78" s="7" t="s">
        <v>6</v>
      </c>
      <c r="G78" s="7" t="s">
        <v>4</v>
      </c>
      <c r="H78" s="7" t="s">
        <v>4</v>
      </c>
      <c r="I78" s="7" t="s">
        <v>7</v>
      </c>
      <c r="J78" s="7" t="s">
        <v>5</v>
      </c>
      <c r="K78" s="7" t="s">
        <v>5</v>
      </c>
      <c r="L78" s="7" t="s">
        <v>7</v>
      </c>
      <c r="M78" s="7" t="s">
        <v>7</v>
      </c>
      <c r="N78" s="7" t="s">
        <v>8</v>
      </c>
      <c r="O78" s="7" t="s">
        <v>9</v>
      </c>
      <c r="P78" s="7" t="s">
        <v>10</v>
      </c>
      <c r="Q78" s="2">
        <v>1</v>
      </c>
      <c r="R78" s="2">
        <v>2</v>
      </c>
      <c r="S78" s="2"/>
      <c r="T78" s="2"/>
      <c r="U78" t="s">
        <v>1</v>
      </c>
    </row>
    <row r="79" spans="1:21" ht="18" customHeight="1" x14ac:dyDescent="0.25">
      <c r="A79">
        <v>1</v>
      </c>
      <c r="B79" s="1" t="s">
        <v>15</v>
      </c>
      <c r="C79">
        <v>10</v>
      </c>
      <c r="E79">
        <v>10</v>
      </c>
      <c r="F79">
        <v>10</v>
      </c>
      <c r="G79">
        <v>10</v>
      </c>
      <c r="H79">
        <v>0</v>
      </c>
      <c r="I79">
        <v>10</v>
      </c>
      <c r="J79">
        <v>10</v>
      </c>
      <c r="K79">
        <v>10</v>
      </c>
      <c r="L79">
        <v>10</v>
      </c>
      <c r="M79">
        <v>10</v>
      </c>
      <c r="N79">
        <v>7</v>
      </c>
      <c r="O79">
        <v>10</v>
      </c>
      <c r="P79">
        <f>SUM(C79:O79)</f>
        <v>107</v>
      </c>
      <c r="Q79">
        <v>10</v>
      </c>
      <c r="R79">
        <v>3</v>
      </c>
      <c r="S79">
        <v>10.5</v>
      </c>
      <c r="T79">
        <f>P79+Q79+R79+S79</f>
        <v>130.5</v>
      </c>
      <c r="U79">
        <f>T79+T80</f>
        <v>261</v>
      </c>
    </row>
    <row r="80" spans="1:21" ht="18" customHeight="1" x14ac:dyDescent="0.25">
      <c r="A80">
        <v>1</v>
      </c>
      <c r="B80" s="3" t="s">
        <v>42</v>
      </c>
      <c r="C80">
        <v>10</v>
      </c>
      <c r="E80">
        <v>10</v>
      </c>
      <c r="F80">
        <v>10</v>
      </c>
      <c r="G80">
        <v>10</v>
      </c>
      <c r="H80">
        <v>0</v>
      </c>
      <c r="I80">
        <v>10</v>
      </c>
      <c r="J80">
        <v>10</v>
      </c>
      <c r="K80">
        <v>10</v>
      </c>
      <c r="L80">
        <v>10</v>
      </c>
      <c r="M80">
        <v>10</v>
      </c>
      <c r="N80">
        <v>7</v>
      </c>
      <c r="O80">
        <v>10</v>
      </c>
      <c r="P80">
        <f>SUM(C80:O80)</f>
        <v>107</v>
      </c>
      <c r="Q80">
        <v>10</v>
      </c>
      <c r="R80">
        <v>3</v>
      </c>
      <c r="S80">
        <v>10.5</v>
      </c>
      <c r="T80">
        <f>P80+Q80+R80+S80</f>
        <v>130.5</v>
      </c>
    </row>
    <row r="81" spans="1:21" ht="18" customHeight="1" x14ac:dyDescent="0.25">
      <c r="A81">
        <v>2</v>
      </c>
      <c r="B81" s="3" t="s">
        <v>27</v>
      </c>
      <c r="C81">
        <v>9</v>
      </c>
      <c r="E81">
        <v>5</v>
      </c>
      <c r="F81">
        <v>9</v>
      </c>
      <c r="G81">
        <v>6</v>
      </c>
      <c r="H81">
        <v>0</v>
      </c>
      <c r="I81">
        <v>6</v>
      </c>
      <c r="J81">
        <v>7</v>
      </c>
      <c r="K81">
        <v>8</v>
      </c>
      <c r="L81">
        <v>0</v>
      </c>
      <c r="M81">
        <v>0</v>
      </c>
      <c r="N81">
        <v>6</v>
      </c>
      <c r="O81">
        <v>4</v>
      </c>
      <c r="P81">
        <f>SUM(C81:O81)</f>
        <v>60</v>
      </c>
      <c r="Q81">
        <v>8</v>
      </c>
      <c r="R81">
        <v>8</v>
      </c>
      <c r="S81">
        <v>12</v>
      </c>
      <c r="T81">
        <f>P81+Q81+R81+S81</f>
        <v>88</v>
      </c>
      <c r="U81">
        <f>+T81+T82</f>
        <v>176</v>
      </c>
    </row>
    <row r="82" spans="1:21" ht="18" customHeight="1" x14ac:dyDescent="0.25">
      <c r="A82">
        <v>2</v>
      </c>
      <c r="B82" s="3" t="s">
        <v>53</v>
      </c>
      <c r="C82">
        <v>9</v>
      </c>
      <c r="E82">
        <v>5</v>
      </c>
      <c r="F82">
        <v>9</v>
      </c>
      <c r="G82">
        <v>6</v>
      </c>
      <c r="H82">
        <v>0</v>
      </c>
      <c r="I82">
        <v>6</v>
      </c>
      <c r="J82">
        <v>7</v>
      </c>
      <c r="K82">
        <v>8</v>
      </c>
      <c r="L82">
        <v>0</v>
      </c>
      <c r="M82">
        <v>0</v>
      </c>
      <c r="N82">
        <v>6</v>
      </c>
      <c r="O82">
        <v>4</v>
      </c>
      <c r="P82">
        <f>SUM(C82:O82)</f>
        <v>60</v>
      </c>
      <c r="Q82">
        <v>8</v>
      </c>
      <c r="R82">
        <v>8</v>
      </c>
      <c r="S82">
        <v>12</v>
      </c>
      <c r="T82">
        <f>P82+Q82+R82+S82</f>
        <v>88</v>
      </c>
    </row>
    <row r="83" spans="1:21" ht="18" customHeight="1" x14ac:dyDescent="0.25">
      <c r="A83">
        <v>3</v>
      </c>
      <c r="B83" s="1" t="s">
        <v>21</v>
      </c>
      <c r="C83">
        <v>0</v>
      </c>
      <c r="D83">
        <v>9</v>
      </c>
      <c r="E83">
        <v>8</v>
      </c>
      <c r="F83">
        <v>8</v>
      </c>
      <c r="G83">
        <v>0</v>
      </c>
      <c r="H83">
        <v>0</v>
      </c>
      <c r="I83">
        <v>8</v>
      </c>
      <c r="J83">
        <v>9</v>
      </c>
      <c r="K83">
        <v>5</v>
      </c>
      <c r="L83">
        <v>9</v>
      </c>
      <c r="M83">
        <v>9</v>
      </c>
      <c r="N83">
        <v>3</v>
      </c>
      <c r="O83">
        <v>0</v>
      </c>
      <c r="P83">
        <f>SUM(C83:O83)</f>
        <v>68</v>
      </c>
      <c r="Q83">
        <v>5</v>
      </c>
      <c r="R83">
        <v>6</v>
      </c>
      <c r="S83">
        <v>7.5</v>
      </c>
      <c r="T83">
        <f>P83+Q83+R83+S83</f>
        <v>86.5</v>
      </c>
      <c r="U83">
        <f>T83+T84</f>
        <v>173</v>
      </c>
    </row>
    <row r="84" spans="1:21" ht="18" customHeight="1" x14ac:dyDescent="0.25">
      <c r="A84">
        <v>3</v>
      </c>
      <c r="B84" s="3" t="s">
        <v>39</v>
      </c>
      <c r="C84">
        <v>0</v>
      </c>
      <c r="D84">
        <v>9</v>
      </c>
      <c r="E84">
        <v>8</v>
      </c>
      <c r="F84">
        <v>8</v>
      </c>
      <c r="G84">
        <v>0</v>
      </c>
      <c r="H84">
        <v>0</v>
      </c>
      <c r="I84">
        <v>8</v>
      </c>
      <c r="J84">
        <v>9</v>
      </c>
      <c r="K84">
        <v>5</v>
      </c>
      <c r="L84">
        <v>9</v>
      </c>
      <c r="M84">
        <v>9</v>
      </c>
      <c r="N84">
        <v>3</v>
      </c>
      <c r="O84">
        <v>0</v>
      </c>
      <c r="P84">
        <f>SUM(C84:O84)</f>
        <v>68</v>
      </c>
      <c r="Q84">
        <v>5</v>
      </c>
      <c r="R84">
        <v>6</v>
      </c>
      <c r="S84">
        <v>7.5</v>
      </c>
      <c r="T84">
        <f>P84+Q84+R84+S84</f>
        <v>86.5</v>
      </c>
    </row>
    <row r="85" spans="1:21" ht="18" customHeight="1" x14ac:dyDescent="0.25">
      <c r="A85">
        <v>4</v>
      </c>
      <c r="B85" s="3" t="s">
        <v>86</v>
      </c>
      <c r="D85">
        <v>8</v>
      </c>
      <c r="E85">
        <v>9</v>
      </c>
      <c r="G85">
        <v>9</v>
      </c>
      <c r="H85">
        <v>9</v>
      </c>
      <c r="I85">
        <v>7</v>
      </c>
      <c r="L85">
        <v>8</v>
      </c>
      <c r="O85">
        <v>0</v>
      </c>
      <c r="P85">
        <f>SUM(C85:O85)</f>
        <v>50</v>
      </c>
      <c r="Q85">
        <v>7</v>
      </c>
      <c r="R85">
        <v>10</v>
      </c>
      <c r="S85">
        <v>13.5</v>
      </c>
      <c r="T85">
        <f>P85+Q85+R85+S85</f>
        <v>80.5</v>
      </c>
      <c r="U85">
        <f>T85+T86</f>
        <v>161</v>
      </c>
    </row>
    <row r="86" spans="1:21" ht="18" customHeight="1" x14ac:dyDescent="0.25">
      <c r="A86">
        <v>4</v>
      </c>
      <c r="B86" s="3" t="s">
        <v>95</v>
      </c>
      <c r="D86">
        <v>8</v>
      </c>
      <c r="E86">
        <v>9</v>
      </c>
      <c r="F86">
        <v>0</v>
      </c>
      <c r="G86">
        <v>9</v>
      </c>
      <c r="H86">
        <v>9</v>
      </c>
      <c r="I86">
        <v>7</v>
      </c>
      <c r="L86">
        <v>8</v>
      </c>
      <c r="O86">
        <v>0</v>
      </c>
      <c r="P86">
        <f>SUM(C86:O86)</f>
        <v>50</v>
      </c>
      <c r="Q86">
        <v>7</v>
      </c>
      <c r="R86">
        <v>10</v>
      </c>
      <c r="S86">
        <v>13.5</v>
      </c>
      <c r="T86">
        <f>P86+Q86+R86+S86</f>
        <v>80.5</v>
      </c>
    </row>
    <row r="87" spans="1:21" ht="18" customHeight="1" x14ac:dyDescent="0.25">
      <c r="A87">
        <v>5</v>
      </c>
      <c r="B87" t="s">
        <v>23</v>
      </c>
      <c r="C87">
        <v>0</v>
      </c>
      <c r="E87">
        <v>0</v>
      </c>
      <c r="F87">
        <v>0</v>
      </c>
      <c r="G87">
        <v>8</v>
      </c>
      <c r="H87">
        <v>0</v>
      </c>
      <c r="I87">
        <v>9</v>
      </c>
      <c r="J87">
        <v>6</v>
      </c>
      <c r="K87">
        <v>9</v>
      </c>
      <c r="L87">
        <v>0</v>
      </c>
      <c r="M87">
        <v>0</v>
      </c>
      <c r="N87">
        <v>10</v>
      </c>
      <c r="O87">
        <v>0</v>
      </c>
      <c r="P87">
        <f>SUM(C87:O87)</f>
        <v>42</v>
      </c>
      <c r="Q87">
        <v>4</v>
      </c>
      <c r="R87">
        <v>9</v>
      </c>
      <c r="S87">
        <v>9</v>
      </c>
      <c r="T87">
        <f>P87+Q87+R87+S87</f>
        <v>64</v>
      </c>
      <c r="U87">
        <f>T87+T88</f>
        <v>128</v>
      </c>
    </row>
    <row r="88" spans="1:21" ht="18" customHeight="1" x14ac:dyDescent="0.25">
      <c r="A88">
        <v>5</v>
      </c>
      <c r="B88" s="3" t="s">
        <v>51</v>
      </c>
      <c r="C88">
        <v>0</v>
      </c>
      <c r="E88">
        <v>0</v>
      </c>
      <c r="F88">
        <v>0</v>
      </c>
      <c r="G88">
        <v>8</v>
      </c>
      <c r="H88">
        <v>0</v>
      </c>
      <c r="I88">
        <v>9</v>
      </c>
      <c r="J88">
        <v>6</v>
      </c>
      <c r="K88">
        <v>9</v>
      </c>
      <c r="L88">
        <v>0</v>
      </c>
      <c r="M88">
        <v>0</v>
      </c>
      <c r="N88">
        <v>10</v>
      </c>
      <c r="O88">
        <v>0</v>
      </c>
      <c r="P88">
        <f>SUM(C88:O88)</f>
        <v>42</v>
      </c>
      <c r="Q88">
        <v>4</v>
      </c>
      <c r="R88">
        <v>9</v>
      </c>
      <c r="S88">
        <v>9</v>
      </c>
      <c r="T88">
        <f>P88+Q88+R88+S88</f>
        <v>64</v>
      </c>
    </row>
    <row r="89" spans="1:21" ht="18" customHeight="1" x14ac:dyDescent="0.25">
      <c r="A89">
        <v>6</v>
      </c>
      <c r="B89" s="3" t="s">
        <v>25</v>
      </c>
      <c r="C89">
        <v>7</v>
      </c>
      <c r="E89">
        <v>0</v>
      </c>
      <c r="F89">
        <v>0</v>
      </c>
      <c r="G89">
        <v>0</v>
      </c>
      <c r="H89">
        <v>0</v>
      </c>
      <c r="I89">
        <v>4</v>
      </c>
      <c r="J89">
        <v>0</v>
      </c>
      <c r="K89">
        <v>7</v>
      </c>
      <c r="L89">
        <v>0</v>
      </c>
      <c r="M89">
        <v>7</v>
      </c>
      <c r="N89">
        <v>0</v>
      </c>
      <c r="O89">
        <v>7</v>
      </c>
      <c r="P89">
        <f>SUM(C89:O89)</f>
        <v>32</v>
      </c>
      <c r="Q89">
        <v>9</v>
      </c>
      <c r="R89">
        <v>5</v>
      </c>
      <c r="S89">
        <v>15</v>
      </c>
      <c r="T89">
        <f>P89+Q89+R89+S89</f>
        <v>61</v>
      </c>
      <c r="U89">
        <f>T89+T90</f>
        <v>122</v>
      </c>
    </row>
    <row r="90" spans="1:21" ht="18" customHeight="1" x14ac:dyDescent="0.25">
      <c r="A90">
        <v>6</v>
      </c>
      <c r="B90" s="3" t="s">
        <v>43</v>
      </c>
      <c r="C90">
        <v>7</v>
      </c>
      <c r="E90">
        <v>0</v>
      </c>
      <c r="F90">
        <v>0</v>
      </c>
      <c r="G90">
        <v>0</v>
      </c>
      <c r="H90">
        <v>0</v>
      </c>
      <c r="I90">
        <v>4</v>
      </c>
      <c r="J90">
        <v>0</v>
      </c>
      <c r="K90">
        <v>7</v>
      </c>
      <c r="L90">
        <v>0</v>
      </c>
      <c r="M90">
        <v>7</v>
      </c>
      <c r="N90">
        <v>0</v>
      </c>
      <c r="O90">
        <v>7</v>
      </c>
      <c r="P90">
        <f>SUM(C90:O90)</f>
        <v>32</v>
      </c>
      <c r="Q90">
        <v>9</v>
      </c>
      <c r="R90">
        <v>5</v>
      </c>
      <c r="S90">
        <v>15</v>
      </c>
      <c r="T90">
        <f>P90+Q90+R90+S90</f>
        <v>61</v>
      </c>
    </row>
    <row r="91" spans="1:21" ht="18" customHeight="1" x14ac:dyDescent="0.25">
      <c r="A91">
        <v>7</v>
      </c>
      <c r="B91" s="3" t="s">
        <v>31</v>
      </c>
      <c r="C91">
        <v>6</v>
      </c>
      <c r="E91">
        <v>6</v>
      </c>
      <c r="F91">
        <v>0</v>
      </c>
      <c r="G91">
        <v>0</v>
      </c>
      <c r="H91">
        <v>10</v>
      </c>
      <c r="J91">
        <v>0</v>
      </c>
      <c r="K91">
        <v>3</v>
      </c>
      <c r="L91">
        <v>0</v>
      </c>
      <c r="M91">
        <v>0</v>
      </c>
      <c r="N91">
        <v>5</v>
      </c>
      <c r="O91">
        <v>5</v>
      </c>
      <c r="P91">
        <f>SUM(C91:O91)</f>
        <v>35</v>
      </c>
      <c r="Q91">
        <v>6</v>
      </c>
      <c r="R91">
        <v>0</v>
      </c>
      <c r="S91">
        <v>4.5</v>
      </c>
      <c r="T91">
        <f>P91+Q91+R91+S91</f>
        <v>45.5</v>
      </c>
      <c r="U91">
        <f>T91+T92</f>
        <v>91</v>
      </c>
    </row>
    <row r="92" spans="1:21" ht="18" customHeight="1" x14ac:dyDescent="0.25">
      <c r="A92">
        <v>7</v>
      </c>
      <c r="B92" s="3" t="s">
        <v>54</v>
      </c>
      <c r="C92">
        <v>6</v>
      </c>
      <c r="E92">
        <v>6</v>
      </c>
      <c r="F92">
        <v>0</v>
      </c>
      <c r="G92">
        <v>0</v>
      </c>
      <c r="H92">
        <v>10</v>
      </c>
      <c r="J92">
        <v>0</v>
      </c>
      <c r="K92">
        <v>3</v>
      </c>
      <c r="L92">
        <v>0</v>
      </c>
      <c r="M92">
        <v>0</v>
      </c>
      <c r="N92">
        <v>5</v>
      </c>
      <c r="O92">
        <v>5</v>
      </c>
      <c r="P92">
        <f>SUM(C92:O92)</f>
        <v>35</v>
      </c>
      <c r="Q92">
        <v>6</v>
      </c>
      <c r="R92">
        <v>0</v>
      </c>
      <c r="S92">
        <v>4.5</v>
      </c>
      <c r="T92">
        <f>P92+Q92+R92+S92</f>
        <v>45.5</v>
      </c>
    </row>
    <row r="93" spans="1:21" ht="18" customHeight="1" x14ac:dyDescent="0.25">
      <c r="A93">
        <v>8</v>
      </c>
      <c r="B93" s="3" t="s">
        <v>32</v>
      </c>
      <c r="C93">
        <v>0</v>
      </c>
      <c r="E93">
        <v>0</v>
      </c>
      <c r="F93">
        <v>0</v>
      </c>
      <c r="G93">
        <v>7</v>
      </c>
      <c r="H93">
        <v>8</v>
      </c>
      <c r="I93">
        <v>5</v>
      </c>
      <c r="J93">
        <v>0</v>
      </c>
      <c r="K93">
        <v>6</v>
      </c>
      <c r="L93">
        <v>0</v>
      </c>
      <c r="M93">
        <v>0</v>
      </c>
      <c r="N93">
        <v>8</v>
      </c>
      <c r="O93">
        <v>8</v>
      </c>
      <c r="P93">
        <f>SUM(C93:O93)</f>
        <v>42</v>
      </c>
      <c r="Q93">
        <v>0</v>
      </c>
      <c r="R93">
        <v>0</v>
      </c>
      <c r="S93">
        <v>0</v>
      </c>
      <c r="T93">
        <f>P93+Q93+R93+S93</f>
        <v>42</v>
      </c>
      <c r="U93">
        <f>T93+T94</f>
        <v>84</v>
      </c>
    </row>
    <row r="94" spans="1:21" ht="18" customHeight="1" x14ac:dyDescent="0.25">
      <c r="A94">
        <v>8</v>
      </c>
      <c r="B94" s="3" t="s">
        <v>99</v>
      </c>
      <c r="E94">
        <v>0</v>
      </c>
      <c r="F94">
        <v>0</v>
      </c>
      <c r="G94">
        <v>7</v>
      </c>
      <c r="H94">
        <v>8</v>
      </c>
      <c r="I94">
        <v>5</v>
      </c>
      <c r="J94">
        <v>0</v>
      </c>
      <c r="K94">
        <v>6</v>
      </c>
      <c r="L94">
        <v>0</v>
      </c>
      <c r="M94">
        <v>0</v>
      </c>
      <c r="N94">
        <v>8</v>
      </c>
      <c r="O94">
        <v>8</v>
      </c>
      <c r="P94">
        <f>SUM(C94:O94)</f>
        <v>42</v>
      </c>
      <c r="Q94">
        <v>0</v>
      </c>
      <c r="R94">
        <v>0</v>
      </c>
      <c r="S94">
        <v>0</v>
      </c>
      <c r="T94">
        <f>P94+Q94+R94+S94</f>
        <v>42</v>
      </c>
    </row>
    <row r="95" spans="1:21" ht="18" customHeight="1" x14ac:dyDescent="0.25">
      <c r="A95">
        <v>9</v>
      </c>
      <c r="B95" s="3" t="s">
        <v>26</v>
      </c>
      <c r="C95">
        <v>8</v>
      </c>
      <c r="E95">
        <v>0</v>
      </c>
      <c r="F95">
        <v>0</v>
      </c>
      <c r="G95">
        <v>0</v>
      </c>
      <c r="H95">
        <v>0</v>
      </c>
      <c r="K95">
        <v>2</v>
      </c>
      <c r="L95">
        <v>0</v>
      </c>
      <c r="M95">
        <v>5</v>
      </c>
      <c r="N95">
        <v>4</v>
      </c>
      <c r="O95">
        <v>9</v>
      </c>
      <c r="P95">
        <f>SUM(C95:O95)</f>
        <v>28</v>
      </c>
      <c r="Q95">
        <v>0</v>
      </c>
      <c r="R95">
        <v>7</v>
      </c>
      <c r="S95">
        <v>6</v>
      </c>
      <c r="T95">
        <f>P95+Q95+R95+S95</f>
        <v>41</v>
      </c>
      <c r="U95">
        <f>T95+T96</f>
        <v>82</v>
      </c>
    </row>
    <row r="96" spans="1:21" ht="18" customHeight="1" x14ac:dyDescent="0.25">
      <c r="A96">
        <v>9</v>
      </c>
      <c r="B96" s="3" t="s">
        <v>41</v>
      </c>
      <c r="C96">
        <v>8</v>
      </c>
      <c r="E96">
        <v>0</v>
      </c>
      <c r="F96">
        <v>0</v>
      </c>
      <c r="G96">
        <v>0</v>
      </c>
      <c r="H96">
        <v>0</v>
      </c>
      <c r="J96">
        <v>0</v>
      </c>
      <c r="K96">
        <v>2</v>
      </c>
      <c r="L96">
        <v>0</v>
      </c>
      <c r="M96">
        <v>5</v>
      </c>
      <c r="N96">
        <v>4</v>
      </c>
      <c r="O96">
        <v>9</v>
      </c>
      <c r="P96">
        <f>SUM(C96:O96)</f>
        <v>28</v>
      </c>
      <c r="Q96">
        <v>0</v>
      </c>
      <c r="R96">
        <v>7</v>
      </c>
      <c r="S96">
        <v>6</v>
      </c>
      <c r="T96">
        <f>P96+Q96+R96+S96</f>
        <v>41</v>
      </c>
    </row>
    <row r="97" spans="1:21" ht="18" customHeight="1" x14ac:dyDescent="0.25">
      <c r="A97">
        <v>10</v>
      </c>
      <c r="B97" s="3" t="s">
        <v>47</v>
      </c>
      <c r="C97">
        <v>0</v>
      </c>
      <c r="D97">
        <v>10</v>
      </c>
      <c r="E97">
        <v>7</v>
      </c>
      <c r="F97">
        <v>0</v>
      </c>
      <c r="G97">
        <v>0</v>
      </c>
      <c r="H97">
        <v>0</v>
      </c>
      <c r="J97">
        <v>0</v>
      </c>
      <c r="L97">
        <v>0</v>
      </c>
      <c r="M97">
        <v>8</v>
      </c>
      <c r="N97">
        <v>0</v>
      </c>
      <c r="O97">
        <v>6</v>
      </c>
      <c r="P97">
        <f>SUM(C97:O97)</f>
        <v>31</v>
      </c>
      <c r="Q97">
        <v>0</v>
      </c>
      <c r="R97">
        <v>0</v>
      </c>
      <c r="S97">
        <v>0</v>
      </c>
      <c r="T97">
        <f>P97+Q97+R97+S97</f>
        <v>31</v>
      </c>
      <c r="U97">
        <f>T97+T98</f>
        <v>45</v>
      </c>
    </row>
    <row r="98" spans="1:21" ht="18" customHeight="1" x14ac:dyDescent="0.25">
      <c r="A98">
        <v>10</v>
      </c>
      <c r="B98" s="3" t="s">
        <v>28</v>
      </c>
      <c r="H98">
        <v>0</v>
      </c>
      <c r="L98">
        <v>0</v>
      </c>
      <c r="M98">
        <v>8</v>
      </c>
      <c r="N98">
        <v>0</v>
      </c>
      <c r="O98">
        <v>6</v>
      </c>
      <c r="P98">
        <f>SUM(C98:O98)</f>
        <v>14</v>
      </c>
      <c r="Q98">
        <v>0</v>
      </c>
      <c r="R98">
        <v>0</v>
      </c>
      <c r="S98">
        <v>0</v>
      </c>
      <c r="T98">
        <f>P98+Q98+R98+S98</f>
        <v>14</v>
      </c>
    </row>
    <row r="99" spans="1:21" ht="18" customHeight="1" x14ac:dyDescent="0.25">
      <c r="B99" s="3"/>
    </row>
    <row r="100" spans="1:21" ht="18" customHeight="1" x14ac:dyDescent="0.25">
      <c r="B100" s="7" t="s">
        <v>0</v>
      </c>
      <c r="C100" s="7">
        <v>1</v>
      </c>
      <c r="D100" s="7">
        <v>2</v>
      </c>
      <c r="E100" s="7">
        <v>3</v>
      </c>
      <c r="F100" s="7">
        <v>4</v>
      </c>
      <c r="G100" s="7">
        <v>5</v>
      </c>
      <c r="H100" s="7">
        <v>6</v>
      </c>
      <c r="I100" s="7">
        <v>7</v>
      </c>
      <c r="J100" s="7">
        <v>8</v>
      </c>
      <c r="K100" s="7">
        <v>9</v>
      </c>
      <c r="L100" s="7">
        <v>10</v>
      </c>
      <c r="M100" s="7">
        <v>11</v>
      </c>
      <c r="N100" s="7">
        <v>12</v>
      </c>
      <c r="O100" s="7">
        <v>13</v>
      </c>
      <c r="P100" s="7" t="s">
        <v>1</v>
      </c>
      <c r="Q100" s="7" t="s">
        <v>115</v>
      </c>
      <c r="R100" s="7" t="s">
        <v>113</v>
      </c>
      <c r="S100" s="7" t="s">
        <v>114</v>
      </c>
      <c r="T100" s="7" t="s">
        <v>1</v>
      </c>
    </row>
    <row r="101" spans="1:21" ht="18" customHeight="1" x14ac:dyDescent="0.25">
      <c r="B101" s="2" t="s">
        <v>37</v>
      </c>
      <c r="C101" s="7" t="s">
        <v>3</v>
      </c>
      <c r="D101" s="7" t="s">
        <v>4</v>
      </c>
      <c r="E101" s="7" t="s">
        <v>5</v>
      </c>
      <c r="F101" s="7" t="s">
        <v>6</v>
      </c>
      <c r="G101" s="7" t="s">
        <v>4</v>
      </c>
      <c r="H101" s="7" t="s">
        <v>4</v>
      </c>
      <c r="I101" s="7" t="s">
        <v>7</v>
      </c>
      <c r="J101" s="7" t="s">
        <v>5</v>
      </c>
      <c r="K101" s="7" t="s">
        <v>5</v>
      </c>
      <c r="L101" s="7" t="s">
        <v>7</v>
      </c>
      <c r="M101" s="7" t="s">
        <v>7</v>
      </c>
      <c r="N101" s="7" t="s">
        <v>8</v>
      </c>
      <c r="O101" s="7" t="s">
        <v>9</v>
      </c>
      <c r="P101" s="7" t="s">
        <v>10</v>
      </c>
      <c r="Q101" s="2">
        <v>1</v>
      </c>
      <c r="R101" s="2">
        <v>2</v>
      </c>
      <c r="S101" s="2"/>
      <c r="T101" s="2"/>
    </row>
    <row r="102" spans="1:21" ht="18" customHeight="1" x14ac:dyDescent="0.25">
      <c r="A102">
        <v>1</v>
      </c>
      <c r="B102" s="3" t="s">
        <v>38</v>
      </c>
      <c r="C102">
        <v>10</v>
      </c>
      <c r="D102">
        <v>0</v>
      </c>
      <c r="E102">
        <v>7</v>
      </c>
      <c r="F102">
        <v>10</v>
      </c>
      <c r="H102">
        <v>9</v>
      </c>
      <c r="I102">
        <v>5</v>
      </c>
      <c r="J102">
        <v>8</v>
      </c>
      <c r="L102">
        <v>7</v>
      </c>
      <c r="M102">
        <v>8</v>
      </c>
      <c r="N102">
        <v>10</v>
      </c>
      <c r="O102">
        <v>8</v>
      </c>
      <c r="P102">
        <f>SUM(C102:O102)</f>
        <v>82</v>
      </c>
      <c r="Q102">
        <v>7</v>
      </c>
      <c r="R102">
        <v>9</v>
      </c>
      <c r="S102">
        <v>13.5</v>
      </c>
      <c r="T102">
        <f>P102+Q102+R102+S102</f>
        <v>111.5</v>
      </c>
    </row>
    <row r="103" spans="1:21" ht="18" customHeight="1" x14ac:dyDescent="0.25">
      <c r="A103">
        <v>2</v>
      </c>
      <c r="B103" s="3" t="s">
        <v>97</v>
      </c>
      <c r="E103">
        <v>9</v>
      </c>
      <c r="F103">
        <v>6</v>
      </c>
      <c r="G103">
        <v>8</v>
      </c>
      <c r="H103">
        <v>8</v>
      </c>
      <c r="I103">
        <v>9</v>
      </c>
      <c r="J103">
        <v>7</v>
      </c>
      <c r="L103">
        <v>10</v>
      </c>
      <c r="M103">
        <v>9</v>
      </c>
      <c r="N103">
        <v>9</v>
      </c>
      <c r="O103">
        <v>2</v>
      </c>
      <c r="P103">
        <f>SUM(C103:O103)</f>
        <v>77</v>
      </c>
      <c r="Q103">
        <v>10</v>
      </c>
      <c r="R103">
        <v>8</v>
      </c>
      <c r="S103">
        <v>15</v>
      </c>
      <c r="T103">
        <f>P103+Q103+R103+S103</f>
        <v>110</v>
      </c>
    </row>
    <row r="104" spans="1:21" ht="18" customHeight="1" x14ac:dyDescent="0.25">
      <c r="A104">
        <v>3</v>
      </c>
      <c r="B104" s="3" t="s">
        <v>96</v>
      </c>
      <c r="D104">
        <v>2</v>
      </c>
      <c r="E104">
        <v>2</v>
      </c>
      <c r="F104">
        <v>8</v>
      </c>
      <c r="H104">
        <v>10</v>
      </c>
      <c r="I104">
        <v>8</v>
      </c>
      <c r="J104">
        <v>9</v>
      </c>
      <c r="K104">
        <v>9</v>
      </c>
      <c r="L104">
        <v>9</v>
      </c>
      <c r="M104">
        <v>10</v>
      </c>
      <c r="N104">
        <v>0</v>
      </c>
      <c r="O104">
        <v>10</v>
      </c>
      <c r="P104">
        <f>SUM(C104:O104)</f>
        <v>77</v>
      </c>
      <c r="Q104">
        <v>6</v>
      </c>
      <c r="R104">
        <v>7</v>
      </c>
      <c r="S104">
        <v>12</v>
      </c>
      <c r="T104">
        <f>P104+Q104+R104+S104</f>
        <v>102</v>
      </c>
    </row>
    <row r="105" spans="1:21" ht="18" customHeight="1" x14ac:dyDescent="0.25">
      <c r="A105">
        <v>4</v>
      </c>
      <c r="B105" s="3" t="s">
        <v>88</v>
      </c>
      <c r="C105">
        <v>0</v>
      </c>
      <c r="D105">
        <v>10</v>
      </c>
      <c r="E105">
        <v>10</v>
      </c>
      <c r="F105">
        <v>0</v>
      </c>
      <c r="G105">
        <v>10</v>
      </c>
      <c r="H105">
        <v>2</v>
      </c>
      <c r="I105">
        <v>10</v>
      </c>
      <c r="J105">
        <v>10</v>
      </c>
      <c r="K105">
        <v>10</v>
      </c>
      <c r="M105">
        <v>4</v>
      </c>
      <c r="N105">
        <v>4</v>
      </c>
      <c r="O105">
        <v>3</v>
      </c>
      <c r="P105">
        <f>SUM(C105:O105)</f>
        <v>73</v>
      </c>
      <c r="Q105">
        <v>0</v>
      </c>
      <c r="R105">
        <v>10</v>
      </c>
      <c r="S105">
        <v>6</v>
      </c>
      <c r="T105">
        <f>P105+Q105+R105+S105</f>
        <v>89</v>
      </c>
    </row>
    <row r="106" spans="1:21" ht="18" customHeight="1" x14ac:dyDescent="0.25">
      <c r="A106">
        <v>5</v>
      </c>
      <c r="B106" s="3" t="s">
        <v>42</v>
      </c>
      <c r="C106">
        <v>6</v>
      </c>
      <c r="D106">
        <v>0</v>
      </c>
      <c r="F106">
        <v>9</v>
      </c>
      <c r="G106">
        <v>6</v>
      </c>
      <c r="H106">
        <v>0</v>
      </c>
      <c r="I106">
        <v>3</v>
      </c>
      <c r="J106">
        <v>0</v>
      </c>
      <c r="L106">
        <v>5</v>
      </c>
      <c r="M106">
        <v>7</v>
      </c>
      <c r="N106">
        <v>8</v>
      </c>
      <c r="O106">
        <v>7</v>
      </c>
      <c r="P106">
        <f>SUM(C106:O106)</f>
        <v>51</v>
      </c>
      <c r="Q106">
        <v>5</v>
      </c>
      <c r="R106">
        <v>6</v>
      </c>
      <c r="S106">
        <v>10.5</v>
      </c>
      <c r="T106">
        <f>P106+Q106+R106+S106</f>
        <v>72.5</v>
      </c>
    </row>
    <row r="107" spans="1:21" ht="18" customHeight="1" x14ac:dyDescent="0.25">
      <c r="A107">
        <v>6</v>
      </c>
      <c r="B107" s="3" t="s">
        <v>39</v>
      </c>
      <c r="C107">
        <v>9</v>
      </c>
      <c r="D107">
        <v>8</v>
      </c>
      <c r="E107">
        <v>6</v>
      </c>
      <c r="F107">
        <v>0</v>
      </c>
      <c r="H107">
        <v>4</v>
      </c>
      <c r="I107">
        <v>7</v>
      </c>
      <c r="J107">
        <v>4</v>
      </c>
      <c r="L107">
        <v>8</v>
      </c>
      <c r="M107">
        <v>1</v>
      </c>
      <c r="N107">
        <v>0</v>
      </c>
      <c r="O107">
        <v>9</v>
      </c>
      <c r="P107">
        <f>SUM(C107:O107)</f>
        <v>56</v>
      </c>
      <c r="Q107">
        <v>9</v>
      </c>
      <c r="R107">
        <v>0</v>
      </c>
      <c r="S107">
        <v>0</v>
      </c>
      <c r="T107">
        <f>P107+Q107+R107+S107</f>
        <v>65</v>
      </c>
    </row>
    <row r="108" spans="1:21" ht="18" customHeight="1" x14ac:dyDescent="0.25">
      <c r="A108">
        <v>7</v>
      </c>
      <c r="B108" s="3" t="s">
        <v>58</v>
      </c>
      <c r="C108">
        <v>0</v>
      </c>
      <c r="D108">
        <v>6</v>
      </c>
      <c r="F108">
        <v>7</v>
      </c>
      <c r="G108">
        <v>7</v>
      </c>
      <c r="H108">
        <v>5</v>
      </c>
      <c r="I108">
        <v>2</v>
      </c>
      <c r="L108">
        <v>3</v>
      </c>
      <c r="M108">
        <v>5</v>
      </c>
      <c r="N108">
        <v>5</v>
      </c>
      <c r="O108">
        <v>4</v>
      </c>
      <c r="P108">
        <f>SUM(C108:O108)</f>
        <v>44</v>
      </c>
      <c r="Q108">
        <v>3</v>
      </c>
      <c r="R108">
        <v>5</v>
      </c>
      <c r="S108">
        <v>9</v>
      </c>
      <c r="T108">
        <f>P108+Q108+R108+S108</f>
        <v>61</v>
      </c>
    </row>
    <row r="109" spans="1:21" ht="18" customHeight="1" x14ac:dyDescent="0.25">
      <c r="A109">
        <v>8</v>
      </c>
      <c r="B109" s="3" t="s">
        <v>41</v>
      </c>
      <c r="C109">
        <v>7</v>
      </c>
      <c r="D109">
        <v>0</v>
      </c>
      <c r="E109">
        <v>8</v>
      </c>
      <c r="F109">
        <v>0</v>
      </c>
      <c r="H109">
        <v>0</v>
      </c>
      <c r="I109">
        <v>6</v>
      </c>
      <c r="J109">
        <v>6</v>
      </c>
      <c r="K109">
        <v>5</v>
      </c>
      <c r="N109">
        <v>7</v>
      </c>
      <c r="O109">
        <v>0</v>
      </c>
      <c r="P109">
        <f>SUM(C109:O109)</f>
        <v>39</v>
      </c>
      <c r="Q109">
        <v>8</v>
      </c>
      <c r="R109">
        <v>0</v>
      </c>
      <c r="S109">
        <v>0</v>
      </c>
      <c r="T109">
        <f>P109+Q109+R109+S109</f>
        <v>47</v>
      </c>
    </row>
    <row r="110" spans="1:21" ht="18" customHeight="1" x14ac:dyDescent="0.25">
      <c r="A110">
        <v>9</v>
      </c>
      <c r="B110" s="3" t="s">
        <v>44</v>
      </c>
      <c r="C110">
        <v>4</v>
      </c>
      <c r="D110">
        <v>4.5</v>
      </c>
      <c r="F110">
        <v>3</v>
      </c>
      <c r="G110">
        <v>5</v>
      </c>
      <c r="H110">
        <v>6</v>
      </c>
      <c r="I110">
        <v>4</v>
      </c>
      <c r="J110">
        <v>2</v>
      </c>
      <c r="K110">
        <v>8</v>
      </c>
      <c r="P110">
        <f>SUM(C110:O110)</f>
        <v>36.5</v>
      </c>
      <c r="Q110">
        <v>1</v>
      </c>
      <c r="R110">
        <v>3</v>
      </c>
      <c r="S110">
        <v>4.5</v>
      </c>
      <c r="T110">
        <f>P110+Q110+R110+S110</f>
        <v>45</v>
      </c>
    </row>
    <row r="111" spans="1:21" ht="18" customHeight="1" x14ac:dyDescent="0.25">
      <c r="A111">
        <v>10</v>
      </c>
      <c r="B111" s="3" t="s">
        <v>89</v>
      </c>
      <c r="C111">
        <v>0</v>
      </c>
      <c r="D111">
        <v>3</v>
      </c>
      <c r="E111">
        <v>4</v>
      </c>
      <c r="F111">
        <v>1</v>
      </c>
      <c r="G111">
        <v>3</v>
      </c>
      <c r="H111">
        <v>3</v>
      </c>
      <c r="J111">
        <v>0</v>
      </c>
      <c r="L111">
        <v>1</v>
      </c>
      <c r="M111">
        <v>6</v>
      </c>
      <c r="N111">
        <v>6</v>
      </c>
      <c r="O111">
        <v>0</v>
      </c>
      <c r="P111">
        <f>SUM(C111:O111)</f>
        <v>27</v>
      </c>
      <c r="Q111">
        <v>4</v>
      </c>
      <c r="R111">
        <v>4</v>
      </c>
      <c r="S111">
        <v>7.5</v>
      </c>
      <c r="T111">
        <f>P111+Q111+R111+S111</f>
        <v>42.5</v>
      </c>
    </row>
    <row r="112" spans="1:21" ht="18" customHeight="1" x14ac:dyDescent="0.25">
      <c r="A112">
        <v>11</v>
      </c>
      <c r="B112" s="3" t="s">
        <v>40</v>
      </c>
      <c r="C112">
        <v>8</v>
      </c>
      <c r="D112">
        <v>9</v>
      </c>
      <c r="E112">
        <v>1</v>
      </c>
      <c r="F112">
        <v>0</v>
      </c>
      <c r="G112">
        <v>9</v>
      </c>
      <c r="H112">
        <v>0</v>
      </c>
      <c r="J112">
        <v>5</v>
      </c>
      <c r="N112">
        <v>2</v>
      </c>
      <c r="O112">
        <v>1</v>
      </c>
      <c r="P112">
        <f>SUM(C112:O112)</f>
        <v>35</v>
      </c>
      <c r="Q112">
        <v>0</v>
      </c>
      <c r="R112">
        <v>2</v>
      </c>
      <c r="S112">
        <v>1.5</v>
      </c>
      <c r="T112">
        <f>P112+Q112+R112+S112</f>
        <v>38.5</v>
      </c>
    </row>
    <row r="113" spans="1:20" ht="18" customHeight="1" x14ac:dyDescent="0.25">
      <c r="A113">
        <v>12</v>
      </c>
      <c r="B113" s="3" t="s">
        <v>47</v>
      </c>
      <c r="C113">
        <v>1</v>
      </c>
      <c r="D113">
        <v>4.5</v>
      </c>
      <c r="G113">
        <v>1</v>
      </c>
      <c r="H113">
        <v>0</v>
      </c>
      <c r="J113">
        <v>0</v>
      </c>
      <c r="K113">
        <v>7</v>
      </c>
      <c r="M113">
        <v>3</v>
      </c>
      <c r="N113">
        <v>0</v>
      </c>
      <c r="O113">
        <v>0</v>
      </c>
      <c r="P113">
        <f>SUM(C113:O113)</f>
        <v>16.5</v>
      </c>
      <c r="Q113">
        <v>0</v>
      </c>
      <c r="R113">
        <v>0</v>
      </c>
      <c r="S113">
        <v>0</v>
      </c>
      <c r="T113">
        <f>P113+Q113+R113+S113</f>
        <v>16.5</v>
      </c>
    </row>
    <row r="114" spans="1:20" ht="18" customHeight="1" x14ac:dyDescent="0.25">
      <c r="A114">
        <v>13</v>
      </c>
      <c r="B114" s="3" t="s">
        <v>111</v>
      </c>
      <c r="L114">
        <v>6</v>
      </c>
      <c r="M114">
        <v>2</v>
      </c>
      <c r="N114">
        <v>0</v>
      </c>
      <c r="O114">
        <v>5</v>
      </c>
      <c r="P114">
        <f>SUM(C114:O114)</f>
        <v>13</v>
      </c>
      <c r="Q114">
        <v>0</v>
      </c>
      <c r="R114">
        <v>1</v>
      </c>
      <c r="S114">
        <v>0</v>
      </c>
      <c r="T114">
        <f>P114+Q114+R114+S114</f>
        <v>14</v>
      </c>
    </row>
    <row r="115" spans="1:20" ht="18" customHeight="1" x14ac:dyDescent="0.25">
      <c r="A115">
        <v>14</v>
      </c>
      <c r="B115" s="3" t="s">
        <v>102</v>
      </c>
      <c r="F115">
        <v>5</v>
      </c>
      <c r="H115">
        <v>0</v>
      </c>
      <c r="J115">
        <v>0</v>
      </c>
      <c r="K115">
        <v>4</v>
      </c>
      <c r="L115">
        <v>4</v>
      </c>
      <c r="N115">
        <v>0</v>
      </c>
      <c r="O115">
        <v>0</v>
      </c>
      <c r="P115">
        <f>SUM(C115:O115)</f>
        <v>13</v>
      </c>
      <c r="Q115">
        <v>0</v>
      </c>
      <c r="R115">
        <v>0</v>
      </c>
      <c r="S115">
        <v>0</v>
      </c>
      <c r="T115">
        <f>P115+Q115+R115+S115</f>
        <v>13</v>
      </c>
    </row>
    <row r="116" spans="1:20" ht="18" customHeight="1" x14ac:dyDescent="0.25">
      <c r="A116">
        <v>15</v>
      </c>
      <c r="B116" s="3" t="s">
        <v>51</v>
      </c>
      <c r="E116">
        <v>5</v>
      </c>
      <c r="H116">
        <v>0</v>
      </c>
      <c r="I116">
        <v>1</v>
      </c>
      <c r="J116">
        <v>1</v>
      </c>
      <c r="K116">
        <v>2</v>
      </c>
      <c r="N116">
        <v>3</v>
      </c>
      <c r="O116">
        <v>0</v>
      </c>
      <c r="P116">
        <f>SUM(C116:O116)</f>
        <v>12</v>
      </c>
      <c r="Q116">
        <v>0</v>
      </c>
      <c r="R116">
        <v>0</v>
      </c>
      <c r="S116">
        <v>0</v>
      </c>
      <c r="T116">
        <f>P116+Q116+R116+S116</f>
        <v>12</v>
      </c>
    </row>
    <row r="117" spans="1:20" ht="18" customHeight="1" x14ac:dyDescent="0.25">
      <c r="A117">
        <v>16</v>
      </c>
      <c r="B117" s="3" t="s">
        <v>90</v>
      </c>
      <c r="J117">
        <v>3</v>
      </c>
      <c r="K117">
        <v>6</v>
      </c>
      <c r="N117">
        <v>1</v>
      </c>
      <c r="O117">
        <v>0</v>
      </c>
      <c r="P117">
        <f>SUM(C117:O117)</f>
        <v>10</v>
      </c>
      <c r="Q117">
        <v>0</v>
      </c>
      <c r="R117">
        <v>0</v>
      </c>
      <c r="S117">
        <v>0</v>
      </c>
      <c r="T117">
        <f>P117+Q117+R117+S117</f>
        <v>10</v>
      </c>
    </row>
    <row r="118" spans="1:20" ht="18" customHeight="1" x14ac:dyDescent="0.25">
      <c r="A118">
        <v>17</v>
      </c>
      <c r="B118" s="3" t="s">
        <v>100</v>
      </c>
      <c r="K118">
        <v>1</v>
      </c>
      <c r="N118">
        <v>0</v>
      </c>
      <c r="O118">
        <v>0</v>
      </c>
      <c r="P118">
        <f>SUM(C118:O118)</f>
        <v>1</v>
      </c>
      <c r="Q118">
        <v>2</v>
      </c>
      <c r="R118">
        <v>0</v>
      </c>
      <c r="S118">
        <v>3</v>
      </c>
      <c r="T118">
        <f>P118+Q118+R118+S118</f>
        <v>6</v>
      </c>
    </row>
    <row r="119" spans="1:20" ht="18" customHeight="1" x14ac:dyDescent="0.25">
      <c r="B119" s="7" t="s">
        <v>0</v>
      </c>
      <c r="C119" s="7">
        <v>1</v>
      </c>
      <c r="D119" s="7">
        <v>2</v>
      </c>
      <c r="E119" s="7">
        <v>3</v>
      </c>
      <c r="F119" s="7">
        <v>4</v>
      </c>
      <c r="G119" s="7">
        <v>5</v>
      </c>
      <c r="H119" s="7">
        <v>6</v>
      </c>
      <c r="I119" s="7">
        <v>7</v>
      </c>
      <c r="J119" s="7">
        <v>8</v>
      </c>
      <c r="K119" s="7">
        <v>9</v>
      </c>
      <c r="L119" s="7">
        <v>10</v>
      </c>
      <c r="M119" s="7">
        <v>11</v>
      </c>
      <c r="N119" s="7">
        <v>12</v>
      </c>
      <c r="O119" s="7">
        <v>13</v>
      </c>
      <c r="P119" s="7" t="s">
        <v>1</v>
      </c>
      <c r="Q119" s="1" t="s">
        <v>115</v>
      </c>
      <c r="R119" s="1" t="s">
        <v>113</v>
      </c>
      <c r="S119" s="1" t="s">
        <v>114</v>
      </c>
      <c r="T119" s="1" t="s">
        <v>1</v>
      </c>
    </row>
    <row r="120" spans="1:20" ht="18" customHeight="1" x14ac:dyDescent="0.25">
      <c r="B120" s="4" t="s">
        <v>48</v>
      </c>
      <c r="C120" s="7" t="s">
        <v>3</v>
      </c>
      <c r="D120" s="7" t="s">
        <v>4</v>
      </c>
      <c r="E120" s="7" t="s">
        <v>5</v>
      </c>
      <c r="F120" s="7" t="s">
        <v>6</v>
      </c>
      <c r="G120" s="7" t="s">
        <v>4</v>
      </c>
      <c r="H120" s="7" t="s">
        <v>4</v>
      </c>
      <c r="I120" s="7" t="s">
        <v>7</v>
      </c>
      <c r="J120" s="7" t="s">
        <v>5</v>
      </c>
      <c r="K120" s="7" t="s">
        <v>5</v>
      </c>
      <c r="L120" s="7" t="s">
        <v>7</v>
      </c>
      <c r="M120" s="7" t="s">
        <v>7</v>
      </c>
      <c r="N120" s="7" t="s">
        <v>8</v>
      </c>
      <c r="O120" s="7" t="s">
        <v>9</v>
      </c>
      <c r="P120" s="7" t="s">
        <v>10</v>
      </c>
      <c r="Q120" s="2">
        <v>1</v>
      </c>
      <c r="R120" s="2">
        <v>2</v>
      </c>
      <c r="S120" s="2"/>
      <c r="T120" s="2"/>
    </row>
    <row r="121" spans="1:20" ht="18" customHeight="1" x14ac:dyDescent="0.25">
      <c r="A121">
        <v>1</v>
      </c>
      <c r="B121" s="3" t="s">
        <v>97</v>
      </c>
      <c r="D121">
        <v>9</v>
      </c>
      <c r="E121">
        <v>0</v>
      </c>
      <c r="F121">
        <v>5</v>
      </c>
      <c r="G121">
        <v>7</v>
      </c>
      <c r="H121">
        <v>2</v>
      </c>
      <c r="I121">
        <v>7</v>
      </c>
      <c r="J121">
        <v>7</v>
      </c>
      <c r="K121">
        <v>9</v>
      </c>
      <c r="L121">
        <v>1</v>
      </c>
      <c r="N121">
        <v>10</v>
      </c>
      <c r="O121">
        <v>10</v>
      </c>
      <c r="P121">
        <f>SUM(C121:O121)</f>
        <v>67</v>
      </c>
      <c r="Q121">
        <v>10</v>
      </c>
      <c r="R121">
        <v>10</v>
      </c>
      <c r="S121">
        <v>15</v>
      </c>
      <c r="T121">
        <f>P121+Q121+R121+S121</f>
        <v>102</v>
      </c>
    </row>
    <row r="122" spans="1:20" ht="18" customHeight="1" x14ac:dyDescent="0.25">
      <c r="A122">
        <v>2</v>
      </c>
      <c r="B122" s="3" t="s">
        <v>42</v>
      </c>
      <c r="C122">
        <v>3</v>
      </c>
      <c r="D122">
        <v>1</v>
      </c>
      <c r="E122">
        <v>7</v>
      </c>
      <c r="F122">
        <v>7</v>
      </c>
      <c r="G122">
        <v>6</v>
      </c>
      <c r="H122">
        <v>8</v>
      </c>
      <c r="I122">
        <v>5</v>
      </c>
      <c r="J122">
        <v>1</v>
      </c>
      <c r="L122">
        <v>4</v>
      </c>
      <c r="M122">
        <v>9</v>
      </c>
      <c r="N122">
        <v>5</v>
      </c>
      <c r="O122">
        <v>9</v>
      </c>
      <c r="P122">
        <f>SUM(C122:O122)</f>
        <v>65</v>
      </c>
      <c r="Q122">
        <v>8</v>
      </c>
      <c r="R122">
        <v>9</v>
      </c>
      <c r="S122">
        <v>13.5</v>
      </c>
      <c r="T122">
        <f>P122+Q122+R122+S122</f>
        <v>95.5</v>
      </c>
    </row>
    <row r="123" spans="1:20" ht="18" customHeight="1" x14ac:dyDescent="0.25">
      <c r="A123">
        <v>3</v>
      </c>
      <c r="B123" s="3" t="s">
        <v>96</v>
      </c>
      <c r="E123">
        <v>9</v>
      </c>
      <c r="F123">
        <v>10</v>
      </c>
      <c r="G123">
        <v>4</v>
      </c>
      <c r="H123">
        <v>9</v>
      </c>
      <c r="I123">
        <v>10</v>
      </c>
      <c r="J123">
        <v>0</v>
      </c>
      <c r="K123">
        <v>8</v>
      </c>
      <c r="L123">
        <v>9</v>
      </c>
      <c r="M123">
        <v>10</v>
      </c>
      <c r="N123">
        <v>9</v>
      </c>
      <c r="O123">
        <v>8</v>
      </c>
      <c r="P123">
        <f>SUM(C123:O123)</f>
        <v>86</v>
      </c>
      <c r="Q123">
        <v>0</v>
      </c>
      <c r="R123">
        <v>5</v>
      </c>
      <c r="S123">
        <v>0</v>
      </c>
      <c r="T123">
        <f>P123+Q123+R123+S123</f>
        <v>91</v>
      </c>
    </row>
    <row r="124" spans="1:20" ht="18" customHeight="1" x14ac:dyDescent="0.25">
      <c r="A124">
        <v>4</v>
      </c>
      <c r="B124" s="3" t="s">
        <v>38</v>
      </c>
      <c r="C124">
        <v>10</v>
      </c>
      <c r="D124">
        <v>8</v>
      </c>
      <c r="E124">
        <v>0</v>
      </c>
      <c r="F124">
        <v>0</v>
      </c>
      <c r="H124">
        <v>7</v>
      </c>
      <c r="I124">
        <v>2</v>
      </c>
      <c r="J124">
        <v>2</v>
      </c>
      <c r="K124">
        <v>7</v>
      </c>
      <c r="L124">
        <v>5</v>
      </c>
      <c r="N124">
        <v>7</v>
      </c>
      <c r="O124">
        <v>6</v>
      </c>
      <c r="P124">
        <f>SUM(C124:O124)</f>
        <v>54</v>
      </c>
      <c r="Q124">
        <v>4</v>
      </c>
      <c r="R124">
        <v>6</v>
      </c>
      <c r="S124">
        <v>10.5</v>
      </c>
      <c r="T124">
        <f>P124+Q124+R124+S124</f>
        <v>74.5</v>
      </c>
    </row>
    <row r="125" spans="1:20" ht="18" customHeight="1" x14ac:dyDescent="0.25">
      <c r="A125">
        <v>5</v>
      </c>
      <c r="B125" s="3" t="s">
        <v>53</v>
      </c>
      <c r="I125">
        <v>9</v>
      </c>
      <c r="J125">
        <v>9</v>
      </c>
      <c r="K125">
        <v>10</v>
      </c>
      <c r="L125">
        <v>10</v>
      </c>
      <c r="N125">
        <v>4</v>
      </c>
      <c r="O125">
        <v>1</v>
      </c>
      <c r="P125">
        <v>43</v>
      </c>
      <c r="Q125">
        <v>9</v>
      </c>
      <c r="R125">
        <v>8</v>
      </c>
      <c r="S125">
        <v>12</v>
      </c>
      <c r="T125">
        <f>P125+Q125+R125+S125</f>
        <v>72</v>
      </c>
    </row>
    <row r="126" spans="1:20" ht="18" customHeight="1" x14ac:dyDescent="0.25">
      <c r="A126">
        <v>6</v>
      </c>
      <c r="B126" s="3" t="s">
        <v>51</v>
      </c>
      <c r="C126">
        <v>1</v>
      </c>
      <c r="D126">
        <v>7</v>
      </c>
      <c r="E126">
        <v>6</v>
      </c>
      <c r="H126">
        <v>10</v>
      </c>
      <c r="J126">
        <v>5</v>
      </c>
      <c r="L126">
        <v>8</v>
      </c>
      <c r="M126">
        <v>8</v>
      </c>
      <c r="N126">
        <v>8</v>
      </c>
      <c r="O126">
        <v>4</v>
      </c>
      <c r="P126">
        <f>SUM(C126:O126)</f>
        <v>57</v>
      </c>
      <c r="Q126">
        <v>3</v>
      </c>
      <c r="R126">
        <v>0</v>
      </c>
      <c r="S126">
        <v>0</v>
      </c>
      <c r="T126">
        <f>P126+Q126+R126+S126</f>
        <v>60</v>
      </c>
    </row>
    <row r="127" spans="1:20" ht="18" customHeight="1" x14ac:dyDescent="0.25">
      <c r="A127">
        <v>7</v>
      </c>
      <c r="B127" s="3" t="s">
        <v>39</v>
      </c>
      <c r="C127">
        <v>7</v>
      </c>
      <c r="D127">
        <v>1</v>
      </c>
      <c r="E127">
        <v>8</v>
      </c>
      <c r="F127">
        <v>3</v>
      </c>
      <c r="I127">
        <v>4</v>
      </c>
      <c r="J127">
        <v>3</v>
      </c>
      <c r="K127">
        <v>5</v>
      </c>
      <c r="L127">
        <v>3</v>
      </c>
      <c r="M127">
        <v>4</v>
      </c>
      <c r="N127">
        <v>6</v>
      </c>
      <c r="O127">
        <v>0</v>
      </c>
      <c r="P127">
        <f>SUM(C127:O127)</f>
        <v>44</v>
      </c>
      <c r="Q127">
        <v>2</v>
      </c>
      <c r="R127">
        <v>4</v>
      </c>
      <c r="S127">
        <v>7.5</v>
      </c>
      <c r="T127">
        <f>P127+Q127+R127+S127</f>
        <v>57.5</v>
      </c>
    </row>
    <row r="128" spans="1:20" ht="18" customHeight="1" x14ac:dyDescent="0.25">
      <c r="A128">
        <v>8</v>
      </c>
      <c r="B128" s="3" t="s">
        <v>49</v>
      </c>
      <c r="C128">
        <v>9</v>
      </c>
      <c r="D128">
        <v>10</v>
      </c>
      <c r="E128">
        <v>0</v>
      </c>
      <c r="F128">
        <v>6</v>
      </c>
      <c r="G128">
        <v>3</v>
      </c>
      <c r="H128">
        <v>4</v>
      </c>
      <c r="J128">
        <v>6</v>
      </c>
      <c r="L128">
        <v>6</v>
      </c>
      <c r="M128">
        <v>6</v>
      </c>
      <c r="N128">
        <v>0.5</v>
      </c>
      <c r="O128">
        <v>3</v>
      </c>
      <c r="P128">
        <f>SUM(C128:O128)</f>
        <v>53.5</v>
      </c>
      <c r="Q128">
        <v>0</v>
      </c>
      <c r="R128">
        <v>0</v>
      </c>
      <c r="S128">
        <v>0</v>
      </c>
      <c r="T128">
        <f>P128+Q128+R128+S128</f>
        <v>53.5</v>
      </c>
    </row>
    <row r="129" spans="1:20" ht="18" customHeight="1" x14ac:dyDescent="0.25">
      <c r="A129">
        <v>9</v>
      </c>
      <c r="B129" s="3" t="s">
        <v>41</v>
      </c>
      <c r="C129">
        <v>6</v>
      </c>
      <c r="D129">
        <v>3</v>
      </c>
      <c r="E129">
        <v>5</v>
      </c>
      <c r="F129">
        <v>4</v>
      </c>
      <c r="G129">
        <v>5</v>
      </c>
      <c r="J129">
        <v>4</v>
      </c>
      <c r="M129">
        <v>7</v>
      </c>
      <c r="N129">
        <v>0</v>
      </c>
      <c r="O129">
        <v>7</v>
      </c>
      <c r="P129">
        <f>SUM(C129:O129)</f>
        <v>41</v>
      </c>
      <c r="Q129">
        <v>0</v>
      </c>
      <c r="R129">
        <v>7</v>
      </c>
      <c r="S129">
        <v>0</v>
      </c>
      <c r="T129">
        <f>P129+Q129+R129+S129</f>
        <v>48</v>
      </c>
    </row>
    <row r="130" spans="1:20" ht="18" customHeight="1" x14ac:dyDescent="0.25">
      <c r="A130">
        <v>10</v>
      </c>
      <c r="B130" s="3" t="s">
        <v>44</v>
      </c>
      <c r="C130">
        <v>8</v>
      </c>
      <c r="E130">
        <v>10</v>
      </c>
      <c r="F130">
        <v>9</v>
      </c>
      <c r="G130">
        <v>2</v>
      </c>
      <c r="H130">
        <v>5</v>
      </c>
      <c r="J130">
        <v>0</v>
      </c>
      <c r="K130">
        <v>2</v>
      </c>
      <c r="P130">
        <f>SUM(C130:O130)</f>
        <v>36</v>
      </c>
      <c r="Q130">
        <v>7</v>
      </c>
      <c r="R130">
        <v>0</v>
      </c>
      <c r="S130">
        <v>1.5</v>
      </c>
      <c r="T130">
        <f>P130+Q130+R130+S130</f>
        <v>44.5</v>
      </c>
    </row>
    <row r="131" spans="1:20" ht="18" customHeight="1" x14ac:dyDescent="0.25">
      <c r="A131">
        <v>11</v>
      </c>
      <c r="B131" s="3" t="s">
        <v>100</v>
      </c>
      <c r="E131">
        <v>4</v>
      </c>
      <c r="F131">
        <v>2</v>
      </c>
      <c r="I131">
        <v>8</v>
      </c>
      <c r="J131">
        <v>0</v>
      </c>
      <c r="K131">
        <v>6</v>
      </c>
      <c r="L131">
        <v>7</v>
      </c>
      <c r="M131">
        <v>5</v>
      </c>
      <c r="N131">
        <v>0</v>
      </c>
      <c r="O131">
        <v>2</v>
      </c>
      <c r="P131">
        <f>SUM(C131:O131)</f>
        <v>34</v>
      </c>
      <c r="Q131">
        <v>1</v>
      </c>
      <c r="R131">
        <v>0</v>
      </c>
      <c r="S131">
        <v>6</v>
      </c>
      <c r="T131">
        <f>P131+Q131+R131+S131</f>
        <v>41</v>
      </c>
    </row>
    <row r="132" spans="1:20" ht="18" customHeight="1" x14ac:dyDescent="0.25">
      <c r="A132">
        <v>12</v>
      </c>
      <c r="B132" s="3" t="s">
        <v>46</v>
      </c>
      <c r="C132">
        <v>5</v>
      </c>
      <c r="D132">
        <v>6</v>
      </c>
      <c r="E132">
        <v>1</v>
      </c>
      <c r="G132">
        <v>8</v>
      </c>
      <c r="J132">
        <v>0</v>
      </c>
      <c r="K132">
        <v>1</v>
      </c>
      <c r="N132">
        <v>0</v>
      </c>
      <c r="O132">
        <v>0</v>
      </c>
      <c r="P132">
        <f>SUM(C132:O132)</f>
        <v>21</v>
      </c>
      <c r="Q132">
        <v>6</v>
      </c>
      <c r="R132">
        <v>3</v>
      </c>
      <c r="S132">
        <v>9</v>
      </c>
      <c r="T132">
        <f>P132+Q132+R132+S132</f>
        <v>39</v>
      </c>
    </row>
    <row r="133" spans="1:20" ht="18" customHeight="1" x14ac:dyDescent="0.25">
      <c r="A133">
        <v>13</v>
      </c>
      <c r="B133" s="3" t="s">
        <v>102</v>
      </c>
      <c r="F133">
        <v>8</v>
      </c>
      <c r="I133">
        <v>3</v>
      </c>
      <c r="J133">
        <v>8</v>
      </c>
      <c r="K133">
        <v>3</v>
      </c>
      <c r="L133">
        <v>2</v>
      </c>
      <c r="M133">
        <v>3</v>
      </c>
      <c r="N133">
        <v>0</v>
      </c>
      <c r="O133">
        <v>5</v>
      </c>
      <c r="P133">
        <f>SUM(C133:O133)</f>
        <v>32</v>
      </c>
      <c r="Q133">
        <v>0</v>
      </c>
      <c r="R133">
        <v>2</v>
      </c>
      <c r="S133">
        <v>4.5</v>
      </c>
      <c r="T133">
        <f>P133+Q133+R133+S133</f>
        <v>38.5</v>
      </c>
    </row>
    <row r="134" spans="1:20" ht="18" customHeight="1" x14ac:dyDescent="0.25">
      <c r="A134">
        <v>15</v>
      </c>
      <c r="B134" s="3" t="s">
        <v>47</v>
      </c>
      <c r="D134">
        <v>2</v>
      </c>
      <c r="E134">
        <v>0</v>
      </c>
      <c r="G134">
        <v>9</v>
      </c>
      <c r="I134">
        <v>1</v>
      </c>
      <c r="J134">
        <v>10</v>
      </c>
      <c r="M134">
        <v>2</v>
      </c>
      <c r="N134">
        <v>0.5</v>
      </c>
      <c r="O134">
        <v>0</v>
      </c>
      <c r="P134">
        <f>SUM(C134:O134)</f>
        <v>24.5</v>
      </c>
      <c r="Q134">
        <v>0</v>
      </c>
      <c r="R134">
        <v>1</v>
      </c>
      <c r="S134">
        <v>3</v>
      </c>
      <c r="T134">
        <f>P134+Q134+R134+S134</f>
        <v>28.5</v>
      </c>
    </row>
    <row r="135" spans="1:20" ht="18" customHeight="1" x14ac:dyDescent="0.25">
      <c r="A135">
        <v>16</v>
      </c>
      <c r="B135" s="3" t="s">
        <v>40</v>
      </c>
      <c r="C135">
        <v>4</v>
      </c>
      <c r="D135">
        <v>4</v>
      </c>
      <c r="E135">
        <v>3</v>
      </c>
      <c r="F135">
        <v>1</v>
      </c>
      <c r="G135">
        <v>1</v>
      </c>
      <c r="J135">
        <v>0</v>
      </c>
      <c r="K135">
        <v>4</v>
      </c>
      <c r="M135">
        <v>1</v>
      </c>
      <c r="N135">
        <v>0</v>
      </c>
      <c r="O135">
        <v>0</v>
      </c>
      <c r="P135">
        <f>SUM(C135:O135)</f>
        <v>18</v>
      </c>
      <c r="Q135">
        <v>0</v>
      </c>
      <c r="R135">
        <v>0</v>
      </c>
      <c r="S135">
        <v>0</v>
      </c>
      <c r="T135">
        <f>P135+Q135+R135+S135</f>
        <v>18</v>
      </c>
    </row>
    <row r="136" spans="1:20" ht="18" customHeight="1" x14ac:dyDescent="0.25">
      <c r="A136">
        <v>17</v>
      </c>
      <c r="B136" s="3" t="s">
        <v>90</v>
      </c>
      <c r="D136">
        <v>5</v>
      </c>
      <c r="J136">
        <v>0</v>
      </c>
      <c r="N136">
        <v>3</v>
      </c>
      <c r="O136">
        <v>0</v>
      </c>
      <c r="P136">
        <f>SUM(C136:O136)</f>
        <v>8</v>
      </c>
      <c r="Q136">
        <v>0</v>
      </c>
      <c r="R136">
        <v>0</v>
      </c>
      <c r="S136">
        <v>0</v>
      </c>
      <c r="T136">
        <f>P136+Q136+R136+S136</f>
        <v>8</v>
      </c>
    </row>
    <row r="137" spans="1:20" ht="18" customHeight="1" x14ac:dyDescent="0.25">
      <c r="A137">
        <v>20</v>
      </c>
      <c r="B137" s="3" t="s">
        <v>111</v>
      </c>
      <c r="N137">
        <v>2</v>
      </c>
      <c r="O137">
        <v>0</v>
      </c>
      <c r="P137">
        <f>SUM(C137:O137)</f>
        <v>2</v>
      </c>
      <c r="Q137">
        <v>5</v>
      </c>
      <c r="R137">
        <v>0</v>
      </c>
      <c r="S137">
        <v>0</v>
      </c>
      <c r="T137">
        <f>P137+Q137+R137+S137</f>
        <v>7</v>
      </c>
    </row>
    <row r="138" spans="1:20" ht="18" customHeight="1" x14ac:dyDescent="0.25">
      <c r="B138" s="7" t="s">
        <v>0</v>
      </c>
      <c r="C138" s="7">
        <v>1</v>
      </c>
      <c r="D138" s="7">
        <v>2</v>
      </c>
      <c r="E138" s="7">
        <v>3</v>
      </c>
      <c r="F138" s="7">
        <v>4</v>
      </c>
      <c r="G138" s="7">
        <v>5</v>
      </c>
      <c r="H138" s="7">
        <v>6</v>
      </c>
      <c r="I138" s="7">
        <v>7</v>
      </c>
      <c r="J138" s="7">
        <v>8</v>
      </c>
      <c r="K138" s="7">
        <v>9</v>
      </c>
      <c r="L138" s="7">
        <v>10</v>
      </c>
      <c r="M138" s="7">
        <v>11</v>
      </c>
      <c r="N138" s="7">
        <v>12</v>
      </c>
      <c r="O138" s="7">
        <v>13</v>
      </c>
      <c r="P138" s="7" t="s">
        <v>1</v>
      </c>
      <c r="Q138" s="2" t="s">
        <v>113</v>
      </c>
      <c r="R138" s="2" t="s">
        <v>113</v>
      </c>
      <c r="S138" s="7" t="s">
        <v>114</v>
      </c>
      <c r="T138" s="7" t="s">
        <v>1</v>
      </c>
    </row>
    <row r="139" spans="1:20" ht="18" customHeight="1" x14ac:dyDescent="0.25">
      <c r="B139" s="4" t="s">
        <v>52</v>
      </c>
      <c r="C139" s="7" t="s">
        <v>3</v>
      </c>
      <c r="D139" s="7" t="s">
        <v>4</v>
      </c>
      <c r="E139" s="7" t="s">
        <v>5</v>
      </c>
      <c r="F139" s="7" t="s">
        <v>6</v>
      </c>
      <c r="G139" s="7" t="s">
        <v>4</v>
      </c>
      <c r="H139" s="7" t="s">
        <v>4</v>
      </c>
      <c r="I139" s="7" t="s">
        <v>7</v>
      </c>
      <c r="J139" s="7" t="s">
        <v>5</v>
      </c>
      <c r="K139" s="7" t="s">
        <v>5</v>
      </c>
      <c r="L139" s="7" t="s">
        <v>7</v>
      </c>
      <c r="M139" s="7" t="s">
        <v>7</v>
      </c>
      <c r="N139" s="7" t="s">
        <v>8</v>
      </c>
      <c r="O139" s="7" t="s">
        <v>9</v>
      </c>
      <c r="P139" s="7" t="s">
        <v>10</v>
      </c>
      <c r="Q139" s="2">
        <v>1</v>
      </c>
      <c r="R139" s="2">
        <v>2</v>
      </c>
      <c r="S139" s="2"/>
      <c r="T139" s="2"/>
    </row>
    <row r="140" spans="1:20" ht="18" customHeight="1" x14ac:dyDescent="0.25">
      <c r="A140">
        <v>1</v>
      </c>
      <c r="B140" s="3" t="s">
        <v>39</v>
      </c>
      <c r="C140">
        <v>0</v>
      </c>
      <c r="D140">
        <v>0</v>
      </c>
      <c r="E140">
        <v>0</v>
      </c>
      <c r="F140">
        <v>0</v>
      </c>
      <c r="G140">
        <v>8</v>
      </c>
      <c r="H140">
        <v>0</v>
      </c>
      <c r="I140">
        <v>8</v>
      </c>
      <c r="J140">
        <v>0</v>
      </c>
      <c r="M140">
        <v>8</v>
      </c>
      <c r="N140">
        <v>0</v>
      </c>
      <c r="O140">
        <v>0</v>
      </c>
      <c r="P140">
        <f>SUM(C140:O140)</f>
        <v>24</v>
      </c>
      <c r="Q140">
        <v>9</v>
      </c>
      <c r="R140">
        <v>8</v>
      </c>
      <c r="S140">
        <v>15</v>
      </c>
      <c r="T140">
        <f>P140+Q140+R140+S140</f>
        <v>56</v>
      </c>
    </row>
    <row r="141" spans="1:20" ht="18" customHeight="1" x14ac:dyDescent="0.25">
      <c r="A141">
        <v>2</v>
      </c>
      <c r="B141" s="3" t="s">
        <v>54</v>
      </c>
      <c r="C141">
        <v>0</v>
      </c>
      <c r="D141">
        <v>0</v>
      </c>
      <c r="E141">
        <v>9</v>
      </c>
      <c r="F141">
        <v>0</v>
      </c>
      <c r="G141">
        <v>0</v>
      </c>
      <c r="H141">
        <v>0</v>
      </c>
      <c r="J141">
        <v>8</v>
      </c>
      <c r="K141">
        <v>9</v>
      </c>
      <c r="M141">
        <v>9</v>
      </c>
      <c r="N141">
        <v>0</v>
      </c>
      <c r="O141">
        <v>0</v>
      </c>
      <c r="P141">
        <f>SUM(C141:O141)</f>
        <v>35</v>
      </c>
      <c r="Q141">
        <v>0</v>
      </c>
      <c r="R141">
        <v>9</v>
      </c>
      <c r="S141">
        <v>10.5</v>
      </c>
      <c r="T141">
        <f>P141+Q141+R141+S141</f>
        <v>54.5</v>
      </c>
    </row>
    <row r="142" spans="1:20" ht="18" customHeight="1" x14ac:dyDescent="0.25">
      <c r="A142">
        <v>3</v>
      </c>
      <c r="B142" s="3" t="s">
        <v>53</v>
      </c>
      <c r="C142">
        <v>9</v>
      </c>
      <c r="D142">
        <v>10</v>
      </c>
      <c r="E142">
        <v>0</v>
      </c>
      <c r="F142">
        <v>0</v>
      </c>
      <c r="G142">
        <v>0</v>
      </c>
      <c r="H142">
        <v>8</v>
      </c>
      <c r="J142">
        <v>9</v>
      </c>
      <c r="L142">
        <v>9</v>
      </c>
      <c r="M142">
        <v>0</v>
      </c>
      <c r="N142">
        <v>8</v>
      </c>
      <c r="O142">
        <v>0</v>
      </c>
      <c r="P142">
        <f>SUM(C142:O142)</f>
        <v>53</v>
      </c>
      <c r="Q142">
        <v>0</v>
      </c>
      <c r="R142">
        <v>0</v>
      </c>
      <c r="S142">
        <v>0</v>
      </c>
      <c r="T142">
        <f>P142+Q142+R142+S142</f>
        <v>53</v>
      </c>
    </row>
    <row r="143" spans="1:20" ht="18" customHeight="1" x14ac:dyDescent="0.25">
      <c r="A143">
        <v>4</v>
      </c>
      <c r="B143" s="3" t="s">
        <v>101</v>
      </c>
      <c r="E143">
        <v>10</v>
      </c>
      <c r="G143">
        <v>10</v>
      </c>
      <c r="H143">
        <v>0</v>
      </c>
      <c r="I143">
        <v>10</v>
      </c>
      <c r="L143">
        <v>10</v>
      </c>
      <c r="P143">
        <f>SUM(C143:O143)</f>
        <v>40</v>
      </c>
      <c r="Q143">
        <v>0</v>
      </c>
      <c r="R143">
        <v>7</v>
      </c>
      <c r="S143">
        <v>6</v>
      </c>
      <c r="T143">
        <f>P143+Q143+R143+S143</f>
        <v>53</v>
      </c>
    </row>
    <row r="144" spans="1:20" ht="18" customHeight="1" x14ac:dyDescent="0.25">
      <c r="A144">
        <v>5</v>
      </c>
      <c r="B144" s="3" t="s">
        <v>49</v>
      </c>
      <c r="F144">
        <v>10</v>
      </c>
      <c r="G144">
        <v>0</v>
      </c>
      <c r="H144">
        <v>9</v>
      </c>
      <c r="I144">
        <v>5</v>
      </c>
      <c r="J144">
        <v>0</v>
      </c>
      <c r="K144">
        <v>8</v>
      </c>
      <c r="M144">
        <v>0</v>
      </c>
      <c r="N144">
        <v>10</v>
      </c>
      <c r="O144">
        <v>10</v>
      </c>
      <c r="P144">
        <f>SUM(C144:O144)</f>
        <v>52</v>
      </c>
      <c r="Q144">
        <v>0</v>
      </c>
      <c r="R144">
        <v>0</v>
      </c>
      <c r="S144">
        <v>0</v>
      </c>
      <c r="T144">
        <f>P144+Q144+R144+S144</f>
        <v>52</v>
      </c>
    </row>
    <row r="145" spans="1:20" ht="18" customHeight="1" x14ac:dyDescent="0.25">
      <c r="A145">
        <v>6</v>
      </c>
      <c r="B145" s="3" t="s">
        <v>42</v>
      </c>
      <c r="C145">
        <v>10</v>
      </c>
      <c r="D145">
        <v>0</v>
      </c>
      <c r="E145">
        <v>0</v>
      </c>
      <c r="F145">
        <v>0</v>
      </c>
      <c r="G145">
        <v>9</v>
      </c>
      <c r="H145">
        <v>7</v>
      </c>
      <c r="I145">
        <v>9</v>
      </c>
      <c r="J145">
        <v>0</v>
      </c>
      <c r="M145">
        <v>0</v>
      </c>
      <c r="N145">
        <v>0</v>
      </c>
      <c r="O145">
        <v>9</v>
      </c>
      <c r="P145">
        <f>SUM(C145:O145)</f>
        <v>44</v>
      </c>
      <c r="Q145">
        <v>0</v>
      </c>
      <c r="R145">
        <v>0</v>
      </c>
      <c r="S145">
        <v>0</v>
      </c>
      <c r="T145">
        <f>P145+Q145+R145+S145</f>
        <v>44</v>
      </c>
    </row>
    <row r="146" spans="1:20" ht="18" customHeight="1" x14ac:dyDescent="0.25">
      <c r="A146">
        <v>7</v>
      </c>
      <c r="B146" s="3" t="s">
        <v>55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J146">
        <v>0</v>
      </c>
      <c r="L146">
        <v>7</v>
      </c>
      <c r="M146">
        <v>10</v>
      </c>
      <c r="N146">
        <v>0</v>
      </c>
      <c r="O146">
        <v>0</v>
      </c>
      <c r="P146">
        <f>SUM(C146:O146)</f>
        <v>17</v>
      </c>
      <c r="Q146">
        <v>10</v>
      </c>
      <c r="R146">
        <v>0</v>
      </c>
      <c r="S146">
        <v>13.5</v>
      </c>
      <c r="T146">
        <f>P146+Q146+R146+S146</f>
        <v>40.5</v>
      </c>
    </row>
    <row r="147" spans="1:20" ht="18" customHeight="1" x14ac:dyDescent="0.25">
      <c r="A147">
        <v>8</v>
      </c>
      <c r="B147" s="3" t="s">
        <v>51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6</v>
      </c>
      <c r="J147">
        <v>7</v>
      </c>
      <c r="L147">
        <v>8</v>
      </c>
      <c r="M147">
        <v>0</v>
      </c>
      <c r="N147">
        <v>0</v>
      </c>
      <c r="O147">
        <v>0</v>
      </c>
      <c r="P147">
        <f>SUM(C147:O147)</f>
        <v>21</v>
      </c>
      <c r="Q147">
        <v>8</v>
      </c>
      <c r="R147">
        <v>0</v>
      </c>
      <c r="S147">
        <v>9</v>
      </c>
      <c r="T147">
        <f>P147+Q147+R147+S147</f>
        <v>38</v>
      </c>
    </row>
    <row r="148" spans="1:20" ht="18" customHeight="1" x14ac:dyDescent="0.25">
      <c r="A148">
        <v>9</v>
      </c>
      <c r="B148" s="3" t="s">
        <v>56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10</v>
      </c>
      <c r="J148">
        <v>0</v>
      </c>
      <c r="M148">
        <v>0</v>
      </c>
      <c r="N148">
        <v>0</v>
      </c>
      <c r="O148">
        <v>0</v>
      </c>
      <c r="P148">
        <f>SUM(C148:O148)</f>
        <v>10</v>
      </c>
      <c r="Q148">
        <v>7</v>
      </c>
      <c r="R148">
        <v>0</v>
      </c>
      <c r="S148">
        <v>7.5</v>
      </c>
      <c r="T148">
        <f>P148+Q148+R148+S148</f>
        <v>24.5</v>
      </c>
    </row>
    <row r="149" spans="1:20" ht="18" customHeight="1" x14ac:dyDescent="0.25">
      <c r="A149">
        <v>10</v>
      </c>
      <c r="B149" s="3" t="s">
        <v>105</v>
      </c>
      <c r="G149">
        <v>0</v>
      </c>
      <c r="H149">
        <v>0</v>
      </c>
      <c r="J149">
        <v>0</v>
      </c>
      <c r="M149">
        <v>0</v>
      </c>
      <c r="N149">
        <v>0</v>
      </c>
      <c r="O149">
        <v>0</v>
      </c>
      <c r="P149">
        <f>SUM(C149:O149)</f>
        <v>0</v>
      </c>
      <c r="Q149">
        <v>0</v>
      </c>
      <c r="R149">
        <v>10</v>
      </c>
      <c r="S149">
        <v>12</v>
      </c>
      <c r="T149">
        <f>P149+Q149+R149+S149</f>
        <v>22</v>
      </c>
    </row>
    <row r="150" spans="1:20" ht="18" customHeight="1" x14ac:dyDescent="0.25">
      <c r="A150">
        <v>11</v>
      </c>
      <c r="B150" s="3" t="s">
        <v>46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6</v>
      </c>
      <c r="I150">
        <v>7</v>
      </c>
      <c r="J150">
        <v>0</v>
      </c>
      <c r="M150">
        <v>7</v>
      </c>
      <c r="N150">
        <v>0</v>
      </c>
      <c r="O150">
        <v>0</v>
      </c>
      <c r="P150">
        <f>SUM(C150:O150)</f>
        <v>20</v>
      </c>
      <c r="Q150">
        <v>0</v>
      </c>
      <c r="R150">
        <v>0</v>
      </c>
      <c r="S150">
        <v>0</v>
      </c>
      <c r="T150">
        <f>P150+Q150+R150+S150</f>
        <v>20</v>
      </c>
    </row>
    <row r="151" spans="1:20" ht="18" customHeight="1" x14ac:dyDescent="0.25">
      <c r="A151">
        <v>12</v>
      </c>
      <c r="B151" s="3" t="s">
        <v>41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J151">
        <v>0</v>
      </c>
      <c r="M151">
        <v>6</v>
      </c>
      <c r="N151">
        <v>9</v>
      </c>
      <c r="O151">
        <v>0</v>
      </c>
      <c r="P151">
        <f>SUM(C151:O151)</f>
        <v>15</v>
      </c>
      <c r="Q151">
        <v>0</v>
      </c>
      <c r="R151">
        <v>0</v>
      </c>
      <c r="S151">
        <v>0</v>
      </c>
      <c r="T151">
        <f>P151+Q151+R151+S151</f>
        <v>15</v>
      </c>
    </row>
    <row r="152" spans="1:20" ht="18" customHeight="1" x14ac:dyDescent="0.25">
      <c r="B152" s="7" t="s">
        <v>0</v>
      </c>
      <c r="C152" s="7">
        <v>1</v>
      </c>
      <c r="D152" s="7">
        <v>2</v>
      </c>
      <c r="E152" s="7">
        <v>3</v>
      </c>
      <c r="F152" s="7">
        <v>4</v>
      </c>
      <c r="G152" s="7">
        <v>5</v>
      </c>
      <c r="H152" s="7">
        <v>6</v>
      </c>
      <c r="I152" s="7">
        <v>7</v>
      </c>
      <c r="J152" s="7">
        <v>8</v>
      </c>
      <c r="K152" s="7">
        <v>9</v>
      </c>
      <c r="L152" s="7">
        <v>10</v>
      </c>
      <c r="M152" s="7">
        <v>11</v>
      </c>
      <c r="N152" s="7">
        <v>12</v>
      </c>
      <c r="O152" s="7">
        <v>13</v>
      </c>
      <c r="P152" s="7" t="s">
        <v>1</v>
      </c>
      <c r="Q152" s="1" t="s">
        <v>115</v>
      </c>
      <c r="R152" s="1" t="s">
        <v>113</v>
      </c>
      <c r="S152" s="1" t="s">
        <v>114</v>
      </c>
      <c r="T152" s="1" t="s">
        <v>1</v>
      </c>
    </row>
    <row r="153" spans="1:20" ht="18" customHeight="1" x14ac:dyDescent="0.25">
      <c r="B153" s="4" t="s">
        <v>57</v>
      </c>
      <c r="C153" s="7" t="s">
        <v>3</v>
      </c>
      <c r="D153" s="7" t="s">
        <v>4</v>
      </c>
      <c r="E153" s="7" t="s">
        <v>5</v>
      </c>
      <c r="F153" s="7" t="s">
        <v>6</v>
      </c>
      <c r="G153" s="7" t="s">
        <v>4</v>
      </c>
      <c r="H153" s="7" t="s">
        <v>4</v>
      </c>
      <c r="I153" s="7" t="s">
        <v>7</v>
      </c>
      <c r="J153" s="7" t="s">
        <v>5</v>
      </c>
      <c r="K153" s="7" t="s">
        <v>5</v>
      </c>
      <c r="L153" s="7" t="s">
        <v>7</v>
      </c>
      <c r="M153" s="7" t="s">
        <v>7</v>
      </c>
      <c r="N153" s="7" t="s">
        <v>8</v>
      </c>
      <c r="O153" s="7" t="s">
        <v>9</v>
      </c>
      <c r="P153" s="7" t="s">
        <v>10</v>
      </c>
      <c r="Q153" s="2">
        <v>1</v>
      </c>
      <c r="R153" s="2">
        <v>2</v>
      </c>
      <c r="S153" s="2">
        <v>3</v>
      </c>
      <c r="T153" s="2"/>
    </row>
    <row r="154" spans="1:20" ht="18" customHeight="1" x14ac:dyDescent="0.25">
      <c r="A154">
        <v>1</v>
      </c>
      <c r="B154" s="3" t="s">
        <v>54</v>
      </c>
      <c r="C154">
        <v>10</v>
      </c>
      <c r="D154">
        <v>10</v>
      </c>
      <c r="E154">
        <v>7</v>
      </c>
      <c r="F154">
        <v>10</v>
      </c>
      <c r="G154">
        <v>10</v>
      </c>
      <c r="H154">
        <v>8</v>
      </c>
      <c r="I154">
        <v>8</v>
      </c>
      <c r="J154">
        <v>10</v>
      </c>
      <c r="K154">
        <v>10</v>
      </c>
      <c r="L154">
        <v>10</v>
      </c>
      <c r="M154">
        <v>10</v>
      </c>
      <c r="N154">
        <v>8</v>
      </c>
      <c r="O154">
        <v>10</v>
      </c>
      <c r="P154">
        <f>SUM(C154:O154)</f>
        <v>121</v>
      </c>
      <c r="Q154">
        <v>9</v>
      </c>
      <c r="R154">
        <v>10</v>
      </c>
      <c r="S154">
        <v>15</v>
      </c>
      <c r="T154">
        <f>P154+Q154+R154+S154</f>
        <v>155</v>
      </c>
    </row>
    <row r="155" spans="1:20" ht="18" customHeight="1" x14ac:dyDescent="0.25">
      <c r="A155">
        <v>2</v>
      </c>
      <c r="B155" s="3" t="s">
        <v>51</v>
      </c>
      <c r="C155">
        <v>8</v>
      </c>
      <c r="D155">
        <v>9</v>
      </c>
      <c r="E155">
        <v>8</v>
      </c>
      <c r="F155">
        <v>9</v>
      </c>
      <c r="G155">
        <v>0</v>
      </c>
      <c r="H155">
        <v>5</v>
      </c>
      <c r="J155">
        <v>9</v>
      </c>
      <c r="K155">
        <v>9</v>
      </c>
      <c r="L155">
        <v>9</v>
      </c>
      <c r="M155">
        <v>8</v>
      </c>
      <c r="N155">
        <v>6</v>
      </c>
      <c r="O155">
        <v>9</v>
      </c>
      <c r="P155">
        <f>SUM(C155:O155)</f>
        <v>89</v>
      </c>
      <c r="Q155">
        <v>8</v>
      </c>
      <c r="R155">
        <v>8</v>
      </c>
      <c r="S155">
        <v>13.5</v>
      </c>
      <c r="T155">
        <f>P155+Q155+R155+S155</f>
        <v>118.5</v>
      </c>
    </row>
    <row r="156" spans="1:20" ht="18" customHeight="1" x14ac:dyDescent="0.25">
      <c r="A156">
        <v>3</v>
      </c>
      <c r="B156" s="3" t="s">
        <v>53</v>
      </c>
      <c r="C156">
        <v>9</v>
      </c>
      <c r="D156">
        <v>8</v>
      </c>
      <c r="E156">
        <v>10</v>
      </c>
      <c r="F156">
        <v>6</v>
      </c>
      <c r="G156">
        <v>9</v>
      </c>
      <c r="H156">
        <v>10</v>
      </c>
      <c r="I156">
        <v>9</v>
      </c>
      <c r="J156">
        <v>6</v>
      </c>
      <c r="K156">
        <v>8</v>
      </c>
      <c r="L156">
        <v>2</v>
      </c>
      <c r="M156">
        <v>6</v>
      </c>
      <c r="N156">
        <v>10</v>
      </c>
      <c r="O156">
        <v>0</v>
      </c>
      <c r="P156">
        <f>SUM(C156:O156)</f>
        <v>93</v>
      </c>
      <c r="Q156">
        <v>3</v>
      </c>
      <c r="R156">
        <v>9</v>
      </c>
      <c r="S156">
        <v>12</v>
      </c>
      <c r="T156">
        <f>P156+Q156+R156+S156</f>
        <v>117</v>
      </c>
    </row>
    <row r="157" spans="1:20" ht="18" customHeight="1" x14ac:dyDescent="0.25">
      <c r="A157">
        <v>4</v>
      </c>
      <c r="B157" s="3" t="s">
        <v>49</v>
      </c>
      <c r="C157">
        <v>4</v>
      </c>
      <c r="D157">
        <v>7</v>
      </c>
      <c r="E157">
        <v>5</v>
      </c>
      <c r="F157">
        <v>8</v>
      </c>
      <c r="G157">
        <v>7</v>
      </c>
      <c r="H157">
        <v>9</v>
      </c>
      <c r="J157">
        <v>2</v>
      </c>
      <c r="K157">
        <v>5</v>
      </c>
      <c r="L157">
        <v>7</v>
      </c>
      <c r="M157">
        <v>2</v>
      </c>
      <c r="N157">
        <v>9</v>
      </c>
      <c r="O157">
        <v>0</v>
      </c>
      <c r="P157">
        <f>SUM(C157:O157)</f>
        <v>65</v>
      </c>
      <c r="Q157">
        <v>10</v>
      </c>
      <c r="R157">
        <v>0</v>
      </c>
      <c r="S157">
        <v>4.5</v>
      </c>
      <c r="T157">
        <f>P157+Q157+R157+S157</f>
        <v>79.5</v>
      </c>
    </row>
    <row r="158" spans="1:20" ht="18" customHeight="1" x14ac:dyDescent="0.25">
      <c r="A158">
        <v>5</v>
      </c>
      <c r="B158" s="3" t="s">
        <v>42</v>
      </c>
      <c r="C158">
        <v>2</v>
      </c>
      <c r="E158">
        <v>9</v>
      </c>
      <c r="F158">
        <v>5</v>
      </c>
      <c r="G158">
        <v>8</v>
      </c>
      <c r="H158">
        <v>3</v>
      </c>
      <c r="I158">
        <v>10</v>
      </c>
      <c r="J158">
        <v>5</v>
      </c>
      <c r="K158">
        <v>4</v>
      </c>
      <c r="L158">
        <v>6</v>
      </c>
      <c r="M158">
        <v>9</v>
      </c>
      <c r="N158">
        <v>0</v>
      </c>
      <c r="O158">
        <v>7</v>
      </c>
      <c r="P158">
        <f>SUM(C158:O158)</f>
        <v>68</v>
      </c>
      <c r="Q158">
        <v>0</v>
      </c>
      <c r="R158">
        <v>6</v>
      </c>
      <c r="S158">
        <v>0</v>
      </c>
      <c r="T158">
        <f>P158+Q158+R158+S158</f>
        <v>74</v>
      </c>
    </row>
    <row r="159" spans="1:20" ht="18" customHeight="1" x14ac:dyDescent="0.25">
      <c r="A159">
        <v>6</v>
      </c>
      <c r="B159" s="3" t="s">
        <v>102</v>
      </c>
      <c r="E159">
        <v>6</v>
      </c>
      <c r="F159">
        <v>7</v>
      </c>
      <c r="G159">
        <v>3</v>
      </c>
      <c r="H159">
        <v>7</v>
      </c>
      <c r="I159">
        <v>7</v>
      </c>
      <c r="J159">
        <v>0</v>
      </c>
      <c r="L159">
        <v>8</v>
      </c>
      <c r="M159">
        <v>1</v>
      </c>
      <c r="N159">
        <v>4</v>
      </c>
      <c r="O159">
        <v>8</v>
      </c>
      <c r="P159">
        <f>SUM(C159:O159)</f>
        <v>51</v>
      </c>
      <c r="Q159">
        <v>6</v>
      </c>
      <c r="R159">
        <v>1</v>
      </c>
      <c r="S159">
        <v>6</v>
      </c>
      <c r="T159">
        <f>P159+Q159+R159+S159</f>
        <v>64</v>
      </c>
    </row>
    <row r="160" spans="1:20" ht="18" customHeight="1" x14ac:dyDescent="0.25">
      <c r="A160">
        <v>7</v>
      </c>
      <c r="B160" s="3" t="s">
        <v>47</v>
      </c>
      <c r="C160">
        <v>7</v>
      </c>
      <c r="D160">
        <v>3</v>
      </c>
      <c r="E160">
        <v>0</v>
      </c>
      <c r="G160">
        <v>0</v>
      </c>
      <c r="H160">
        <v>4</v>
      </c>
      <c r="I160">
        <v>4</v>
      </c>
      <c r="J160">
        <v>4</v>
      </c>
      <c r="K160">
        <v>7</v>
      </c>
      <c r="L160">
        <v>1</v>
      </c>
      <c r="M160">
        <v>7</v>
      </c>
      <c r="N160">
        <v>5</v>
      </c>
      <c r="O160">
        <v>0</v>
      </c>
      <c r="P160">
        <f>SUM(C160:O160)</f>
        <v>42</v>
      </c>
      <c r="Q160">
        <v>4</v>
      </c>
      <c r="R160">
        <v>7</v>
      </c>
      <c r="S160">
        <v>9</v>
      </c>
      <c r="T160">
        <f>P160+Q160+R160+S160</f>
        <v>62</v>
      </c>
    </row>
    <row r="161" spans="1:20" ht="18" customHeight="1" x14ac:dyDescent="0.25">
      <c r="A161">
        <v>8</v>
      </c>
      <c r="B161" s="3" t="s">
        <v>39</v>
      </c>
      <c r="C161">
        <v>5</v>
      </c>
      <c r="D161">
        <v>4</v>
      </c>
      <c r="E161">
        <v>1</v>
      </c>
      <c r="F161">
        <v>2</v>
      </c>
      <c r="G161">
        <v>6</v>
      </c>
      <c r="H161">
        <v>6</v>
      </c>
      <c r="K161">
        <v>6</v>
      </c>
      <c r="L161">
        <v>3</v>
      </c>
      <c r="M161">
        <v>4</v>
      </c>
      <c r="N161">
        <v>0</v>
      </c>
      <c r="O161">
        <v>6</v>
      </c>
      <c r="P161">
        <f>SUM(C161:O161)</f>
        <v>43</v>
      </c>
      <c r="Q161">
        <v>5</v>
      </c>
      <c r="R161">
        <v>3</v>
      </c>
      <c r="S161">
        <v>7.5</v>
      </c>
      <c r="T161">
        <f>P161+Q161+R161+S161</f>
        <v>58.5</v>
      </c>
    </row>
    <row r="162" spans="1:20" ht="18" customHeight="1" x14ac:dyDescent="0.25">
      <c r="A162">
        <v>9</v>
      </c>
      <c r="B162" s="3" t="s">
        <v>46</v>
      </c>
      <c r="C162">
        <v>6</v>
      </c>
      <c r="D162">
        <v>6</v>
      </c>
      <c r="E162">
        <v>3</v>
      </c>
      <c r="F162">
        <v>4</v>
      </c>
      <c r="G162">
        <v>1</v>
      </c>
      <c r="H162">
        <v>0</v>
      </c>
      <c r="I162">
        <v>5</v>
      </c>
      <c r="J162">
        <v>8</v>
      </c>
      <c r="K162">
        <v>1</v>
      </c>
      <c r="L162">
        <v>4</v>
      </c>
      <c r="M162">
        <v>5</v>
      </c>
      <c r="N162">
        <v>0</v>
      </c>
      <c r="O162">
        <v>5</v>
      </c>
      <c r="P162">
        <f>SUM(C162:O162)</f>
        <v>48</v>
      </c>
      <c r="Q162">
        <v>1</v>
      </c>
      <c r="R162">
        <v>4</v>
      </c>
      <c r="S162">
        <v>3</v>
      </c>
      <c r="T162">
        <f>P162+Q162+R162+S162</f>
        <v>56</v>
      </c>
    </row>
    <row r="163" spans="1:20" ht="18" customHeight="1" x14ac:dyDescent="0.25">
      <c r="A163">
        <v>10</v>
      </c>
      <c r="B163" s="3" t="s">
        <v>105</v>
      </c>
      <c r="G163">
        <v>0</v>
      </c>
      <c r="H163">
        <v>1</v>
      </c>
      <c r="I163">
        <v>3</v>
      </c>
      <c r="J163">
        <v>0</v>
      </c>
      <c r="K163">
        <v>2</v>
      </c>
      <c r="L163">
        <v>5</v>
      </c>
      <c r="N163">
        <v>7</v>
      </c>
      <c r="O163">
        <v>3</v>
      </c>
      <c r="P163">
        <f>SUM(C163:O163)</f>
        <v>21</v>
      </c>
      <c r="Q163">
        <v>7</v>
      </c>
      <c r="R163">
        <v>5</v>
      </c>
      <c r="S163">
        <v>10.5</v>
      </c>
      <c r="T163">
        <f>P163+Q163+R163+S163</f>
        <v>43.5</v>
      </c>
    </row>
    <row r="164" spans="1:20" ht="18" customHeight="1" x14ac:dyDescent="0.25">
      <c r="A164">
        <v>11</v>
      </c>
      <c r="B164" s="3" t="s">
        <v>92</v>
      </c>
      <c r="D164">
        <v>1</v>
      </c>
      <c r="E164">
        <v>0</v>
      </c>
      <c r="G164">
        <v>0</v>
      </c>
      <c r="H164">
        <v>2</v>
      </c>
      <c r="J164">
        <v>3</v>
      </c>
      <c r="M164">
        <v>3</v>
      </c>
      <c r="N164">
        <v>3</v>
      </c>
      <c r="O164">
        <v>4</v>
      </c>
      <c r="P164">
        <f>SUM(C164:O164)</f>
        <v>16</v>
      </c>
      <c r="Q164">
        <v>2</v>
      </c>
      <c r="R164">
        <v>2</v>
      </c>
      <c r="S164">
        <v>1.5</v>
      </c>
      <c r="T164">
        <f>P164+Q164+R164+S164</f>
        <v>21.5</v>
      </c>
    </row>
    <row r="165" spans="1:20" ht="18" customHeight="1" x14ac:dyDescent="0.25">
      <c r="A165">
        <v>12</v>
      </c>
      <c r="B165" s="3" t="s">
        <v>91</v>
      </c>
      <c r="D165">
        <v>2</v>
      </c>
      <c r="E165">
        <v>0</v>
      </c>
      <c r="F165">
        <v>3</v>
      </c>
      <c r="G165">
        <v>0</v>
      </c>
      <c r="H165">
        <v>0</v>
      </c>
      <c r="J165">
        <v>1</v>
      </c>
      <c r="N165">
        <v>2</v>
      </c>
      <c r="O165">
        <v>2</v>
      </c>
      <c r="P165">
        <f>SUM(C165:O165)</f>
        <v>10</v>
      </c>
      <c r="Q165">
        <v>0</v>
      </c>
      <c r="R165">
        <v>0</v>
      </c>
      <c r="S165">
        <v>0</v>
      </c>
      <c r="T165">
        <f>P165+Q165+R165+S165</f>
        <v>10</v>
      </c>
    </row>
    <row r="166" spans="1:20" ht="18" customHeight="1" x14ac:dyDescent="0.25">
      <c r="B166" s="3"/>
    </row>
    <row r="167" spans="1:20" ht="18" customHeight="1" x14ac:dyDescent="0.25">
      <c r="B167" s="4" t="s">
        <v>59</v>
      </c>
      <c r="C167" s="2" t="s">
        <v>65</v>
      </c>
      <c r="D167" s="2" t="s">
        <v>61</v>
      </c>
      <c r="E167" s="2" t="s">
        <v>63</v>
      </c>
      <c r="F167" s="2" t="s">
        <v>67</v>
      </c>
      <c r="G167" s="2" t="s">
        <v>69</v>
      </c>
      <c r="H167" s="2" t="s">
        <v>71</v>
      </c>
      <c r="I167" s="2" t="s">
        <v>73</v>
      </c>
      <c r="J167" s="2" t="s">
        <v>75</v>
      </c>
      <c r="K167" s="2" t="s">
        <v>77</v>
      </c>
      <c r="L167" s="2" t="s">
        <v>1</v>
      </c>
    </row>
    <row r="168" spans="1:20" ht="18" customHeight="1" x14ac:dyDescent="0.25">
      <c r="B168" s="4" t="s">
        <v>60</v>
      </c>
      <c r="C168" s="2" t="s">
        <v>66</v>
      </c>
      <c r="D168" s="2" t="s">
        <v>62</v>
      </c>
      <c r="E168" s="2" t="s">
        <v>64</v>
      </c>
      <c r="F168" s="2" t="s">
        <v>68</v>
      </c>
      <c r="G168" s="2" t="s">
        <v>70</v>
      </c>
      <c r="H168" s="2" t="s">
        <v>72</v>
      </c>
      <c r="I168" s="2" t="s">
        <v>74</v>
      </c>
      <c r="J168" s="2" t="s">
        <v>76</v>
      </c>
      <c r="K168" s="2" t="s">
        <v>76</v>
      </c>
      <c r="L168" s="2" t="s">
        <v>10</v>
      </c>
    </row>
    <row r="169" spans="1:20" ht="18" customHeight="1" x14ac:dyDescent="0.25">
      <c r="A169">
        <v>1</v>
      </c>
      <c r="B169" s="5" t="s">
        <v>15</v>
      </c>
      <c r="C169" s="6"/>
      <c r="D169" s="6">
        <v>153</v>
      </c>
      <c r="E169" s="6">
        <v>165</v>
      </c>
      <c r="F169" s="6">
        <v>110</v>
      </c>
      <c r="G169" s="6"/>
      <c r="H169" s="6">
        <v>121.5</v>
      </c>
      <c r="I169" s="6">
        <v>124</v>
      </c>
      <c r="J169" s="6">
        <v>78.5</v>
      </c>
      <c r="K169" s="6">
        <v>130.5</v>
      </c>
      <c r="L169" s="6">
        <f>SUM(C169:K169)</f>
        <v>882.5</v>
      </c>
    </row>
    <row r="170" spans="1:20" ht="18" customHeight="1" x14ac:dyDescent="0.25">
      <c r="A170">
        <v>2</v>
      </c>
      <c r="B170" s="3" t="s">
        <v>27</v>
      </c>
      <c r="C170" s="6"/>
      <c r="D170" s="6"/>
      <c r="E170" s="6"/>
      <c r="F170" s="6"/>
      <c r="G170" s="6">
        <v>95</v>
      </c>
      <c r="H170" s="6">
        <v>121</v>
      </c>
      <c r="I170" s="6"/>
      <c r="J170" s="6">
        <v>58</v>
      </c>
      <c r="K170" s="6">
        <v>88</v>
      </c>
      <c r="L170" s="6">
        <f>SUM(C170:K170)</f>
        <v>362</v>
      </c>
    </row>
    <row r="171" spans="1:20" ht="18" customHeight="1" x14ac:dyDescent="0.25">
      <c r="A171">
        <v>3</v>
      </c>
      <c r="B171" s="5" t="s">
        <v>21</v>
      </c>
      <c r="C171" s="6"/>
      <c r="D171" s="6"/>
      <c r="E171" s="6"/>
      <c r="F171" s="6">
        <v>62</v>
      </c>
      <c r="G171" s="6"/>
      <c r="H171" s="6">
        <v>94</v>
      </c>
      <c r="I171" s="6">
        <v>67.5</v>
      </c>
      <c r="J171" s="6">
        <v>18</v>
      </c>
      <c r="K171" s="6">
        <v>86.5</v>
      </c>
      <c r="L171" s="6">
        <f>SUM(C171:K171)</f>
        <v>328</v>
      </c>
    </row>
    <row r="172" spans="1:20" ht="18" customHeight="1" x14ac:dyDescent="0.25">
      <c r="A172">
        <v>4</v>
      </c>
      <c r="B172" s="3" t="s">
        <v>31</v>
      </c>
      <c r="C172" s="6"/>
      <c r="D172" s="6"/>
      <c r="E172" s="6"/>
      <c r="F172" s="6"/>
      <c r="G172" s="6">
        <v>92</v>
      </c>
      <c r="H172" s="6">
        <v>98.5</v>
      </c>
      <c r="I172" s="6"/>
      <c r="J172" s="6">
        <v>91</v>
      </c>
      <c r="K172" s="6">
        <v>45.5</v>
      </c>
      <c r="L172" s="6">
        <f>SUM(C172:K172)</f>
        <v>327</v>
      </c>
    </row>
    <row r="173" spans="1:20" ht="18" customHeight="1" x14ac:dyDescent="0.25">
      <c r="A173">
        <v>5</v>
      </c>
      <c r="B173" s="3" t="s">
        <v>25</v>
      </c>
      <c r="C173" s="6"/>
      <c r="D173" s="6"/>
      <c r="E173" s="6"/>
      <c r="F173" s="6"/>
      <c r="G173" s="6">
        <v>74</v>
      </c>
      <c r="H173" s="6">
        <v>97</v>
      </c>
      <c r="I173" s="6"/>
      <c r="J173" s="6">
        <v>91</v>
      </c>
      <c r="K173" s="6">
        <v>61</v>
      </c>
      <c r="L173" s="6">
        <f>SUM(C173:K173)</f>
        <v>323</v>
      </c>
    </row>
    <row r="174" spans="1:20" ht="18" customHeight="1" x14ac:dyDescent="0.25">
      <c r="A174">
        <v>6</v>
      </c>
      <c r="B174" s="6" t="s">
        <v>86</v>
      </c>
      <c r="C174" s="6"/>
      <c r="D174" s="6"/>
      <c r="E174" s="6"/>
      <c r="F174" s="6"/>
      <c r="G174" s="6">
        <v>61.5</v>
      </c>
      <c r="H174" s="6">
        <v>76.5</v>
      </c>
      <c r="I174" s="6"/>
      <c r="J174" s="6">
        <v>51.5</v>
      </c>
      <c r="K174" s="6">
        <v>80.5</v>
      </c>
      <c r="L174" s="6">
        <f>SUM(C174:K174)</f>
        <v>270</v>
      </c>
    </row>
    <row r="175" spans="1:20" ht="18" customHeight="1" x14ac:dyDescent="0.25">
      <c r="A175">
        <v>7</v>
      </c>
      <c r="B175" s="3" t="s">
        <v>32</v>
      </c>
      <c r="C175" s="6"/>
      <c r="D175" s="6"/>
      <c r="E175" s="6"/>
      <c r="F175" s="6"/>
      <c r="G175" s="6">
        <v>57</v>
      </c>
      <c r="H175" s="6">
        <v>115.5</v>
      </c>
      <c r="I175" s="6"/>
      <c r="J175" s="6"/>
      <c r="K175" s="6">
        <v>42</v>
      </c>
      <c r="L175" s="6">
        <f>SUM(C175:K175)</f>
        <v>214.5</v>
      </c>
    </row>
    <row r="176" spans="1:20" ht="18" customHeight="1" x14ac:dyDescent="0.25">
      <c r="A176">
        <v>8</v>
      </c>
      <c r="B176" s="3" t="s">
        <v>26</v>
      </c>
      <c r="C176" s="6"/>
      <c r="D176" s="6"/>
      <c r="E176" s="6"/>
      <c r="F176" s="6"/>
      <c r="G176" s="6">
        <v>72.5</v>
      </c>
      <c r="H176" s="6">
        <v>45</v>
      </c>
      <c r="I176" s="6"/>
      <c r="J176" s="6">
        <v>7</v>
      </c>
      <c r="K176" s="6">
        <v>41</v>
      </c>
      <c r="L176" s="6">
        <f>SUM(C176:K176)</f>
        <v>165.5</v>
      </c>
    </row>
    <row r="177" spans="1:12" ht="18" customHeight="1" x14ac:dyDescent="0.25">
      <c r="A177">
        <v>9</v>
      </c>
      <c r="B177" s="3" t="s">
        <v>23</v>
      </c>
      <c r="C177" s="6"/>
      <c r="D177" s="6"/>
      <c r="E177" s="6"/>
      <c r="F177" s="6"/>
      <c r="G177" s="6"/>
      <c r="H177" s="6">
        <v>47</v>
      </c>
      <c r="I177" s="6">
        <v>39</v>
      </c>
      <c r="J177" s="6"/>
      <c r="K177" s="6">
        <v>64</v>
      </c>
      <c r="L177" s="6">
        <f>SUM(C177:K177)</f>
        <v>150</v>
      </c>
    </row>
    <row r="178" spans="1:12" ht="18" customHeight="1" x14ac:dyDescent="0.25">
      <c r="A178">
        <v>10</v>
      </c>
      <c r="B178" s="5" t="s">
        <v>19</v>
      </c>
      <c r="C178" s="6">
        <v>46</v>
      </c>
      <c r="D178" s="6">
        <v>95.5</v>
      </c>
      <c r="E178" s="6"/>
      <c r="F178" s="6"/>
      <c r="G178" s="6"/>
      <c r="H178" s="6"/>
      <c r="I178" s="6"/>
      <c r="J178" s="6"/>
      <c r="K178" s="6"/>
      <c r="L178" s="6">
        <f>SUM(C178:K178)</f>
        <v>141.5</v>
      </c>
    </row>
    <row r="179" spans="1:12" ht="18" customHeight="1" x14ac:dyDescent="0.25">
      <c r="A179">
        <v>11</v>
      </c>
      <c r="B179" s="5" t="s">
        <v>18</v>
      </c>
      <c r="C179" s="6">
        <v>88.5</v>
      </c>
      <c r="D179" s="6"/>
      <c r="E179" s="6"/>
      <c r="F179" s="6"/>
      <c r="G179" s="6"/>
      <c r="H179" s="6"/>
      <c r="I179" s="6"/>
      <c r="J179" s="6"/>
      <c r="K179" s="6"/>
      <c r="L179" s="6">
        <f>SUM(C179:K179)</f>
        <v>88.5</v>
      </c>
    </row>
    <row r="180" spans="1:12" ht="18" customHeight="1" x14ac:dyDescent="0.25">
      <c r="A180">
        <v>12</v>
      </c>
      <c r="B180" s="3" t="s">
        <v>28</v>
      </c>
      <c r="C180" s="6"/>
      <c r="D180" s="6"/>
      <c r="E180" s="6"/>
      <c r="F180" s="6"/>
      <c r="G180" s="6">
        <v>61.5</v>
      </c>
      <c r="H180" s="6">
        <v>11</v>
      </c>
      <c r="I180" s="6"/>
      <c r="J180" s="6"/>
      <c r="K180" s="6">
        <v>14</v>
      </c>
      <c r="L180" s="6">
        <f>SUM(C180:K180)</f>
        <v>86.5</v>
      </c>
    </row>
    <row r="181" spans="1:12" ht="18" customHeight="1" x14ac:dyDescent="0.25">
      <c r="A181">
        <v>13</v>
      </c>
      <c r="B181" s="3" t="s">
        <v>30</v>
      </c>
      <c r="C181" s="6"/>
      <c r="D181" s="6"/>
      <c r="E181" s="6"/>
      <c r="F181" s="6"/>
      <c r="G181" s="6">
        <v>29.5</v>
      </c>
      <c r="H181" s="6">
        <v>27</v>
      </c>
      <c r="I181" s="6"/>
      <c r="J181" s="6">
        <v>20</v>
      </c>
      <c r="K181" s="6"/>
      <c r="L181" s="6">
        <f>SUM(C181:K181)</f>
        <v>76.5</v>
      </c>
    </row>
    <row r="182" spans="1:12" ht="18" customHeight="1" x14ac:dyDescent="0.25">
      <c r="A182">
        <v>14</v>
      </c>
      <c r="B182" s="6" t="s">
        <v>94</v>
      </c>
      <c r="C182" s="6"/>
      <c r="D182" s="6"/>
      <c r="E182" s="6"/>
      <c r="F182" s="6">
        <v>26</v>
      </c>
      <c r="G182" s="6"/>
      <c r="H182" s="6">
        <v>25.5</v>
      </c>
      <c r="I182" s="6">
        <v>19</v>
      </c>
      <c r="J182" s="6"/>
      <c r="K182" s="6"/>
      <c r="L182" s="6">
        <f>SUM(C182:K182)</f>
        <v>70.5</v>
      </c>
    </row>
    <row r="183" spans="1:12" ht="18" customHeight="1" x14ac:dyDescent="0.25">
      <c r="A183">
        <v>15</v>
      </c>
      <c r="B183" s="3" t="s">
        <v>29</v>
      </c>
      <c r="C183" s="6"/>
      <c r="D183" s="6"/>
      <c r="E183" s="6"/>
      <c r="F183" s="6"/>
      <c r="G183" s="6">
        <v>33</v>
      </c>
      <c r="H183" s="6"/>
      <c r="I183" s="6"/>
      <c r="J183" s="6"/>
      <c r="K183" s="6"/>
      <c r="L183" s="6">
        <f>SUM(C183:K183)</f>
        <v>33</v>
      </c>
    </row>
    <row r="184" spans="1:12" ht="18" customHeight="1" x14ac:dyDescent="0.25">
      <c r="A184">
        <v>16</v>
      </c>
      <c r="B184" s="3" t="s">
        <v>109</v>
      </c>
      <c r="C184" s="6"/>
      <c r="D184" s="6"/>
      <c r="E184" s="6"/>
      <c r="F184" s="6"/>
      <c r="G184" s="6"/>
      <c r="H184" s="6">
        <v>11</v>
      </c>
      <c r="I184" s="6"/>
      <c r="J184" s="6">
        <v>18</v>
      </c>
      <c r="K184" s="6"/>
      <c r="L184" s="6">
        <f>SUM(C184:K184)</f>
        <v>29</v>
      </c>
    </row>
    <row r="185" spans="1:12" ht="18" customHeight="1" x14ac:dyDescent="0.25">
      <c r="A185">
        <v>17</v>
      </c>
      <c r="B185" s="3" t="s">
        <v>35</v>
      </c>
      <c r="C185" s="6"/>
      <c r="D185" s="6"/>
      <c r="E185" s="6"/>
      <c r="F185" s="6">
        <v>8</v>
      </c>
      <c r="G185" s="6"/>
      <c r="H185" s="6"/>
      <c r="I185" s="6"/>
      <c r="J185" s="6">
        <v>18</v>
      </c>
      <c r="K185" s="6"/>
      <c r="L185" s="6">
        <f>SUM(C185:K185)</f>
        <v>26</v>
      </c>
    </row>
    <row r="186" spans="1:12" ht="18" customHeight="1" x14ac:dyDescent="0.25">
      <c r="A186">
        <v>18</v>
      </c>
      <c r="B186" s="3" t="s">
        <v>107</v>
      </c>
      <c r="C186" s="6"/>
      <c r="D186" s="6">
        <v>26</v>
      </c>
      <c r="E186" s="6"/>
      <c r="F186" s="6"/>
      <c r="G186" s="6"/>
      <c r="H186" s="6"/>
      <c r="I186" s="6"/>
      <c r="J186" s="6"/>
      <c r="K186" s="6"/>
      <c r="L186" s="6">
        <f>SUM(C186:K186)</f>
        <v>26</v>
      </c>
    </row>
    <row r="187" spans="1:12" ht="18" customHeight="1" x14ac:dyDescent="0.25">
      <c r="A187">
        <v>19</v>
      </c>
      <c r="B187" s="3" t="s">
        <v>20</v>
      </c>
      <c r="C187" s="6">
        <v>18</v>
      </c>
      <c r="D187" s="6"/>
      <c r="E187" s="6"/>
      <c r="F187" s="6"/>
      <c r="G187" s="6"/>
      <c r="H187" s="6"/>
      <c r="I187" s="6"/>
      <c r="J187" s="6"/>
      <c r="K187" s="6"/>
      <c r="L187" s="6">
        <f>SUM(C187:K187)</f>
        <v>18</v>
      </c>
    </row>
    <row r="188" spans="1:12" ht="18" customHeight="1" x14ac:dyDescent="0.25">
      <c r="A188">
        <v>20</v>
      </c>
      <c r="B188" s="3" t="s">
        <v>98</v>
      </c>
      <c r="C188" s="6">
        <v>8.5</v>
      </c>
      <c r="D188" s="6"/>
      <c r="E188" s="6"/>
      <c r="F188" s="6"/>
      <c r="G188" s="6"/>
      <c r="H188" s="6"/>
      <c r="I188" s="6"/>
      <c r="J188" s="6"/>
      <c r="K188" s="6"/>
      <c r="L188" s="6">
        <f>SUM(C188:K188)</f>
        <v>8.5</v>
      </c>
    </row>
    <row r="189" spans="1:12" ht="18" customHeight="1" x14ac:dyDescent="0.25">
      <c r="B189" s="4" t="s">
        <v>78</v>
      </c>
      <c r="C189" s="8" t="s">
        <v>80</v>
      </c>
      <c r="D189" s="8" t="s">
        <v>82</v>
      </c>
      <c r="E189" s="8" t="s">
        <v>71</v>
      </c>
      <c r="F189" s="8" t="s">
        <v>69</v>
      </c>
      <c r="G189" s="8" t="s">
        <v>75</v>
      </c>
      <c r="H189" s="8" t="s">
        <v>77</v>
      </c>
      <c r="I189" s="8" t="s">
        <v>1</v>
      </c>
      <c r="J189" s="6"/>
      <c r="K189" s="6"/>
      <c r="L189" s="6"/>
    </row>
    <row r="190" spans="1:12" ht="18" customHeight="1" x14ac:dyDescent="0.25">
      <c r="B190" s="4" t="s">
        <v>79</v>
      </c>
      <c r="C190" s="8" t="s">
        <v>81</v>
      </c>
      <c r="D190" s="8" t="s">
        <v>83</v>
      </c>
      <c r="E190" s="8" t="s">
        <v>72</v>
      </c>
      <c r="F190" s="8" t="s">
        <v>70</v>
      </c>
      <c r="G190" s="8" t="s">
        <v>76</v>
      </c>
      <c r="H190" s="8" t="s">
        <v>84</v>
      </c>
      <c r="I190" s="8" t="s">
        <v>85</v>
      </c>
      <c r="J190" s="6"/>
      <c r="K190" s="6"/>
      <c r="L190" s="6"/>
    </row>
    <row r="191" spans="1:12" ht="18" customHeight="1" x14ac:dyDescent="0.25">
      <c r="A191">
        <v>1</v>
      </c>
      <c r="B191" s="3" t="s">
        <v>53</v>
      </c>
      <c r="C191" s="6">
        <v>89</v>
      </c>
      <c r="D191" s="6">
        <v>72</v>
      </c>
      <c r="E191" s="6">
        <v>117</v>
      </c>
      <c r="F191" s="6">
        <v>53</v>
      </c>
      <c r="G191" s="6">
        <v>58</v>
      </c>
      <c r="H191" s="6">
        <v>88</v>
      </c>
      <c r="I191" s="6">
        <f>SUM(C191:H191)</f>
        <v>477</v>
      </c>
      <c r="J191" s="6"/>
      <c r="K191" s="6"/>
      <c r="L191" s="6"/>
    </row>
    <row r="192" spans="1:12" ht="18" customHeight="1" x14ac:dyDescent="0.25">
      <c r="A192">
        <v>2</v>
      </c>
      <c r="B192" s="3" t="s">
        <v>42</v>
      </c>
      <c r="C192" s="6">
        <v>72.5</v>
      </c>
      <c r="D192" s="6">
        <v>95.5</v>
      </c>
      <c r="E192" s="6">
        <v>74</v>
      </c>
      <c r="F192" s="6">
        <v>44</v>
      </c>
      <c r="G192" s="6"/>
      <c r="H192" s="6">
        <v>130.5</v>
      </c>
      <c r="I192" s="6">
        <f>SUM(C192:H192)</f>
        <v>416.5</v>
      </c>
      <c r="J192" s="6"/>
      <c r="K192" s="6"/>
      <c r="L192" s="6"/>
    </row>
    <row r="193" spans="1:12" ht="18" customHeight="1" x14ac:dyDescent="0.25">
      <c r="A193">
        <v>3</v>
      </c>
      <c r="B193" s="3" t="s">
        <v>39</v>
      </c>
      <c r="C193" s="6">
        <v>65</v>
      </c>
      <c r="D193" s="6">
        <v>57.5</v>
      </c>
      <c r="E193" s="6">
        <v>58.5</v>
      </c>
      <c r="F193" s="6">
        <v>56</v>
      </c>
      <c r="G193" s="6">
        <v>17</v>
      </c>
      <c r="H193" s="6">
        <v>86.5</v>
      </c>
      <c r="I193" s="6">
        <f>SUM(C193:H193)</f>
        <v>340.5</v>
      </c>
      <c r="J193" s="6"/>
      <c r="K193" s="6"/>
      <c r="L193" s="6"/>
    </row>
    <row r="194" spans="1:12" ht="18" customHeight="1" x14ac:dyDescent="0.25">
      <c r="A194">
        <v>4</v>
      </c>
      <c r="B194" s="3" t="s">
        <v>51</v>
      </c>
      <c r="C194" s="6">
        <v>12</v>
      </c>
      <c r="D194" s="6">
        <v>60</v>
      </c>
      <c r="E194" s="6">
        <v>118.5</v>
      </c>
      <c r="F194" s="6">
        <v>38</v>
      </c>
      <c r="G194" s="6"/>
      <c r="H194" s="6">
        <v>64</v>
      </c>
      <c r="I194" s="6">
        <f>SUM(C194:H194)</f>
        <v>292.5</v>
      </c>
      <c r="J194" s="6"/>
      <c r="K194" s="6"/>
      <c r="L194" s="6"/>
    </row>
    <row r="195" spans="1:12" ht="18" customHeight="1" x14ac:dyDescent="0.25">
      <c r="A195">
        <v>5</v>
      </c>
      <c r="B195" s="3" t="s">
        <v>97</v>
      </c>
      <c r="C195" s="6">
        <v>110</v>
      </c>
      <c r="D195">
        <v>102</v>
      </c>
      <c r="H195">
        <v>80.5</v>
      </c>
      <c r="I195" s="6">
        <f>SUM(C195:H195)</f>
        <v>292.5</v>
      </c>
      <c r="J195" s="6"/>
      <c r="K195" s="6"/>
      <c r="L195" s="6"/>
    </row>
    <row r="196" spans="1:12" ht="18" customHeight="1" x14ac:dyDescent="0.25">
      <c r="A196">
        <v>6</v>
      </c>
      <c r="B196" s="3" t="s">
        <v>54</v>
      </c>
      <c r="C196" s="6"/>
      <c r="D196" s="6"/>
      <c r="E196" s="6">
        <v>155</v>
      </c>
      <c r="F196" s="6">
        <v>54.5</v>
      </c>
      <c r="G196" s="6"/>
      <c r="H196" s="6">
        <v>45.5</v>
      </c>
      <c r="I196" s="6">
        <f>SUM(C196:H196)</f>
        <v>255</v>
      </c>
      <c r="J196" s="6"/>
      <c r="K196" s="6"/>
      <c r="L196" s="6"/>
    </row>
    <row r="197" spans="1:12" ht="18" customHeight="1" x14ac:dyDescent="0.25">
      <c r="A197">
        <v>7</v>
      </c>
      <c r="B197" s="3" t="s">
        <v>38</v>
      </c>
      <c r="C197" s="6">
        <v>111.5</v>
      </c>
      <c r="D197" s="6">
        <v>74.5</v>
      </c>
      <c r="E197" s="6">
        <v>10</v>
      </c>
      <c r="F197" s="6"/>
      <c r="G197" s="6"/>
      <c r="H197" s="6">
        <v>32</v>
      </c>
      <c r="I197" s="6">
        <f>SUM(C197:H197)</f>
        <v>228</v>
      </c>
      <c r="J197" s="6"/>
      <c r="K197" s="6"/>
      <c r="L197" s="6"/>
    </row>
    <row r="198" spans="1:12" ht="18" customHeight="1" x14ac:dyDescent="0.25">
      <c r="A198">
        <v>8</v>
      </c>
      <c r="B198" s="3" t="s">
        <v>96</v>
      </c>
      <c r="C198">
        <v>102</v>
      </c>
      <c r="D198">
        <v>91</v>
      </c>
      <c r="I198" s="6">
        <f>SUM(C198:H198)</f>
        <v>193</v>
      </c>
      <c r="J198" s="6"/>
      <c r="K198" s="6"/>
      <c r="L198" s="6"/>
    </row>
    <row r="199" spans="1:12" ht="18" customHeight="1" x14ac:dyDescent="0.25">
      <c r="A199">
        <v>9</v>
      </c>
      <c r="B199" s="3" t="s">
        <v>49</v>
      </c>
      <c r="C199" s="6">
        <v>4</v>
      </c>
      <c r="D199" s="6">
        <v>53.5</v>
      </c>
      <c r="E199" s="6">
        <v>79.5</v>
      </c>
      <c r="F199" s="6">
        <v>52</v>
      </c>
      <c r="G199" s="6"/>
      <c r="H199" s="6"/>
      <c r="I199" s="6">
        <f>SUM(C199:H199)</f>
        <v>189</v>
      </c>
      <c r="J199" s="6"/>
      <c r="K199" s="6"/>
      <c r="L199" s="6"/>
    </row>
    <row r="200" spans="1:12" ht="18" customHeight="1" x14ac:dyDescent="0.25">
      <c r="A200">
        <v>10</v>
      </c>
      <c r="B200" s="3" t="s">
        <v>41</v>
      </c>
      <c r="C200" s="6">
        <v>47</v>
      </c>
      <c r="D200" s="6">
        <v>48</v>
      </c>
      <c r="E200" s="6"/>
      <c r="F200" s="6">
        <v>15</v>
      </c>
      <c r="G200" s="6">
        <v>7</v>
      </c>
      <c r="H200" s="6">
        <v>41</v>
      </c>
      <c r="I200" s="6">
        <f>SUM(C200:H200)</f>
        <v>158</v>
      </c>
      <c r="J200" s="6"/>
      <c r="K200" s="6"/>
      <c r="L200" s="6"/>
    </row>
    <row r="201" spans="1:12" ht="18" customHeight="1" x14ac:dyDescent="0.25">
      <c r="A201">
        <v>11</v>
      </c>
      <c r="B201" s="3" t="s">
        <v>47</v>
      </c>
      <c r="C201" s="6">
        <v>16.5</v>
      </c>
      <c r="D201" s="6">
        <v>28.5</v>
      </c>
      <c r="E201" s="6">
        <v>62</v>
      </c>
      <c r="F201" s="6"/>
      <c r="G201" s="6"/>
      <c r="H201" s="6">
        <v>31</v>
      </c>
      <c r="I201" s="6">
        <f>SUM(C201:H201)</f>
        <v>138</v>
      </c>
      <c r="J201" s="6"/>
      <c r="K201" s="6"/>
      <c r="L201" s="6"/>
    </row>
    <row r="202" spans="1:12" ht="18" customHeight="1" x14ac:dyDescent="0.25">
      <c r="A202">
        <v>12</v>
      </c>
      <c r="B202" s="3" t="s">
        <v>46</v>
      </c>
      <c r="C202" s="6">
        <v>2</v>
      </c>
      <c r="D202" s="6">
        <v>39</v>
      </c>
      <c r="E202" s="6">
        <v>56</v>
      </c>
      <c r="F202" s="6">
        <v>20</v>
      </c>
      <c r="G202" s="6"/>
      <c r="H202" s="6"/>
      <c r="I202" s="6">
        <f>SUM(C202:H202)</f>
        <v>117</v>
      </c>
      <c r="J202" s="6"/>
      <c r="K202" s="6"/>
      <c r="L202" s="6"/>
    </row>
    <row r="203" spans="1:12" ht="18" customHeight="1" x14ac:dyDescent="0.25">
      <c r="A203">
        <v>13</v>
      </c>
      <c r="B203" s="3" t="s">
        <v>102</v>
      </c>
      <c r="C203" s="6">
        <v>13</v>
      </c>
      <c r="D203">
        <v>38.5</v>
      </c>
      <c r="E203">
        <v>64</v>
      </c>
      <c r="I203" s="6">
        <f>SUM(C203:H203)</f>
        <v>115.5</v>
      </c>
      <c r="J203" s="6"/>
      <c r="K203" s="6"/>
      <c r="L203" s="6"/>
    </row>
    <row r="204" spans="1:12" ht="18" customHeight="1" x14ac:dyDescent="0.25">
      <c r="A204">
        <v>14</v>
      </c>
      <c r="B204" s="3" t="s">
        <v>44</v>
      </c>
      <c r="C204" s="6">
        <v>45</v>
      </c>
      <c r="D204" s="6">
        <v>44.5</v>
      </c>
      <c r="E204" s="6">
        <v>19</v>
      </c>
      <c r="F204" s="6"/>
      <c r="G204" s="6"/>
      <c r="H204" s="6"/>
      <c r="I204" s="6">
        <f>SUM(C204:H204)</f>
        <v>108.5</v>
      </c>
      <c r="J204" s="6"/>
      <c r="K204" s="6"/>
      <c r="L204" s="6"/>
    </row>
    <row r="205" spans="1:12" ht="18" customHeight="1" x14ac:dyDescent="0.25">
      <c r="A205">
        <v>15</v>
      </c>
      <c r="B205" s="3" t="s">
        <v>105</v>
      </c>
      <c r="E205">
        <v>43.5</v>
      </c>
      <c r="F205">
        <v>22</v>
      </c>
      <c r="H205">
        <v>42</v>
      </c>
      <c r="I205" s="6">
        <f>SUM(C205:H205)</f>
        <v>107.5</v>
      </c>
      <c r="J205" s="6"/>
      <c r="K205" s="6"/>
      <c r="L205" s="6"/>
    </row>
    <row r="206" spans="1:12" ht="18" customHeight="1" x14ac:dyDescent="0.25">
      <c r="A206">
        <v>16</v>
      </c>
      <c r="B206" s="3" t="s">
        <v>43</v>
      </c>
      <c r="C206" s="6">
        <v>25</v>
      </c>
      <c r="D206" s="6">
        <v>1</v>
      </c>
      <c r="E206" s="6"/>
      <c r="F206" s="6"/>
      <c r="G206" s="6"/>
      <c r="H206" s="6">
        <v>46</v>
      </c>
      <c r="I206" s="6">
        <f>SUM(C206:H206)</f>
        <v>72</v>
      </c>
      <c r="J206" s="6"/>
      <c r="K206" s="6"/>
      <c r="L206" s="6"/>
    </row>
    <row r="207" spans="1:12" ht="18" customHeight="1" x14ac:dyDescent="0.25">
      <c r="A207">
        <v>17</v>
      </c>
      <c r="B207" s="3" t="s">
        <v>58</v>
      </c>
      <c r="C207" s="6">
        <v>61</v>
      </c>
      <c r="D207" s="6"/>
      <c r="E207" s="6">
        <v>1</v>
      </c>
      <c r="F207" s="6"/>
      <c r="G207" s="6"/>
      <c r="H207" s="6"/>
      <c r="I207" s="6">
        <f>SUM(C207:H207)</f>
        <v>62</v>
      </c>
      <c r="J207" s="6"/>
      <c r="K207" s="6"/>
      <c r="L207" s="6"/>
    </row>
    <row r="208" spans="1:12" ht="18" customHeight="1" x14ac:dyDescent="0.25">
      <c r="A208">
        <v>18</v>
      </c>
      <c r="B208" s="3" t="s">
        <v>55</v>
      </c>
      <c r="E208">
        <v>21.5</v>
      </c>
      <c r="F208">
        <v>40.5</v>
      </c>
      <c r="I208" s="6">
        <f>SUM(C208:H208)</f>
        <v>62</v>
      </c>
      <c r="J208" s="6"/>
      <c r="K208" s="6"/>
      <c r="L208" s="6"/>
    </row>
    <row r="209" spans="1:9" ht="18" customHeight="1" x14ac:dyDescent="0.25">
      <c r="A209">
        <v>19</v>
      </c>
      <c r="B209" s="3" t="s">
        <v>40</v>
      </c>
      <c r="C209" s="6">
        <v>38.5</v>
      </c>
      <c r="D209" s="6">
        <v>18</v>
      </c>
      <c r="E209" s="6"/>
      <c r="F209" s="6"/>
      <c r="G209" s="6"/>
      <c r="H209" s="6"/>
      <c r="I209" s="6">
        <f>SUM(C209:H209)</f>
        <v>56.5</v>
      </c>
    </row>
    <row r="210" spans="1:9" ht="18" customHeight="1" x14ac:dyDescent="0.25">
      <c r="A210">
        <v>20</v>
      </c>
      <c r="B210" s="3" t="s">
        <v>103</v>
      </c>
      <c r="D210">
        <v>2</v>
      </c>
      <c r="F210">
        <v>53</v>
      </c>
      <c r="I210" s="6">
        <f>SUM(C210:H210)</f>
        <v>55</v>
      </c>
    </row>
    <row r="211" spans="1:9" ht="18" customHeight="1" x14ac:dyDescent="0.25">
      <c r="A211">
        <v>21</v>
      </c>
      <c r="B211" s="3" t="s">
        <v>104</v>
      </c>
      <c r="C211" s="6">
        <v>4</v>
      </c>
      <c r="D211">
        <v>22</v>
      </c>
      <c r="E211">
        <v>18</v>
      </c>
      <c r="F211">
        <v>10</v>
      </c>
      <c r="I211" s="6">
        <f>SUM(C211:H211)</f>
        <v>54</v>
      </c>
    </row>
    <row r="212" spans="1:9" ht="18" customHeight="1" x14ac:dyDescent="0.25">
      <c r="A212">
        <v>22</v>
      </c>
      <c r="B212" s="3" t="s">
        <v>100</v>
      </c>
      <c r="C212">
        <v>6</v>
      </c>
      <c r="D212">
        <v>41</v>
      </c>
      <c r="H212" t="s">
        <v>108</v>
      </c>
      <c r="I212" s="6">
        <f>SUM(C212:H212)</f>
        <v>47</v>
      </c>
    </row>
    <row r="213" spans="1:9" ht="18" customHeight="1" x14ac:dyDescent="0.25">
      <c r="A213">
        <v>23</v>
      </c>
      <c r="B213" s="3" t="s">
        <v>56</v>
      </c>
      <c r="E213">
        <v>4</v>
      </c>
      <c r="F213">
        <v>24.5</v>
      </c>
      <c r="G213">
        <v>17</v>
      </c>
      <c r="I213" s="6">
        <f>SUM(C213:H213)</f>
        <v>45.5</v>
      </c>
    </row>
    <row r="214" spans="1:9" ht="18" customHeight="1" x14ac:dyDescent="0.25">
      <c r="A214">
        <v>24</v>
      </c>
      <c r="B214" s="6" t="s">
        <v>89</v>
      </c>
      <c r="C214" s="6">
        <v>42.5</v>
      </c>
      <c r="D214" s="6"/>
      <c r="E214" s="6"/>
      <c r="F214" s="6"/>
      <c r="G214" s="6"/>
      <c r="H214" s="6"/>
      <c r="I214" s="6">
        <f>SUM(C214:H214)</f>
        <v>42.5</v>
      </c>
    </row>
    <row r="215" spans="1:9" ht="15" customHeight="1" x14ac:dyDescent="0.25">
      <c r="A215">
        <v>25</v>
      </c>
      <c r="B215" s="3" t="s">
        <v>50</v>
      </c>
      <c r="C215" s="6">
        <v>8</v>
      </c>
      <c r="D215" s="6">
        <v>5</v>
      </c>
      <c r="E215" s="6"/>
      <c r="F215" s="6">
        <v>10</v>
      </c>
      <c r="G215" s="6"/>
      <c r="H215" s="6"/>
      <c r="I215" s="6">
        <f>SUM(C215:H215)</f>
        <v>23</v>
      </c>
    </row>
    <row r="216" spans="1:9" ht="15" customHeight="1" x14ac:dyDescent="0.25">
      <c r="A216">
        <v>26</v>
      </c>
      <c r="B216" s="3" t="s">
        <v>112</v>
      </c>
      <c r="C216" s="6">
        <v>14</v>
      </c>
      <c r="D216" s="6">
        <v>7</v>
      </c>
      <c r="I216" s="6">
        <f>SUM(C216:H216)</f>
        <v>21</v>
      </c>
    </row>
    <row r="217" spans="1:9" ht="15.75" x14ac:dyDescent="0.25">
      <c r="A217">
        <v>27</v>
      </c>
      <c r="B217" s="6" t="s">
        <v>93</v>
      </c>
      <c r="C217" s="6">
        <v>10</v>
      </c>
      <c r="D217" s="6">
        <v>8</v>
      </c>
      <c r="E217" s="6"/>
      <c r="F217" s="6"/>
      <c r="G217" s="6"/>
      <c r="H217" s="6"/>
      <c r="I217" s="6">
        <f>SUM(C217:H217)</f>
        <v>18</v>
      </c>
    </row>
    <row r="218" spans="1:9" ht="15.75" x14ac:dyDescent="0.25">
      <c r="A218">
        <v>28</v>
      </c>
      <c r="B218" s="3" t="s">
        <v>45</v>
      </c>
      <c r="C218" s="6">
        <v>9</v>
      </c>
      <c r="D218" s="6">
        <v>4</v>
      </c>
      <c r="E218" s="6"/>
      <c r="F218" s="6"/>
      <c r="G218" s="6"/>
      <c r="H218" s="6"/>
      <c r="I218" s="6">
        <f>SUM(C218:H218)</f>
        <v>13</v>
      </c>
    </row>
    <row r="219" spans="1:9" ht="15.75" x14ac:dyDescent="0.25">
      <c r="A219">
        <v>29</v>
      </c>
      <c r="B219" s="3" t="s">
        <v>106</v>
      </c>
      <c r="E219">
        <v>4</v>
      </c>
      <c r="I219" s="6">
        <f>SUM(C219:H219)</f>
        <v>4</v>
      </c>
    </row>
  </sheetData>
  <sortState xmlns:xlrd2="http://schemas.microsoft.com/office/spreadsheetml/2017/richdata2" ref="B191:I219">
    <sortCondition descending="1" ref="I191:I219"/>
  </sortState>
  <printOptions gridLines="1"/>
  <pageMargins left="0.25" right="0.25" top="0.75" bottom="0.75" header="0.3" footer="0.3"/>
  <pageSetup orientation="landscape" horizontalDpi="300" verticalDpi="300" r:id="rId1"/>
  <headerFooter>
    <oddHeader>&amp;LNATIONAL POINTS&amp;CMJHSRA&amp;R2024-25</oddHeader>
  </headerFooter>
  <rowBreaks count="11" manualBreakCount="11">
    <brk id="22" max="16383" man="1"/>
    <brk id="28" max="16383" man="1"/>
    <brk id="41" max="16383" man="1"/>
    <brk id="56" max="16383" man="1"/>
    <brk id="76" max="16383" man="1"/>
    <brk id="99" max="16383" man="1"/>
    <brk id="118" max="16383" man="1"/>
    <brk id="137" max="16383" man="1"/>
    <brk id="151" max="16383" man="1"/>
    <brk id="166" max="16383" man="1"/>
    <brk id="188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Brooks</dc:creator>
  <cp:lastModifiedBy>Dorothy Brooks</cp:lastModifiedBy>
  <cp:lastPrinted>2025-05-25T02:28:11Z</cp:lastPrinted>
  <dcterms:created xsi:type="dcterms:W3CDTF">2024-09-17T14:13:03Z</dcterms:created>
  <dcterms:modified xsi:type="dcterms:W3CDTF">2025-05-26T21:36:54Z</dcterms:modified>
</cp:coreProperties>
</file>