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4" i="1" l="1"/>
  <c r="A63" i="1"/>
  <c r="U42" i="1"/>
  <c r="K17" i="1"/>
  <c r="I6" i="1"/>
  <c r="A2" i="1"/>
  <c r="A1" i="1"/>
</calcChain>
</file>

<file path=xl/sharedStrings.xml><?xml version="1.0" encoding="utf-8"?>
<sst xmlns="http://schemas.openxmlformats.org/spreadsheetml/2006/main" count="151" uniqueCount="110">
  <si>
    <t>Name</t>
  </si>
  <si>
    <t>RECURVE</t>
  </si>
  <si>
    <t>Alan</t>
  </si>
  <si>
    <t>Bishop</t>
  </si>
  <si>
    <t>Holmwood</t>
  </si>
  <si>
    <t xml:space="preserve">Amrik </t>
  </si>
  <si>
    <t xml:space="preserve"> Ahluwalia</t>
  </si>
  <si>
    <t>Angie</t>
  </si>
  <si>
    <t>Mills</t>
  </si>
  <si>
    <t>Anne</t>
  </si>
  <si>
    <t>Banks</t>
  </si>
  <si>
    <t>Berys</t>
  </si>
  <si>
    <t>Sheen</t>
  </si>
  <si>
    <t>Brian</t>
  </si>
  <si>
    <t>Calvert</t>
  </si>
  <si>
    <t>Carl</t>
  </si>
  <si>
    <t>Norman</t>
  </si>
  <si>
    <t>Chris</t>
  </si>
  <si>
    <t>Grant</t>
  </si>
  <si>
    <t>Dan</t>
  </si>
  <si>
    <t>Grosch</t>
  </si>
  <si>
    <t>Darren</t>
  </si>
  <si>
    <t>Cross</t>
  </si>
  <si>
    <t>Dave</t>
  </si>
  <si>
    <t>Pullin</t>
  </si>
  <si>
    <t>David</t>
  </si>
  <si>
    <t>Elliot</t>
  </si>
  <si>
    <t>Warner</t>
  </si>
  <si>
    <t>Paul</t>
  </si>
  <si>
    <t>Grey</t>
  </si>
  <si>
    <t>George</t>
  </si>
  <si>
    <t>Budge</t>
  </si>
  <si>
    <t>Johanni</t>
  </si>
  <si>
    <t>Davies</t>
  </si>
  <si>
    <t>Kevin</t>
  </si>
  <si>
    <t>Barrett</t>
  </si>
  <si>
    <t>Les</t>
  </si>
  <si>
    <t>Miles</t>
  </si>
  <si>
    <t>Matt</t>
  </si>
  <si>
    <t>Smith</t>
  </si>
  <si>
    <t>Mike</t>
  </si>
  <si>
    <t>Jones</t>
  </si>
  <si>
    <t>Mercer</t>
  </si>
  <si>
    <t>Pat</t>
  </si>
  <si>
    <t>Webb</t>
  </si>
  <si>
    <t>Kirkham</t>
  </si>
  <si>
    <t>Richard</t>
  </si>
  <si>
    <t>Ishada</t>
  </si>
  <si>
    <t>Robert</t>
  </si>
  <si>
    <t>Rand</t>
  </si>
  <si>
    <t>Rod</t>
  </si>
  <si>
    <t>Purcell</t>
  </si>
  <si>
    <t>Sharon</t>
  </si>
  <si>
    <t>Astley</t>
  </si>
  <si>
    <t>Terry</t>
  </si>
  <si>
    <t>Weinert</t>
  </si>
  <si>
    <t>Theuns</t>
  </si>
  <si>
    <t>Tony</t>
  </si>
  <si>
    <t>Zinah</t>
  </si>
  <si>
    <t>Noori</t>
  </si>
  <si>
    <t>COMPOUND</t>
  </si>
  <si>
    <t>Cheryl</t>
  </si>
  <si>
    <t>Edwards</t>
  </si>
  <si>
    <t>John</t>
  </si>
  <si>
    <t>Hartfield</t>
  </si>
  <si>
    <t>LONGBOW</t>
  </si>
  <si>
    <t>Stuart</t>
  </si>
  <si>
    <t>Charlton</t>
  </si>
  <si>
    <t>Emma</t>
  </si>
  <si>
    <t>Lowe</t>
  </si>
  <si>
    <t>Graham</t>
  </si>
  <si>
    <t>Adrian</t>
  </si>
  <si>
    <t>BAREBOW</t>
  </si>
  <si>
    <t>Hazel</t>
  </si>
  <si>
    <t>Goby</t>
  </si>
  <si>
    <t>Debi</t>
  </si>
  <si>
    <t>Walker</t>
  </si>
  <si>
    <t>Alfie</t>
  </si>
  <si>
    <t>Charlie</t>
  </si>
  <si>
    <t>Courtney</t>
  </si>
  <si>
    <t>Ella</t>
  </si>
  <si>
    <t>Eric</t>
  </si>
  <si>
    <t>Layton</t>
  </si>
  <si>
    <t>Lucas</t>
  </si>
  <si>
    <t>Downer</t>
  </si>
  <si>
    <t>Mark</t>
  </si>
  <si>
    <t>Gibbs</t>
  </si>
  <si>
    <t>Nikkala</t>
  </si>
  <si>
    <t>Sidney</t>
  </si>
  <si>
    <t>Tristan</t>
  </si>
  <si>
    <t>James</t>
  </si>
  <si>
    <t>Geroge</t>
  </si>
  <si>
    <t>Badge Awarded</t>
  </si>
  <si>
    <t>needs badge</t>
  </si>
  <si>
    <t>Preety</t>
  </si>
  <si>
    <t>Ahluwalia</t>
  </si>
  <si>
    <t>Cox</t>
  </si>
  <si>
    <t>Johnson</t>
  </si>
  <si>
    <t>Dylon</t>
  </si>
  <si>
    <t>McDermott</t>
  </si>
  <si>
    <t>Jennifer</t>
  </si>
  <si>
    <t>Lucy</t>
  </si>
  <si>
    <t>Nickolson</t>
  </si>
  <si>
    <t>Neil</t>
  </si>
  <si>
    <t>Sawkey</t>
  </si>
  <si>
    <t>Dennis</t>
  </si>
  <si>
    <t>Lawther</t>
  </si>
  <si>
    <t>Bridget</t>
  </si>
  <si>
    <t>Ashleigh</t>
  </si>
  <si>
    <t>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</si>
</sst>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enior 252 scores as at &quot;dd\ mmmm\ yyyy"/>
    <numFmt numFmtId="165" formatCode="&quot;Junior 252 scores as at &quot;dd\ mmmm\ yyyy"/>
  </numFmts>
  <fonts count="6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5" fillId="4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3" borderId="33" xfId="0" applyFont="1" applyFill="1" applyBorder="1"/>
    <xf numFmtId="0" fontId="5" fillId="3" borderId="34" xfId="0" applyFont="1" applyFill="1" applyBorder="1"/>
    <xf numFmtId="0" fontId="5" fillId="3" borderId="35" xfId="0" applyFont="1" applyFill="1" applyBorder="1"/>
    <xf numFmtId="0" fontId="5" fillId="3" borderId="31" xfId="0" applyFont="1" applyFill="1" applyBorder="1"/>
    <xf numFmtId="0" fontId="5" fillId="0" borderId="31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0" fontId="5" fillId="0" borderId="17" xfId="0" applyFont="1" applyFill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15" xfId="0" applyFont="1" applyFill="1" applyBorder="1"/>
    <xf numFmtId="0" fontId="5" fillId="3" borderId="17" xfId="0" applyFont="1" applyFill="1" applyBorder="1"/>
    <xf numFmtId="0" fontId="5" fillId="3" borderId="1" xfId="0" applyFont="1" applyFill="1" applyBorder="1"/>
    <xf numFmtId="0" fontId="5" fillId="3" borderId="18" xfId="0" applyFont="1" applyFill="1" applyBorder="1"/>
    <xf numFmtId="0" fontId="5" fillId="3" borderId="15" xfId="0" applyFont="1" applyFill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5" fillId="0" borderId="0" xfId="0" applyFont="1" applyFill="1" applyBorder="1"/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5" fillId="4" borderId="17" xfId="0" applyFont="1" applyFill="1" applyBorder="1"/>
    <xf numFmtId="0" fontId="5" fillId="4" borderId="1" xfId="0" applyFont="1" applyFill="1" applyBorder="1"/>
    <xf numFmtId="0" fontId="5" fillId="4" borderId="18" xfId="0" applyFont="1" applyFill="1" applyBorder="1"/>
    <xf numFmtId="0" fontId="5" fillId="4" borderId="15" xfId="0" applyFont="1" applyFill="1" applyBorder="1"/>
    <xf numFmtId="0" fontId="0" fillId="4" borderId="0" xfId="0" applyFill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0" fontId="5" fillId="4" borderId="26" xfId="0" applyFont="1" applyFill="1" applyBorder="1"/>
    <xf numFmtId="0" fontId="5" fillId="4" borderId="31" xfId="0" applyFont="1" applyFill="1" applyBorder="1"/>
    <xf numFmtId="0" fontId="5" fillId="4" borderId="34" xfId="0" applyFont="1" applyFill="1" applyBorder="1"/>
    <xf numFmtId="0" fontId="5" fillId="4" borderId="35" xfId="0" applyFont="1" applyFill="1" applyBorder="1"/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/>
    <xf numFmtId="0" fontId="0" fillId="3" borderId="0" xfId="0" applyFill="1"/>
    <xf numFmtId="0" fontId="4" fillId="0" borderId="0" xfId="0" applyFont="1" applyFill="1" applyBorder="1" applyAlignment="1">
      <alignment horizontal="center"/>
    </xf>
    <xf numFmtId="0" fontId="0" fillId="5" borderId="0" xfId="0" applyFill="1"/>
    <xf numFmtId="0" fontId="5" fillId="3" borderId="2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38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4" borderId="23" xfId="0" applyFont="1" applyFill="1" applyBorder="1" applyAlignment="1">
      <alignment horizontal="center" vertical="center" textRotation="90"/>
    </xf>
    <xf numFmtId="0" fontId="3" fillId="4" borderId="24" xfId="0" applyFont="1" applyFill="1" applyBorder="1" applyAlignment="1">
      <alignment horizontal="center" vertical="center" textRotation="90"/>
    </xf>
    <xf numFmtId="0" fontId="3" fillId="4" borderId="25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165" fontId="1" fillId="2" borderId="16" xfId="0" applyNumberFormat="1" applyFont="1" applyFill="1" applyBorder="1" applyAlignment="1">
      <alignment horizontal="center"/>
    </xf>
    <xf numFmtId="165" fontId="1" fillId="2" borderId="36" xfId="0" applyNumberFormat="1" applyFont="1" applyFill="1" applyBorder="1" applyAlignment="1">
      <alignment horizontal="center"/>
    </xf>
    <xf numFmtId="165" fontId="1" fillId="2" borderId="1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5" fillId="3" borderId="28" xfId="0" applyFont="1" applyFill="1" applyBorder="1"/>
    <xf numFmtId="0" fontId="5" fillId="3" borderId="29" xfId="0" applyFont="1" applyFill="1" applyBorder="1"/>
    <xf numFmtId="0" fontId="5" fillId="3" borderId="3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topLeftCell="A67" workbookViewId="0">
      <selection activeCell="D11" sqref="D11:F11"/>
    </sheetView>
  </sheetViews>
  <sheetFormatPr defaultRowHeight="15" x14ac:dyDescent="0.25"/>
  <cols>
    <col min="2" max="2" width="10.7109375" customWidth="1"/>
    <col min="3" max="3" width="13" customWidth="1"/>
  </cols>
  <sheetData>
    <row r="1" spans="1:24" ht="34.5" thickBot="1" x14ac:dyDescent="0.55000000000000004">
      <c r="A1" s="127">
        <f ca="1">TODAY()</f>
        <v>43376</v>
      </c>
      <c r="B1" s="127"/>
      <c r="C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4" ht="15.75" thickBot="1" x14ac:dyDescent="0.3">
      <c r="A2" s="1">
        <f>COUNTA(D3:X61)</f>
        <v>351</v>
      </c>
      <c r="B2" s="109" t="s">
        <v>0</v>
      </c>
      <c r="C2" s="129"/>
      <c r="D2" s="130">
        <v>20</v>
      </c>
      <c r="E2" s="131"/>
      <c r="F2" s="132"/>
      <c r="G2" s="133">
        <v>30</v>
      </c>
      <c r="H2" s="131"/>
      <c r="I2" s="132"/>
      <c r="J2" s="133">
        <v>40</v>
      </c>
      <c r="K2" s="131"/>
      <c r="L2" s="132"/>
      <c r="M2" s="134">
        <v>50</v>
      </c>
      <c r="N2" s="135"/>
      <c r="O2" s="136"/>
      <c r="P2" s="133">
        <v>60</v>
      </c>
      <c r="Q2" s="131"/>
      <c r="R2" s="132"/>
      <c r="S2" s="133">
        <v>80</v>
      </c>
      <c r="T2" s="131"/>
      <c r="U2" s="132"/>
      <c r="V2" s="133">
        <v>100</v>
      </c>
      <c r="W2" s="131"/>
      <c r="X2" s="132"/>
    </row>
    <row r="3" spans="1:24" x14ac:dyDescent="0.25">
      <c r="A3" s="116" t="s">
        <v>1</v>
      </c>
      <c r="B3" s="2" t="s">
        <v>2</v>
      </c>
      <c r="C3" s="3" t="s">
        <v>3</v>
      </c>
      <c r="D3" s="4">
        <v>304</v>
      </c>
      <c r="E3" s="5">
        <v>294</v>
      </c>
      <c r="F3" s="6">
        <v>276</v>
      </c>
      <c r="G3" s="7">
        <v>260</v>
      </c>
      <c r="H3" s="5">
        <v>256</v>
      </c>
      <c r="I3" s="6">
        <v>252</v>
      </c>
      <c r="J3" s="7">
        <v>284</v>
      </c>
      <c r="K3" s="5">
        <v>252</v>
      </c>
      <c r="L3" s="6">
        <v>268</v>
      </c>
      <c r="M3" s="7">
        <v>253</v>
      </c>
      <c r="N3" s="5">
        <v>262</v>
      </c>
      <c r="O3" s="6">
        <v>254</v>
      </c>
      <c r="P3" s="8"/>
      <c r="Q3" s="9"/>
      <c r="R3" s="10"/>
      <c r="S3" s="8"/>
      <c r="T3" s="9"/>
      <c r="U3" s="10"/>
      <c r="V3" s="8"/>
      <c r="W3" s="9"/>
      <c r="X3" s="10"/>
    </row>
    <row r="4" spans="1:24" x14ac:dyDescent="0.25">
      <c r="A4" s="117"/>
      <c r="B4" s="11" t="s">
        <v>2</v>
      </c>
      <c r="C4" s="12" t="s">
        <v>4</v>
      </c>
      <c r="D4" s="13">
        <v>265</v>
      </c>
      <c r="E4" s="14">
        <v>268</v>
      </c>
      <c r="F4" s="15">
        <v>266</v>
      </c>
      <c r="G4" s="25">
        <v>252</v>
      </c>
      <c r="H4" s="14">
        <v>262</v>
      </c>
      <c r="I4" s="15">
        <v>274</v>
      </c>
      <c r="J4" s="25">
        <v>252</v>
      </c>
      <c r="K4" s="14">
        <v>254</v>
      </c>
      <c r="L4" s="15">
        <v>254</v>
      </c>
      <c r="M4" s="16"/>
      <c r="N4" s="17"/>
      <c r="O4" s="18"/>
      <c r="P4" s="16"/>
      <c r="Q4" s="17"/>
      <c r="R4" s="18"/>
      <c r="S4" s="16"/>
      <c r="T4" s="17"/>
      <c r="U4" s="18"/>
      <c r="V4" s="16"/>
      <c r="W4" s="17"/>
      <c r="X4" s="18"/>
    </row>
    <row r="5" spans="1:24" x14ac:dyDescent="0.25">
      <c r="A5" s="117"/>
      <c r="B5" s="19" t="s">
        <v>5</v>
      </c>
      <c r="C5" s="12" t="s">
        <v>6</v>
      </c>
      <c r="D5" s="20"/>
      <c r="E5" s="21"/>
      <c r="F5" s="22"/>
      <c r="G5" s="25">
        <v>294</v>
      </c>
      <c r="H5" s="14">
        <v>252</v>
      </c>
      <c r="I5" s="15">
        <v>262</v>
      </c>
      <c r="J5" s="16">
        <v>256</v>
      </c>
      <c r="K5" s="17">
        <v>274</v>
      </c>
      <c r="L5" s="18"/>
      <c r="M5" s="16"/>
      <c r="N5" s="17"/>
      <c r="O5" s="18"/>
      <c r="P5" s="16"/>
      <c r="Q5" s="17"/>
      <c r="R5" s="18"/>
      <c r="S5" s="16"/>
      <c r="T5" s="17"/>
      <c r="U5" s="18"/>
      <c r="V5" s="16"/>
      <c r="W5" s="17"/>
      <c r="X5" s="18"/>
    </row>
    <row r="6" spans="1:24" x14ac:dyDescent="0.25">
      <c r="A6" s="117"/>
      <c r="B6" s="11" t="s">
        <v>7</v>
      </c>
      <c r="C6" s="12" t="s">
        <v>8</v>
      </c>
      <c r="D6" s="13">
        <v>258</v>
      </c>
      <c r="E6" s="14">
        <v>284</v>
      </c>
      <c r="F6" s="15">
        <v>282</v>
      </c>
      <c r="G6" s="25">
        <v>262</v>
      </c>
      <c r="H6" s="14">
        <v>284</v>
      </c>
      <c r="I6" s="15">
        <f>92+80+100</f>
        <v>272</v>
      </c>
      <c r="J6" s="25">
        <v>254</v>
      </c>
      <c r="K6" s="14">
        <v>268</v>
      </c>
      <c r="L6" s="15">
        <v>258</v>
      </c>
      <c r="M6" s="16"/>
      <c r="N6" s="17"/>
      <c r="O6" s="18"/>
      <c r="P6" s="16"/>
      <c r="Q6" s="17"/>
      <c r="R6" s="18"/>
      <c r="S6" s="16"/>
      <c r="T6" s="17"/>
      <c r="U6" s="18"/>
      <c r="V6" s="16"/>
      <c r="W6" s="17"/>
      <c r="X6" s="18"/>
    </row>
    <row r="7" spans="1:24" x14ac:dyDescent="0.25">
      <c r="A7" s="117"/>
      <c r="B7" s="11" t="s">
        <v>9</v>
      </c>
      <c r="C7" s="12" t="s">
        <v>10</v>
      </c>
      <c r="D7" s="13">
        <v>264</v>
      </c>
      <c r="E7" s="14">
        <v>264</v>
      </c>
      <c r="F7" s="15">
        <v>254</v>
      </c>
      <c r="G7" s="16">
        <v>272</v>
      </c>
      <c r="H7" s="17">
        <v>252</v>
      </c>
      <c r="I7" s="18"/>
      <c r="J7" s="16"/>
      <c r="K7" s="17"/>
      <c r="L7" s="18"/>
      <c r="M7" s="16"/>
      <c r="N7" s="17"/>
      <c r="O7" s="18"/>
      <c r="P7" s="16"/>
      <c r="Q7" s="17"/>
      <c r="R7" s="18"/>
      <c r="S7" s="16"/>
      <c r="T7" s="17"/>
      <c r="U7" s="18"/>
      <c r="V7" s="16"/>
      <c r="W7" s="17"/>
      <c r="X7" s="18"/>
    </row>
    <row r="8" spans="1:24" x14ac:dyDescent="0.25">
      <c r="A8" s="117"/>
      <c r="B8" s="11" t="s">
        <v>108</v>
      </c>
      <c r="C8" s="12" t="s">
        <v>109</v>
      </c>
      <c r="D8" s="27">
        <v>270</v>
      </c>
      <c r="E8" s="23">
        <v>300</v>
      </c>
      <c r="F8" s="24">
        <v>276</v>
      </c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</row>
    <row r="9" spans="1:24" x14ac:dyDescent="0.25">
      <c r="A9" s="117"/>
      <c r="B9" s="11" t="s">
        <v>11</v>
      </c>
      <c r="C9" s="12" t="s">
        <v>12</v>
      </c>
      <c r="D9" s="13">
        <v>258</v>
      </c>
      <c r="E9" s="14">
        <v>260</v>
      </c>
      <c r="F9" s="15">
        <v>256</v>
      </c>
      <c r="G9" s="25">
        <v>260</v>
      </c>
      <c r="H9" s="14">
        <v>268</v>
      </c>
      <c r="I9" s="15">
        <v>262</v>
      </c>
      <c r="J9" s="25">
        <v>254</v>
      </c>
      <c r="K9" s="14">
        <v>260</v>
      </c>
      <c r="L9" s="15">
        <v>268</v>
      </c>
      <c r="M9" s="25">
        <v>255</v>
      </c>
      <c r="N9" s="14">
        <v>260</v>
      </c>
      <c r="O9" s="15">
        <v>255</v>
      </c>
      <c r="P9" s="16"/>
      <c r="Q9" s="17"/>
      <c r="R9" s="18"/>
      <c r="S9" s="16"/>
      <c r="T9" s="17"/>
      <c r="U9" s="18"/>
      <c r="V9" s="16"/>
      <c r="W9" s="17"/>
      <c r="X9" s="18"/>
    </row>
    <row r="10" spans="1:24" x14ac:dyDescent="0.25">
      <c r="A10" s="117"/>
      <c r="B10" s="11" t="s">
        <v>13</v>
      </c>
      <c r="C10" s="12" t="s">
        <v>14</v>
      </c>
      <c r="D10" s="13">
        <v>314</v>
      </c>
      <c r="E10" s="14">
        <v>318</v>
      </c>
      <c r="F10" s="15">
        <v>316</v>
      </c>
      <c r="G10" s="25">
        <v>294</v>
      </c>
      <c r="H10" s="14">
        <v>288</v>
      </c>
      <c r="I10" s="15">
        <v>272</v>
      </c>
      <c r="J10" s="25">
        <v>268</v>
      </c>
      <c r="K10" s="14">
        <v>272</v>
      </c>
      <c r="L10" s="15">
        <v>260</v>
      </c>
      <c r="M10" s="16"/>
      <c r="N10" s="17"/>
      <c r="O10" s="18"/>
      <c r="P10" s="16"/>
      <c r="Q10" s="17"/>
      <c r="R10" s="18"/>
      <c r="S10" s="16"/>
      <c r="T10" s="17"/>
      <c r="U10" s="18"/>
      <c r="V10" s="16"/>
      <c r="W10" s="17"/>
      <c r="X10" s="18"/>
    </row>
    <row r="11" spans="1:24" x14ac:dyDescent="0.25">
      <c r="A11" s="117"/>
      <c r="B11" s="11" t="s">
        <v>107</v>
      </c>
      <c r="C11" s="12" t="s">
        <v>99</v>
      </c>
      <c r="D11" s="13">
        <v>259</v>
      </c>
      <c r="E11" s="14">
        <v>268</v>
      </c>
      <c r="F11" s="15">
        <v>268</v>
      </c>
      <c r="G11" s="16"/>
      <c r="H11" s="17"/>
      <c r="I11" s="18"/>
      <c r="J11" s="16"/>
      <c r="K11" s="17"/>
      <c r="L11" s="18"/>
      <c r="M11" s="16"/>
      <c r="N11" s="17"/>
      <c r="O11" s="18"/>
      <c r="P11" s="16"/>
      <c r="Q11" s="17"/>
      <c r="R11" s="18"/>
      <c r="S11" s="16"/>
      <c r="T11" s="17"/>
      <c r="U11" s="18"/>
      <c r="V11" s="16"/>
      <c r="W11" s="17"/>
      <c r="X11" s="18"/>
    </row>
    <row r="12" spans="1:24" x14ac:dyDescent="0.25">
      <c r="A12" s="117"/>
      <c r="B12" s="11" t="s">
        <v>15</v>
      </c>
      <c r="C12" s="12" t="s">
        <v>16</v>
      </c>
      <c r="D12" s="13">
        <v>318</v>
      </c>
      <c r="E12" s="14">
        <v>305</v>
      </c>
      <c r="F12" s="15">
        <v>308</v>
      </c>
      <c r="G12" s="25">
        <v>261</v>
      </c>
      <c r="H12" s="14">
        <v>292</v>
      </c>
      <c r="I12" s="15">
        <v>290</v>
      </c>
      <c r="J12" s="25">
        <v>296</v>
      </c>
      <c r="K12" s="14">
        <v>264</v>
      </c>
      <c r="L12" s="15">
        <v>256</v>
      </c>
      <c r="M12" s="25">
        <v>264</v>
      </c>
      <c r="N12" s="14">
        <v>256</v>
      </c>
      <c r="O12" s="15">
        <v>268</v>
      </c>
      <c r="P12" s="25">
        <v>258</v>
      </c>
      <c r="Q12" s="14">
        <v>256</v>
      </c>
      <c r="R12" s="15">
        <v>254</v>
      </c>
      <c r="S12" s="16"/>
      <c r="T12" s="17"/>
      <c r="U12" s="18"/>
      <c r="V12" s="16"/>
      <c r="W12" s="17"/>
      <c r="X12" s="18"/>
    </row>
    <row r="13" spans="1:24" x14ac:dyDescent="0.25">
      <c r="A13" s="117"/>
      <c r="B13" s="11" t="s">
        <v>17</v>
      </c>
      <c r="C13" s="12" t="s">
        <v>18</v>
      </c>
      <c r="D13" s="26">
        <v>282</v>
      </c>
      <c r="E13" s="17"/>
      <c r="F13" s="18"/>
      <c r="G13" s="16"/>
      <c r="H13" s="17"/>
      <c r="I13" s="18"/>
      <c r="J13" s="16"/>
      <c r="K13" s="17"/>
      <c r="L13" s="18"/>
      <c r="M13" s="16"/>
      <c r="N13" s="17"/>
      <c r="O13" s="18"/>
      <c r="P13" s="16"/>
      <c r="Q13" s="17"/>
      <c r="R13" s="18"/>
      <c r="S13" s="16"/>
      <c r="T13" s="17"/>
      <c r="U13" s="18"/>
      <c r="V13" s="16"/>
      <c r="W13" s="17"/>
      <c r="X13" s="18"/>
    </row>
    <row r="14" spans="1:24" x14ac:dyDescent="0.25">
      <c r="A14" s="117"/>
      <c r="B14" s="11" t="s">
        <v>19</v>
      </c>
      <c r="C14" s="12" t="s">
        <v>20</v>
      </c>
      <c r="D14" s="13">
        <v>322</v>
      </c>
      <c r="E14" s="14">
        <v>310</v>
      </c>
      <c r="F14" s="15">
        <v>310</v>
      </c>
      <c r="G14" s="16">
        <v>290</v>
      </c>
      <c r="H14" s="17">
        <v>292</v>
      </c>
      <c r="I14" s="18"/>
      <c r="J14" s="16"/>
      <c r="K14" s="17"/>
      <c r="L14" s="18"/>
      <c r="M14" s="16"/>
      <c r="N14" s="17"/>
      <c r="O14" s="18"/>
      <c r="P14" s="16"/>
      <c r="Q14" s="17"/>
      <c r="R14" s="18"/>
      <c r="S14" s="16"/>
      <c r="T14" s="17"/>
      <c r="U14" s="18"/>
      <c r="V14" s="16"/>
      <c r="W14" s="17"/>
      <c r="X14" s="18"/>
    </row>
    <row r="15" spans="1:24" x14ac:dyDescent="0.25">
      <c r="A15" s="117"/>
      <c r="B15" s="11" t="s">
        <v>21</v>
      </c>
      <c r="C15" s="12" t="s">
        <v>22</v>
      </c>
      <c r="D15" s="13">
        <v>252</v>
      </c>
      <c r="E15" s="14">
        <v>254</v>
      </c>
      <c r="F15" s="15">
        <v>270</v>
      </c>
      <c r="G15" s="108">
        <v>260</v>
      </c>
      <c r="H15" s="23">
        <v>278</v>
      </c>
      <c r="I15" s="24">
        <v>282</v>
      </c>
      <c r="J15" s="16"/>
      <c r="K15" s="17"/>
      <c r="L15" s="18"/>
      <c r="M15" s="16"/>
      <c r="N15" s="17"/>
      <c r="O15" s="18"/>
      <c r="P15" s="16"/>
      <c r="Q15" s="17"/>
      <c r="R15" s="18"/>
      <c r="S15" s="16"/>
      <c r="T15" s="17"/>
      <c r="U15" s="18"/>
      <c r="V15" s="16"/>
      <c r="W15" s="17"/>
      <c r="X15" s="18"/>
    </row>
    <row r="16" spans="1:24" x14ac:dyDescent="0.25">
      <c r="A16" s="117"/>
      <c r="B16" s="11" t="s">
        <v>23</v>
      </c>
      <c r="C16" s="12" t="s">
        <v>24</v>
      </c>
      <c r="D16" s="13">
        <v>324</v>
      </c>
      <c r="E16" s="14">
        <v>320</v>
      </c>
      <c r="F16" s="15">
        <v>316</v>
      </c>
      <c r="G16" s="16"/>
      <c r="H16" s="17"/>
      <c r="I16" s="18"/>
      <c r="J16" s="16"/>
      <c r="K16" s="17"/>
      <c r="L16" s="18"/>
      <c r="M16" s="16"/>
      <c r="N16" s="17"/>
      <c r="O16" s="18"/>
      <c r="P16" s="16"/>
      <c r="Q16" s="17"/>
      <c r="R16" s="18"/>
      <c r="S16" s="16"/>
      <c r="T16" s="17"/>
      <c r="U16" s="18"/>
      <c r="V16" s="16"/>
      <c r="W16" s="17"/>
      <c r="X16" s="18"/>
    </row>
    <row r="17" spans="1:24" x14ac:dyDescent="0.25">
      <c r="A17" s="117"/>
      <c r="B17" s="11" t="s">
        <v>25</v>
      </c>
      <c r="C17" s="12" t="s">
        <v>26</v>
      </c>
      <c r="D17" s="26"/>
      <c r="E17" s="17"/>
      <c r="F17" s="18"/>
      <c r="G17" s="25">
        <v>285</v>
      </c>
      <c r="H17" s="14">
        <v>274</v>
      </c>
      <c r="I17" s="15">
        <v>274</v>
      </c>
      <c r="J17" s="25">
        <v>256</v>
      </c>
      <c r="K17" s="14">
        <f>84+88+82</f>
        <v>254</v>
      </c>
      <c r="L17" s="15">
        <v>254</v>
      </c>
      <c r="M17" s="16">
        <v>256</v>
      </c>
      <c r="N17" s="17"/>
      <c r="O17" s="18"/>
      <c r="P17" s="16"/>
      <c r="Q17" s="17"/>
      <c r="R17" s="18"/>
      <c r="S17" s="16"/>
      <c r="T17" s="17"/>
      <c r="U17" s="18"/>
      <c r="V17" s="16"/>
      <c r="W17" s="17"/>
      <c r="X17" s="18"/>
    </row>
    <row r="18" spans="1:24" x14ac:dyDescent="0.25">
      <c r="A18" s="117"/>
      <c r="B18" s="11" t="s">
        <v>25</v>
      </c>
      <c r="C18" s="12" t="s">
        <v>96</v>
      </c>
      <c r="D18" s="13">
        <v>260</v>
      </c>
      <c r="E18" s="14">
        <v>262</v>
      </c>
      <c r="F18" s="15">
        <v>252</v>
      </c>
      <c r="G18" s="25">
        <v>258</v>
      </c>
      <c r="H18" s="14">
        <v>252</v>
      </c>
      <c r="I18" s="15">
        <v>256</v>
      </c>
      <c r="J18" s="94"/>
      <c r="K18" s="21"/>
      <c r="L18" s="22"/>
      <c r="M18" s="16"/>
      <c r="N18" s="17"/>
      <c r="O18" s="18"/>
      <c r="P18" s="16"/>
      <c r="Q18" s="17"/>
      <c r="R18" s="18"/>
      <c r="S18" s="16"/>
      <c r="T18" s="17"/>
      <c r="U18" s="18"/>
      <c r="V18" s="16"/>
      <c r="W18" s="17"/>
      <c r="X18" s="18"/>
    </row>
    <row r="19" spans="1:24" x14ac:dyDescent="0.25">
      <c r="A19" s="117"/>
      <c r="B19" s="11" t="s">
        <v>25</v>
      </c>
      <c r="C19" s="12" t="s">
        <v>27</v>
      </c>
      <c r="D19" s="26"/>
      <c r="E19" s="17"/>
      <c r="F19" s="18"/>
      <c r="G19" s="25">
        <v>300</v>
      </c>
      <c r="H19" s="14">
        <v>304</v>
      </c>
      <c r="I19" s="15">
        <v>298</v>
      </c>
      <c r="J19" s="16"/>
      <c r="K19" s="17"/>
      <c r="L19" s="18"/>
      <c r="M19" s="16"/>
      <c r="N19" s="17"/>
      <c r="O19" s="18"/>
      <c r="P19" s="16"/>
      <c r="Q19" s="17"/>
      <c r="R19" s="18"/>
      <c r="S19" s="16"/>
      <c r="T19" s="17"/>
      <c r="U19" s="18"/>
      <c r="V19" s="16"/>
      <c r="W19" s="17"/>
      <c r="X19" s="18"/>
    </row>
    <row r="20" spans="1:24" x14ac:dyDescent="0.25">
      <c r="A20" s="117"/>
      <c r="B20" s="11" t="s">
        <v>105</v>
      </c>
      <c r="C20" s="12" t="s">
        <v>106</v>
      </c>
      <c r="D20" s="20"/>
      <c r="E20" s="21"/>
      <c r="F20" s="18"/>
      <c r="G20" s="25">
        <v>264</v>
      </c>
      <c r="H20" s="14">
        <v>270</v>
      </c>
      <c r="I20" s="15">
        <v>264</v>
      </c>
      <c r="J20" s="16"/>
      <c r="K20" s="17"/>
      <c r="L20" s="18"/>
      <c r="M20" s="16"/>
      <c r="N20" s="17"/>
      <c r="O20" s="18"/>
      <c r="P20" s="16"/>
      <c r="Q20" s="17"/>
      <c r="R20" s="18"/>
      <c r="S20" s="16"/>
      <c r="T20" s="17"/>
      <c r="U20" s="18"/>
      <c r="V20" s="16"/>
      <c r="W20" s="17"/>
      <c r="X20" s="18"/>
    </row>
    <row r="21" spans="1:24" x14ac:dyDescent="0.25">
      <c r="A21" s="117"/>
      <c r="B21" s="11" t="s">
        <v>30</v>
      </c>
      <c r="C21" s="12" t="s">
        <v>31</v>
      </c>
      <c r="D21" s="20">
        <v>300</v>
      </c>
      <c r="E21" s="21">
        <v>298</v>
      </c>
      <c r="F21" s="18"/>
      <c r="G21" s="16"/>
      <c r="H21" s="17"/>
      <c r="I21" s="18"/>
      <c r="J21" s="16"/>
      <c r="K21" s="17"/>
      <c r="L21" s="18"/>
      <c r="M21" s="16"/>
      <c r="N21" s="17"/>
      <c r="O21" s="18"/>
      <c r="P21" s="16"/>
      <c r="Q21" s="17"/>
      <c r="R21" s="18"/>
      <c r="S21" s="16"/>
      <c r="T21" s="17"/>
      <c r="U21" s="18"/>
      <c r="V21" s="16"/>
      <c r="W21" s="17"/>
      <c r="X21" s="68"/>
    </row>
    <row r="22" spans="1:24" x14ac:dyDescent="0.25">
      <c r="A22" s="117"/>
      <c r="B22" s="11" t="s">
        <v>30</v>
      </c>
      <c r="C22" s="12" t="s">
        <v>8</v>
      </c>
      <c r="D22" s="26"/>
      <c r="E22" s="17"/>
      <c r="F22" s="18"/>
      <c r="G22" s="16">
        <v>296</v>
      </c>
      <c r="H22" s="17"/>
      <c r="I22" s="18"/>
      <c r="J22" s="16">
        <v>256</v>
      </c>
      <c r="K22" s="17"/>
      <c r="L22" s="18"/>
      <c r="M22" s="16"/>
      <c r="N22" s="17"/>
      <c r="O22" s="18"/>
      <c r="P22" s="16"/>
      <c r="Q22" s="17"/>
      <c r="R22" s="18"/>
      <c r="S22" s="16"/>
      <c r="T22" s="17"/>
      <c r="U22" s="18"/>
      <c r="V22" s="16"/>
      <c r="W22" s="17"/>
      <c r="X22" s="68"/>
    </row>
    <row r="23" spans="1:24" x14ac:dyDescent="0.25">
      <c r="A23" s="117"/>
      <c r="B23" s="11" t="s">
        <v>100</v>
      </c>
      <c r="C23" s="12" t="s">
        <v>29</v>
      </c>
      <c r="D23" s="13">
        <v>306</v>
      </c>
      <c r="E23" s="14">
        <v>279</v>
      </c>
      <c r="F23" s="15">
        <v>290</v>
      </c>
      <c r="G23" s="25">
        <v>292</v>
      </c>
      <c r="H23" s="14">
        <v>266</v>
      </c>
      <c r="I23" s="15">
        <v>252</v>
      </c>
      <c r="J23" s="16"/>
      <c r="K23" s="17"/>
      <c r="L23" s="18"/>
      <c r="M23" s="16"/>
      <c r="N23" s="17"/>
      <c r="O23" s="18"/>
      <c r="P23" s="16"/>
      <c r="Q23" s="17"/>
      <c r="R23" s="18"/>
      <c r="S23" s="16"/>
      <c r="T23" s="17"/>
      <c r="U23" s="18"/>
      <c r="V23" s="16"/>
      <c r="W23" s="17"/>
      <c r="X23" s="68"/>
    </row>
    <row r="24" spans="1:24" x14ac:dyDescent="0.25">
      <c r="A24" s="117"/>
      <c r="B24" s="11" t="s">
        <v>32</v>
      </c>
      <c r="C24" s="12" t="s">
        <v>33</v>
      </c>
      <c r="D24" s="13">
        <v>280</v>
      </c>
      <c r="E24" s="14">
        <v>298</v>
      </c>
      <c r="F24" s="15">
        <v>292</v>
      </c>
      <c r="G24" s="16"/>
      <c r="H24" s="17"/>
      <c r="I24" s="18"/>
      <c r="J24" s="16"/>
      <c r="K24" s="17"/>
      <c r="L24" s="18"/>
      <c r="M24" s="16"/>
      <c r="N24" s="17"/>
      <c r="O24" s="18"/>
      <c r="P24" s="16"/>
      <c r="Q24" s="17"/>
      <c r="R24" s="18"/>
      <c r="S24" s="16"/>
      <c r="T24" s="17"/>
      <c r="U24" s="18"/>
      <c r="V24" s="16"/>
      <c r="W24" s="17"/>
      <c r="X24" s="68"/>
    </row>
    <row r="25" spans="1:24" x14ac:dyDescent="0.25">
      <c r="A25" s="117"/>
      <c r="B25" s="11" t="s">
        <v>63</v>
      </c>
      <c r="C25" s="12" t="s">
        <v>97</v>
      </c>
      <c r="D25" s="26"/>
      <c r="E25" s="17"/>
      <c r="F25" s="18"/>
      <c r="G25" s="16"/>
      <c r="H25" s="17"/>
      <c r="I25" s="18"/>
      <c r="J25" s="16"/>
      <c r="K25" s="17"/>
      <c r="L25" s="18"/>
      <c r="M25" s="16"/>
      <c r="N25" s="17"/>
      <c r="O25" s="18"/>
      <c r="P25" s="108">
        <v>260</v>
      </c>
      <c r="Q25" s="23">
        <v>268</v>
      </c>
      <c r="R25" s="24">
        <v>280</v>
      </c>
      <c r="S25" s="16"/>
      <c r="T25" s="17"/>
      <c r="U25" s="18"/>
      <c r="V25" s="16"/>
      <c r="W25" s="17"/>
      <c r="X25" s="18"/>
    </row>
    <row r="26" spans="1:24" x14ac:dyDescent="0.25">
      <c r="A26" s="117"/>
      <c r="B26" s="11" t="s">
        <v>34</v>
      </c>
      <c r="C26" s="12" t="s">
        <v>35</v>
      </c>
      <c r="D26" s="26"/>
      <c r="E26" s="17"/>
      <c r="F26" s="18"/>
      <c r="G26" s="16"/>
      <c r="H26" s="17"/>
      <c r="I26" s="18"/>
      <c r="J26" s="16"/>
      <c r="K26" s="17"/>
      <c r="L26" s="18"/>
      <c r="M26" s="25">
        <v>320</v>
      </c>
      <c r="N26" s="14">
        <v>324</v>
      </c>
      <c r="O26" s="15">
        <v>320</v>
      </c>
      <c r="P26" s="25">
        <v>312</v>
      </c>
      <c r="Q26" s="14">
        <v>318</v>
      </c>
      <c r="R26" s="15">
        <v>320</v>
      </c>
      <c r="S26" s="25">
        <v>286</v>
      </c>
      <c r="T26" s="14">
        <v>296</v>
      </c>
      <c r="U26" s="15">
        <v>298</v>
      </c>
      <c r="V26" s="25">
        <v>260</v>
      </c>
      <c r="W26" s="14">
        <v>258</v>
      </c>
      <c r="X26" s="15">
        <v>268</v>
      </c>
    </row>
    <row r="27" spans="1:24" x14ac:dyDescent="0.25">
      <c r="A27" s="117"/>
      <c r="B27" s="11" t="s">
        <v>36</v>
      </c>
      <c r="C27" s="12" t="s">
        <v>37</v>
      </c>
      <c r="D27" s="20"/>
      <c r="E27" s="21"/>
      <c r="F27" s="22"/>
      <c r="G27" s="25">
        <v>288</v>
      </c>
      <c r="H27" s="14">
        <v>302</v>
      </c>
      <c r="I27" s="15">
        <v>285</v>
      </c>
      <c r="J27" s="25">
        <v>278</v>
      </c>
      <c r="K27" s="14">
        <v>256</v>
      </c>
      <c r="L27" s="15">
        <v>278</v>
      </c>
      <c r="M27" s="25">
        <v>255</v>
      </c>
      <c r="N27" s="14">
        <v>262</v>
      </c>
      <c r="O27" s="15">
        <v>258</v>
      </c>
      <c r="P27" s="16"/>
      <c r="Q27" s="17"/>
      <c r="R27" s="18"/>
      <c r="S27" s="16"/>
      <c r="T27" s="17"/>
      <c r="U27" s="18"/>
      <c r="V27" s="16"/>
      <c r="W27" s="17"/>
      <c r="X27" s="18"/>
    </row>
    <row r="28" spans="1:24" x14ac:dyDescent="0.25">
      <c r="A28" s="117"/>
      <c r="B28" s="11" t="s">
        <v>38</v>
      </c>
      <c r="C28" s="12" t="s">
        <v>39</v>
      </c>
      <c r="D28" s="13">
        <v>314</v>
      </c>
      <c r="E28" s="14">
        <v>318</v>
      </c>
      <c r="F28" s="15">
        <v>314</v>
      </c>
      <c r="G28" s="25">
        <v>296</v>
      </c>
      <c r="H28" s="14">
        <v>298</v>
      </c>
      <c r="I28" s="15">
        <v>314</v>
      </c>
      <c r="J28" s="25">
        <v>262</v>
      </c>
      <c r="K28" s="14">
        <v>296</v>
      </c>
      <c r="L28" s="15">
        <v>284</v>
      </c>
      <c r="M28" s="25">
        <v>268</v>
      </c>
      <c r="N28" s="14">
        <v>256</v>
      </c>
      <c r="O28" s="15">
        <v>258</v>
      </c>
      <c r="P28" s="25">
        <v>256</v>
      </c>
      <c r="Q28" s="14">
        <v>286</v>
      </c>
      <c r="R28" s="15">
        <v>262</v>
      </c>
      <c r="S28" s="25">
        <v>268</v>
      </c>
      <c r="T28" s="14">
        <v>264</v>
      </c>
      <c r="U28" s="15">
        <v>258</v>
      </c>
      <c r="V28" s="16">
        <v>254</v>
      </c>
      <c r="W28" s="17">
        <v>264</v>
      </c>
      <c r="X28" s="18"/>
    </row>
    <row r="29" spans="1:24" x14ac:dyDescent="0.25">
      <c r="A29" s="117"/>
      <c r="B29" s="11" t="s">
        <v>40</v>
      </c>
      <c r="C29" s="12" t="s">
        <v>41</v>
      </c>
      <c r="D29" s="13">
        <v>268</v>
      </c>
      <c r="E29" s="14">
        <v>252</v>
      </c>
      <c r="F29" s="15">
        <v>268</v>
      </c>
      <c r="G29" s="16"/>
      <c r="H29" s="17"/>
      <c r="I29" s="18"/>
      <c r="J29" s="16"/>
      <c r="K29" s="17"/>
      <c r="L29" s="18"/>
      <c r="M29" s="16"/>
      <c r="N29" s="17"/>
      <c r="O29" s="18"/>
      <c r="P29" s="16"/>
      <c r="Q29" s="17"/>
      <c r="R29" s="18"/>
      <c r="S29" s="16"/>
      <c r="T29" s="17"/>
      <c r="U29" s="18"/>
      <c r="V29" s="16"/>
      <c r="W29" s="17"/>
      <c r="X29" s="18"/>
    </row>
    <row r="30" spans="1:24" x14ac:dyDescent="0.25">
      <c r="A30" s="117"/>
      <c r="B30" s="11" t="s">
        <v>40</v>
      </c>
      <c r="C30" s="12" t="s">
        <v>42</v>
      </c>
      <c r="D30" s="26"/>
      <c r="E30" s="17"/>
      <c r="F30" s="18"/>
      <c r="G30" s="25">
        <v>310</v>
      </c>
      <c r="H30" s="14">
        <v>310</v>
      </c>
      <c r="I30" s="15">
        <v>306</v>
      </c>
      <c r="J30" s="25">
        <v>274</v>
      </c>
      <c r="K30" s="14">
        <v>272</v>
      </c>
      <c r="L30" s="15">
        <v>278</v>
      </c>
      <c r="M30" s="25">
        <v>252</v>
      </c>
      <c r="N30" s="14">
        <v>258</v>
      </c>
      <c r="O30" s="15">
        <v>254</v>
      </c>
      <c r="P30" s="16"/>
      <c r="Q30" s="17"/>
      <c r="R30" s="18"/>
      <c r="S30" s="16"/>
      <c r="T30" s="17"/>
      <c r="U30" s="18"/>
      <c r="V30" s="16"/>
      <c r="W30" s="17"/>
      <c r="X30" s="18"/>
    </row>
    <row r="31" spans="1:24" x14ac:dyDescent="0.25">
      <c r="A31" s="117"/>
      <c r="B31" s="11" t="s">
        <v>103</v>
      </c>
      <c r="C31" s="12" t="s">
        <v>104</v>
      </c>
      <c r="D31" s="27">
        <v>274</v>
      </c>
      <c r="E31" s="23">
        <v>262</v>
      </c>
      <c r="F31" s="24">
        <v>260</v>
      </c>
      <c r="G31" s="94"/>
      <c r="H31" s="21"/>
      <c r="I31" s="22"/>
      <c r="J31" s="94"/>
      <c r="K31" s="21"/>
      <c r="L31" s="22"/>
      <c r="M31" s="94"/>
      <c r="N31" s="21"/>
      <c r="O31" s="22"/>
      <c r="P31" s="16"/>
      <c r="Q31" s="17"/>
      <c r="R31" s="18"/>
      <c r="S31" s="16"/>
      <c r="T31" s="17"/>
      <c r="U31" s="18"/>
      <c r="V31" s="16"/>
      <c r="W31" s="17"/>
      <c r="X31" s="18"/>
    </row>
    <row r="32" spans="1:24" x14ac:dyDescent="0.25">
      <c r="A32" s="117"/>
      <c r="B32" s="11" t="s">
        <v>43</v>
      </c>
      <c r="C32" s="12" t="s">
        <v>44</v>
      </c>
      <c r="D32" s="26"/>
      <c r="E32" s="17"/>
      <c r="F32" s="18"/>
      <c r="G32" s="25">
        <v>300</v>
      </c>
      <c r="H32" s="14">
        <v>306</v>
      </c>
      <c r="I32" s="15">
        <v>304</v>
      </c>
      <c r="J32" s="16"/>
      <c r="K32" s="17"/>
      <c r="L32" s="18"/>
      <c r="M32" s="16"/>
      <c r="N32" s="17"/>
      <c r="O32" s="18"/>
      <c r="P32" s="16"/>
      <c r="Q32" s="17"/>
      <c r="R32" s="18"/>
      <c r="S32" s="16"/>
      <c r="T32" s="17"/>
      <c r="U32" s="18"/>
      <c r="V32" s="16"/>
      <c r="W32" s="17"/>
      <c r="X32" s="18"/>
    </row>
    <row r="33" spans="1:24" x14ac:dyDescent="0.25">
      <c r="A33" s="117"/>
      <c r="B33" s="11" t="s">
        <v>28</v>
      </c>
      <c r="C33" s="12" t="s">
        <v>29</v>
      </c>
      <c r="D33" s="13">
        <v>278</v>
      </c>
      <c r="E33" s="14">
        <v>276</v>
      </c>
      <c r="F33" s="15">
        <v>274</v>
      </c>
      <c r="G33" s="25">
        <v>256</v>
      </c>
      <c r="H33" s="14">
        <v>278</v>
      </c>
      <c r="I33" s="15">
        <v>272</v>
      </c>
      <c r="J33" s="25">
        <v>274</v>
      </c>
      <c r="K33" s="14">
        <v>258</v>
      </c>
      <c r="L33" s="15">
        <v>258</v>
      </c>
      <c r="M33" s="16"/>
      <c r="N33" s="17"/>
      <c r="O33" s="18"/>
      <c r="P33" s="16"/>
      <c r="Q33" s="17"/>
      <c r="R33" s="18"/>
      <c r="S33" s="16"/>
      <c r="T33" s="17"/>
      <c r="U33" s="18"/>
      <c r="V33" s="16"/>
      <c r="W33" s="17"/>
      <c r="X33" s="69"/>
    </row>
    <row r="34" spans="1:24" x14ac:dyDescent="0.25">
      <c r="A34" s="117"/>
      <c r="B34" s="11" t="s">
        <v>28</v>
      </c>
      <c r="C34" s="12" t="s">
        <v>41</v>
      </c>
      <c r="D34" s="26"/>
      <c r="E34" s="17"/>
      <c r="F34" s="18"/>
      <c r="G34" s="16"/>
      <c r="H34" s="17"/>
      <c r="I34" s="18"/>
      <c r="J34" s="16">
        <v>270</v>
      </c>
      <c r="K34" s="17"/>
      <c r="L34" s="18"/>
      <c r="M34" s="16"/>
      <c r="N34" s="21"/>
      <c r="O34" s="18"/>
      <c r="P34" s="16"/>
      <c r="Q34" s="17"/>
      <c r="R34" s="18"/>
      <c r="S34" s="16"/>
      <c r="T34" s="17"/>
      <c r="U34" s="18"/>
      <c r="V34" s="16"/>
      <c r="W34" s="17"/>
      <c r="X34" s="18"/>
    </row>
    <row r="35" spans="1:24" x14ac:dyDescent="0.25">
      <c r="A35" s="117"/>
      <c r="B35" s="11" t="s">
        <v>28</v>
      </c>
      <c r="C35" s="12" t="s">
        <v>45</v>
      </c>
      <c r="D35" s="13">
        <v>284</v>
      </c>
      <c r="E35" s="14">
        <v>290</v>
      </c>
      <c r="F35" s="15">
        <v>296</v>
      </c>
      <c r="G35" s="108">
        <v>258</v>
      </c>
      <c r="H35" s="23">
        <v>282</v>
      </c>
      <c r="I35" s="24">
        <v>268</v>
      </c>
      <c r="J35" s="16"/>
      <c r="K35" s="17"/>
      <c r="L35" s="18"/>
      <c r="M35" s="16"/>
      <c r="N35" s="17"/>
      <c r="O35" s="18"/>
      <c r="P35" s="16"/>
      <c r="Q35" s="17"/>
      <c r="R35" s="18"/>
      <c r="S35" s="16"/>
      <c r="T35" s="17"/>
      <c r="U35" s="18"/>
      <c r="V35" s="16"/>
      <c r="W35" s="17"/>
      <c r="X35" s="18"/>
    </row>
    <row r="36" spans="1:24" x14ac:dyDescent="0.25">
      <c r="A36" s="117"/>
      <c r="B36" s="28" t="s">
        <v>94</v>
      </c>
      <c r="C36" s="12" t="s">
        <v>95</v>
      </c>
      <c r="D36" s="26">
        <v>276</v>
      </c>
      <c r="E36" s="17">
        <v>274</v>
      </c>
      <c r="F36" s="18"/>
      <c r="G36" s="16"/>
      <c r="H36" s="17"/>
      <c r="I36" s="18"/>
      <c r="J36" s="16"/>
      <c r="K36" s="17"/>
      <c r="L36" s="18"/>
      <c r="M36" s="16"/>
      <c r="N36" s="17"/>
      <c r="O36" s="18"/>
      <c r="P36" s="16"/>
      <c r="Q36" s="17"/>
      <c r="R36" s="18"/>
      <c r="S36" s="16"/>
      <c r="T36" s="17"/>
      <c r="U36" s="18"/>
      <c r="V36" s="16"/>
      <c r="W36" s="17"/>
      <c r="X36" s="18"/>
    </row>
    <row r="37" spans="1:24" x14ac:dyDescent="0.25">
      <c r="A37" s="117"/>
      <c r="B37" s="11" t="s">
        <v>46</v>
      </c>
      <c r="C37" s="12" t="s">
        <v>47</v>
      </c>
      <c r="D37" s="13">
        <v>310</v>
      </c>
      <c r="E37" s="14">
        <v>314</v>
      </c>
      <c r="F37" s="15">
        <v>306</v>
      </c>
      <c r="G37" s="25">
        <v>282</v>
      </c>
      <c r="H37" s="14">
        <v>274</v>
      </c>
      <c r="I37" s="15">
        <v>284</v>
      </c>
      <c r="J37" s="16">
        <v>262</v>
      </c>
      <c r="K37" s="17">
        <v>280</v>
      </c>
      <c r="L37" s="18"/>
      <c r="M37" s="16"/>
      <c r="N37" s="17"/>
      <c r="O37" s="18"/>
      <c r="P37" s="16"/>
      <c r="Q37" s="17"/>
      <c r="R37" s="18"/>
      <c r="S37" s="16"/>
      <c r="T37" s="17"/>
      <c r="U37" s="18"/>
      <c r="V37" s="16"/>
      <c r="W37" s="17"/>
      <c r="X37" s="18"/>
    </row>
    <row r="38" spans="1:24" x14ac:dyDescent="0.25">
      <c r="A38" s="117"/>
      <c r="B38" s="11" t="s">
        <v>48</v>
      </c>
      <c r="C38" s="12" t="s">
        <v>49</v>
      </c>
      <c r="D38" s="26"/>
      <c r="E38" s="17"/>
      <c r="F38" s="18"/>
      <c r="G38" s="25">
        <v>288</v>
      </c>
      <c r="H38" s="14">
        <v>296</v>
      </c>
      <c r="I38" s="15">
        <v>316</v>
      </c>
      <c r="J38" s="25">
        <v>269</v>
      </c>
      <c r="K38" s="14">
        <v>296</v>
      </c>
      <c r="L38" s="15">
        <v>280</v>
      </c>
      <c r="M38" s="25">
        <v>270</v>
      </c>
      <c r="N38" s="14">
        <v>254</v>
      </c>
      <c r="O38" s="15">
        <v>256</v>
      </c>
      <c r="P38" s="16">
        <v>266</v>
      </c>
      <c r="Q38" s="17"/>
      <c r="R38" s="18"/>
      <c r="S38" s="16"/>
      <c r="T38" s="17"/>
      <c r="U38" s="18"/>
      <c r="V38" s="16"/>
      <c r="W38" s="17"/>
      <c r="X38" s="18"/>
    </row>
    <row r="39" spans="1:24" x14ac:dyDescent="0.25">
      <c r="A39" s="117"/>
      <c r="B39" s="11" t="s">
        <v>50</v>
      </c>
      <c r="C39" s="12" t="s">
        <v>51</v>
      </c>
      <c r="D39" s="13">
        <v>324</v>
      </c>
      <c r="E39" s="14">
        <v>324</v>
      </c>
      <c r="F39" s="15">
        <v>324</v>
      </c>
      <c r="G39" s="16">
        <v>292</v>
      </c>
      <c r="H39" s="17"/>
      <c r="I39" s="18"/>
      <c r="J39" s="25">
        <v>282</v>
      </c>
      <c r="K39" s="14">
        <v>308</v>
      </c>
      <c r="L39" s="15">
        <v>286</v>
      </c>
      <c r="M39" s="16">
        <v>264</v>
      </c>
      <c r="N39" s="17">
        <v>266</v>
      </c>
      <c r="O39" s="18"/>
      <c r="P39" s="16"/>
      <c r="Q39" s="17"/>
      <c r="R39" s="18"/>
      <c r="S39" s="16"/>
      <c r="T39" s="17"/>
      <c r="U39" s="18"/>
      <c r="V39" s="16"/>
      <c r="W39" s="17"/>
      <c r="X39" s="18"/>
    </row>
    <row r="40" spans="1:24" x14ac:dyDescent="0.25">
      <c r="A40" s="117"/>
      <c r="B40" s="11" t="s">
        <v>52</v>
      </c>
      <c r="C40" s="12" t="s">
        <v>53</v>
      </c>
      <c r="D40" s="13">
        <v>268</v>
      </c>
      <c r="E40" s="14">
        <v>284</v>
      </c>
      <c r="F40" s="15">
        <v>278</v>
      </c>
      <c r="G40" s="108">
        <v>282</v>
      </c>
      <c r="H40" s="23">
        <v>290</v>
      </c>
      <c r="I40" s="24">
        <v>290</v>
      </c>
      <c r="J40" s="16"/>
      <c r="K40" s="17"/>
      <c r="L40" s="18"/>
      <c r="M40" s="16"/>
      <c r="N40" s="17"/>
      <c r="O40" s="18"/>
      <c r="P40" s="16"/>
      <c r="Q40" s="17"/>
      <c r="R40" s="18"/>
      <c r="S40" s="16"/>
      <c r="T40" s="17"/>
      <c r="U40" s="18"/>
      <c r="V40" s="16"/>
      <c r="W40" s="17"/>
      <c r="X40" s="18"/>
    </row>
    <row r="41" spans="1:24" x14ac:dyDescent="0.25">
      <c r="A41" s="117"/>
      <c r="B41" s="11" t="s">
        <v>54</v>
      </c>
      <c r="C41" s="12" t="s">
        <v>55</v>
      </c>
      <c r="D41" s="13">
        <v>280</v>
      </c>
      <c r="E41" s="14">
        <v>278</v>
      </c>
      <c r="F41" s="15">
        <v>276</v>
      </c>
      <c r="G41" s="25">
        <v>270</v>
      </c>
      <c r="H41" s="14">
        <v>270</v>
      </c>
      <c r="I41" s="15">
        <v>272</v>
      </c>
      <c r="J41" s="25">
        <v>260</v>
      </c>
      <c r="K41" s="14">
        <v>264</v>
      </c>
      <c r="L41" s="15">
        <v>260</v>
      </c>
      <c r="M41" s="16">
        <v>262</v>
      </c>
      <c r="N41" s="17"/>
      <c r="O41" s="18"/>
      <c r="P41" s="16"/>
      <c r="Q41" s="17"/>
      <c r="R41" s="18"/>
      <c r="S41" s="16"/>
      <c r="T41" s="17"/>
      <c r="U41" s="18"/>
      <c r="V41" s="16"/>
      <c r="W41" s="17"/>
      <c r="X41" s="18"/>
    </row>
    <row r="42" spans="1:24" x14ac:dyDescent="0.25">
      <c r="A42" s="117"/>
      <c r="B42" s="11" t="s">
        <v>56</v>
      </c>
      <c r="C42" s="12" t="s">
        <v>33</v>
      </c>
      <c r="D42" s="13">
        <v>324</v>
      </c>
      <c r="E42" s="14">
        <v>324</v>
      </c>
      <c r="F42" s="15">
        <v>324</v>
      </c>
      <c r="G42" s="25">
        <v>316</v>
      </c>
      <c r="H42" s="14">
        <v>320</v>
      </c>
      <c r="I42" s="15">
        <v>324</v>
      </c>
      <c r="J42" s="25">
        <v>308</v>
      </c>
      <c r="K42" s="14">
        <v>324</v>
      </c>
      <c r="L42" s="15">
        <v>322</v>
      </c>
      <c r="M42" s="25">
        <v>308</v>
      </c>
      <c r="N42" s="14">
        <v>310</v>
      </c>
      <c r="O42" s="15">
        <v>312</v>
      </c>
      <c r="P42" s="25">
        <v>296</v>
      </c>
      <c r="Q42" s="14">
        <v>298</v>
      </c>
      <c r="R42" s="15">
        <v>300</v>
      </c>
      <c r="S42" s="25">
        <v>258</v>
      </c>
      <c r="T42" s="14">
        <v>254</v>
      </c>
      <c r="U42" s="15">
        <f>172+90</f>
        <v>262</v>
      </c>
      <c r="V42" s="16">
        <v>260</v>
      </c>
      <c r="W42" s="17">
        <v>252</v>
      </c>
      <c r="X42" s="18"/>
    </row>
    <row r="43" spans="1:24" x14ac:dyDescent="0.25">
      <c r="A43" s="117"/>
      <c r="B43" s="29" t="s">
        <v>57</v>
      </c>
      <c r="C43" s="30" t="s">
        <v>31</v>
      </c>
      <c r="D43" s="67">
        <v>308</v>
      </c>
      <c r="E43" s="35"/>
      <c r="F43" s="36"/>
      <c r="G43" s="34"/>
      <c r="H43" s="35"/>
      <c r="I43" s="36"/>
      <c r="J43" s="34"/>
      <c r="K43" s="35"/>
      <c r="L43" s="36"/>
      <c r="M43" s="34"/>
      <c r="N43" s="35"/>
      <c r="O43" s="36"/>
      <c r="P43" s="34"/>
      <c r="Q43" s="35"/>
      <c r="R43" s="36"/>
      <c r="S43" s="34"/>
      <c r="T43" s="35"/>
      <c r="U43" s="36"/>
      <c r="V43" s="34"/>
      <c r="W43" s="35"/>
      <c r="X43" s="36"/>
    </row>
    <row r="44" spans="1:24" ht="15.75" thickBot="1" x14ac:dyDescent="0.3">
      <c r="A44" s="118"/>
      <c r="B44" s="29" t="s">
        <v>58</v>
      </c>
      <c r="C44" s="30" t="s">
        <v>59</v>
      </c>
      <c r="D44" s="31">
        <v>312</v>
      </c>
      <c r="E44" s="32">
        <v>282</v>
      </c>
      <c r="F44" s="33">
        <v>312</v>
      </c>
      <c r="G44" s="104">
        <v>264</v>
      </c>
      <c r="H44" s="32">
        <v>280</v>
      </c>
      <c r="I44" s="33">
        <v>254</v>
      </c>
      <c r="J44" s="34">
        <v>252</v>
      </c>
      <c r="K44" s="35"/>
      <c r="L44" s="36"/>
      <c r="M44" s="34"/>
      <c r="N44" s="35"/>
      <c r="O44" s="36"/>
      <c r="P44" s="34"/>
      <c r="Q44" s="35"/>
      <c r="R44" s="36"/>
      <c r="S44" s="34"/>
      <c r="T44" s="35"/>
      <c r="U44" s="36"/>
      <c r="V44" s="34"/>
      <c r="W44" s="35"/>
      <c r="X44" s="36"/>
    </row>
    <row r="45" spans="1:24" s="80" customFormat="1" x14ac:dyDescent="0.25">
      <c r="A45" s="119" t="s">
        <v>60</v>
      </c>
      <c r="B45" s="88" t="s">
        <v>13</v>
      </c>
      <c r="C45" s="89" t="s">
        <v>3</v>
      </c>
      <c r="D45" s="90"/>
      <c r="E45" s="91"/>
      <c r="F45" s="92"/>
      <c r="G45" s="93"/>
      <c r="H45" s="91"/>
      <c r="I45" s="92"/>
      <c r="J45" s="93"/>
      <c r="K45" s="91"/>
      <c r="L45" s="92"/>
      <c r="M45" s="93">
        <v>302</v>
      </c>
      <c r="N45" s="91"/>
      <c r="O45" s="92"/>
      <c r="P45" s="93"/>
      <c r="Q45" s="91"/>
      <c r="R45" s="92"/>
      <c r="S45" s="93"/>
      <c r="T45" s="91"/>
      <c r="U45" s="92"/>
      <c r="V45" s="93"/>
      <c r="W45" s="91"/>
      <c r="X45" s="92"/>
    </row>
    <row r="46" spans="1:24" s="80" customFormat="1" x14ac:dyDescent="0.25">
      <c r="A46" s="120"/>
      <c r="B46" s="72" t="s">
        <v>61</v>
      </c>
      <c r="C46" s="73" t="s">
        <v>62</v>
      </c>
      <c r="D46" s="20"/>
      <c r="E46" s="21"/>
      <c r="F46" s="22"/>
      <c r="G46" s="94">
        <v>318</v>
      </c>
      <c r="H46" s="21">
        <v>318</v>
      </c>
      <c r="I46" s="22"/>
      <c r="J46" s="94">
        <v>312</v>
      </c>
      <c r="K46" s="21">
        <v>318</v>
      </c>
      <c r="L46" s="22"/>
      <c r="M46" s="94">
        <v>298</v>
      </c>
      <c r="N46" s="21"/>
      <c r="O46" s="22"/>
      <c r="P46" s="94"/>
      <c r="Q46" s="21"/>
      <c r="R46" s="22"/>
      <c r="S46" s="94"/>
      <c r="T46" s="21"/>
      <c r="U46" s="22"/>
      <c r="V46" s="94"/>
      <c r="W46" s="21"/>
      <c r="X46" s="22"/>
    </row>
    <row r="47" spans="1:24" s="80" customFormat="1" x14ac:dyDescent="0.25">
      <c r="A47" s="120"/>
      <c r="B47" s="72" t="s">
        <v>63</v>
      </c>
      <c r="C47" s="73" t="s">
        <v>64</v>
      </c>
      <c r="D47" s="20"/>
      <c r="E47" s="21"/>
      <c r="F47" s="22"/>
      <c r="G47" s="94"/>
      <c r="H47" s="21"/>
      <c r="I47" s="22"/>
      <c r="J47" s="94"/>
      <c r="K47" s="21"/>
      <c r="L47" s="22"/>
      <c r="M47" s="94"/>
      <c r="N47" s="21"/>
      <c r="O47" s="22"/>
      <c r="P47" s="94"/>
      <c r="Q47" s="21"/>
      <c r="R47" s="22"/>
      <c r="S47" s="94">
        <v>306</v>
      </c>
      <c r="T47" s="21"/>
      <c r="U47" s="22"/>
      <c r="V47" s="94"/>
      <c r="W47" s="21"/>
      <c r="X47" s="22"/>
    </row>
    <row r="48" spans="1:24" s="80" customFormat="1" ht="15.75" thickBot="1" x14ac:dyDescent="0.3">
      <c r="A48" s="121"/>
      <c r="B48" s="74" t="s">
        <v>2</v>
      </c>
      <c r="C48" s="75" t="s">
        <v>3</v>
      </c>
      <c r="D48" s="95"/>
      <c r="E48" s="96"/>
      <c r="F48" s="97"/>
      <c r="G48" s="98"/>
      <c r="H48" s="96"/>
      <c r="I48" s="97"/>
      <c r="J48" s="98"/>
      <c r="K48" s="96"/>
      <c r="L48" s="97"/>
      <c r="M48" s="98"/>
      <c r="N48" s="96"/>
      <c r="O48" s="97"/>
      <c r="P48" s="105">
        <v>296</v>
      </c>
      <c r="Q48" s="106">
        <v>302</v>
      </c>
      <c r="R48" s="107">
        <v>302</v>
      </c>
      <c r="S48" s="98">
        <v>292</v>
      </c>
      <c r="T48" s="96">
        <v>290</v>
      </c>
      <c r="U48" s="97"/>
      <c r="V48" s="98"/>
      <c r="W48" s="96"/>
      <c r="X48" s="97"/>
    </row>
    <row r="49" spans="1:25" x14ac:dyDescent="0.25">
      <c r="A49" s="113" t="s">
        <v>65</v>
      </c>
      <c r="B49" s="37" t="s">
        <v>66</v>
      </c>
      <c r="C49" s="38" t="s">
        <v>67</v>
      </c>
      <c r="D49" s="39">
        <v>270</v>
      </c>
      <c r="E49" s="40">
        <v>258</v>
      </c>
      <c r="F49" s="41">
        <v>185</v>
      </c>
      <c r="G49" s="42">
        <v>226</v>
      </c>
      <c r="H49" s="40">
        <v>246</v>
      </c>
      <c r="I49" s="41">
        <v>192</v>
      </c>
      <c r="J49" s="42">
        <v>189</v>
      </c>
      <c r="K49" s="40">
        <v>193</v>
      </c>
      <c r="L49" s="41">
        <v>182</v>
      </c>
      <c r="M49" s="43"/>
      <c r="N49" s="44"/>
      <c r="O49" s="45"/>
      <c r="P49" s="43"/>
      <c r="Q49" s="44"/>
      <c r="R49" s="45"/>
      <c r="S49" s="43"/>
      <c r="T49" s="44"/>
      <c r="U49" s="45"/>
      <c r="V49" s="43"/>
      <c r="W49" s="44"/>
      <c r="X49" s="45"/>
    </row>
    <row r="50" spans="1:25" x14ac:dyDescent="0.25">
      <c r="A50" s="114"/>
      <c r="B50" s="11" t="s">
        <v>56</v>
      </c>
      <c r="C50" s="12" t="s">
        <v>33</v>
      </c>
      <c r="D50" s="46">
        <v>197</v>
      </c>
      <c r="E50" s="47"/>
      <c r="F50" s="48"/>
      <c r="G50" s="49"/>
      <c r="H50" s="47"/>
      <c r="I50" s="48"/>
      <c r="J50" s="49"/>
      <c r="K50" s="47"/>
      <c r="L50" s="48"/>
      <c r="M50" s="49"/>
      <c r="N50" s="47"/>
      <c r="O50" s="48"/>
      <c r="P50" s="49"/>
      <c r="Q50" s="47"/>
      <c r="R50" s="48"/>
      <c r="S50" s="49"/>
      <c r="T50" s="47"/>
      <c r="U50" s="48"/>
      <c r="V50" s="49"/>
      <c r="W50" s="47"/>
      <c r="X50" s="48"/>
    </row>
    <row r="51" spans="1:25" x14ac:dyDescent="0.25">
      <c r="A51" s="114"/>
      <c r="B51" s="11" t="s">
        <v>25</v>
      </c>
      <c r="C51" s="12" t="s">
        <v>26</v>
      </c>
      <c r="D51" s="46"/>
      <c r="E51" s="47"/>
      <c r="F51" s="48"/>
      <c r="G51" s="49">
        <v>200</v>
      </c>
      <c r="H51" s="47"/>
      <c r="I51" s="48"/>
      <c r="J51" s="49"/>
      <c r="K51" s="47"/>
      <c r="L51" s="48"/>
      <c r="M51" s="49"/>
      <c r="N51" s="47"/>
      <c r="O51" s="48"/>
      <c r="P51" s="49"/>
      <c r="Q51" s="47"/>
      <c r="R51" s="48"/>
      <c r="S51" s="49"/>
      <c r="T51" s="47"/>
      <c r="U51" s="48"/>
      <c r="V51" s="49"/>
      <c r="W51" s="47"/>
      <c r="X51" s="48"/>
    </row>
    <row r="52" spans="1:25" x14ac:dyDescent="0.25">
      <c r="A52" s="114"/>
      <c r="B52" s="11" t="s">
        <v>46</v>
      </c>
      <c r="C52" s="12" t="s">
        <v>47</v>
      </c>
      <c r="D52" s="13">
        <v>269</v>
      </c>
      <c r="E52" s="14">
        <v>238</v>
      </c>
      <c r="F52" s="15">
        <v>239</v>
      </c>
      <c r="G52" s="25">
        <v>215</v>
      </c>
      <c r="H52" s="14">
        <v>270</v>
      </c>
      <c r="I52" s="15">
        <v>250</v>
      </c>
      <c r="J52" s="25">
        <v>199</v>
      </c>
      <c r="K52" s="14">
        <v>168</v>
      </c>
      <c r="L52" s="15">
        <v>172</v>
      </c>
      <c r="M52" s="16"/>
      <c r="N52" s="17"/>
      <c r="O52" s="18"/>
      <c r="P52" s="16"/>
      <c r="Q52" s="17"/>
      <c r="R52" s="18"/>
      <c r="S52" s="16"/>
      <c r="T52" s="17"/>
      <c r="U52" s="18"/>
      <c r="V52" s="16"/>
      <c r="W52" s="17"/>
      <c r="X52" s="18"/>
    </row>
    <row r="53" spans="1:25" x14ac:dyDescent="0.25">
      <c r="A53" s="114"/>
      <c r="B53" s="11" t="s">
        <v>68</v>
      </c>
      <c r="C53" s="12" t="s">
        <v>69</v>
      </c>
      <c r="D53" s="26">
        <v>177</v>
      </c>
      <c r="E53" s="17"/>
      <c r="F53" s="18"/>
      <c r="G53" s="16"/>
      <c r="H53" s="17"/>
      <c r="I53" s="18"/>
      <c r="J53" s="16"/>
      <c r="K53" s="17"/>
      <c r="L53" s="18"/>
      <c r="M53" s="16"/>
      <c r="N53" s="17"/>
      <c r="O53" s="18"/>
      <c r="P53" s="16"/>
      <c r="Q53" s="17"/>
      <c r="R53" s="18"/>
      <c r="S53" s="16"/>
      <c r="T53" s="17"/>
      <c r="U53" s="18"/>
      <c r="V53" s="16"/>
      <c r="W53" s="17"/>
      <c r="X53" s="18"/>
    </row>
    <row r="54" spans="1:25" x14ac:dyDescent="0.25">
      <c r="A54" s="114"/>
      <c r="B54" s="11" t="s">
        <v>70</v>
      </c>
      <c r="C54" s="12" t="s">
        <v>69</v>
      </c>
      <c r="D54" s="13">
        <v>300</v>
      </c>
      <c r="E54" s="14">
        <v>290</v>
      </c>
      <c r="F54" s="15">
        <v>272</v>
      </c>
      <c r="G54" s="16"/>
      <c r="H54" s="17"/>
      <c r="I54" s="18"/>
      <c r="J54" s="16"/>
      <c r="K54" s="17"/>
      <c r="L54" s="18"/>
      <c r="M54" s="16"/>
      <c r="N54" s="17"/>
      <c r="O54" s="18"/>
      <c r="P54" s="16"/>
      <c r="Q54" s="17"/>
      <c r="R54" s="18"/>
      <c r="S54" s="16"/>
      <c r="T54" s="17"/>
      <c r="U54" s="18"/>
      <c r="V54" s="16"/>
      <c r="W54" s="17"/>
      <c r="X54" s="18"/>
    </row>
    <row r="55" spans="1:25" x14ac:dyDescent="0.25">
      <c r="A55" s="114"/>
      <c r="B55" s="11" t="s">
        <v>40</v>
      </c>
      <c r="C55" s="12" t="s">
        <v>42</v>
      </c>
      <c r="D55" s="46"/>
      <c r="E55" s="47"/>
      <c r="F55" s="48"/>
      <c r="G55" s="49"/>
      <c r="H55" s="47"/>
      <c r="I55" s="48"/>
      <c r="J55" s="49"/>
      <c r="K55" s="47"/>
      <c r="L55" s="48"/>
      <c r="M55" s="49"/>
      <c r="N55" s="47"/>
      <c r="O55" s="48"/>
      <c r="P55" s="49"/>
      <c r="Q55" s="47"/>
      <c r="R55" s="48"/>
      <c r="S55" s="49"/>
      <c r="T55" s="47"/>
      <c r="U55" s="48"/>
      <c r="V55" s="49"/>
      <c r="W55" s="47"/>
      <c r="X55" s="48"/>
    </row>
    <row r="56" spans="1:25" x14ac:dyDescent="0.25">
      <c r="A56" s="114"/>
      <c r="B56" s="11" t="s">
        <v>71</v>
      </c>
      <c r="C56" s="12" t="s">
        <v>8</v>
      </c>
      <c r="D56" s="50">
        <v>272</v>
      </c>
      <c r="E56" s="51">
        <v>280</v>
      </c>
      <c r="F56" s="52">
        <v>300</v>
      </c>
      <c r="G56" s="53">
        <v>236</v>
      </c>
      <c r="H56" s="51">
        <v>248</v>
      </c>
      <c r="I56" s="52">
        <v>244</v>
      </c>
      <c r="J56" s="53">
        <v>186</v>
      </c>
      <c r="K56" s="51">
        <v>216</v>
      </c>
      <c r="L56" s="52">
        <v>222</v>
      </c>
      <c r="M56" s="53">
        <v>189</v>
      </c>
      <c r="N56" s="51">
        <v>185</v>
      </c>
      <c r="O56" s="52">
        <v>221</v>
      </c>
      <c r="P56" s="49"/>
      <c r="Q56" s="47"/>
      <c r="R56" s="48"/>
      <c r="S56" s="49"/>
      <c r="T56" s="47"/>
      <c r="U56" s="48"/>
      <c r="V56" s="49"/>
      <c r="W56" s="47"/>
      <c r="X56" s="48"/>
    </row>
    <row r="57" spans="1:25" ht="15.75" thickBot="1" x14ac:dyDescent="0.3">
      <c r="A57" s="122"/>
      <c r="B57" s="54" t="s">
        <v>43</v>
      </c>
      <c r="C57" s="55" t="s">
        <v>44</v>
      </c>
      <c r="D57" s="56">
        <v>231</v>
      </c>
      <c r="E57" s="57"/>
      <c r="F57" s="58"/>
      <c r="G57" s="59"/>
      <c r="H57" s="57"/>
      <c r="I57" s="58"/>
      <c r="J57" s="59"/>
      <c r="K57" s="57"/>
      <c r="L57" s="58"/>
      <c r="M57" s="59"/>
      <c r="N57" s="57"/>
      <c r="O57" s="58"/>
      <c r="P57" s="59"/>
      <c r="Q57" s="57"/>
      <c r="R57" s="58"/>
      <c r="S57" s="59"/>
      <c r="T57" s="57"/>
      <c r="U57" s="58"/>
      <c r="V57" s="59"/>
      <c r="W57" s="57"/>
      <c r="X57" s="58"/>
    </row>
    <row r="58" spans="1:25" x14ac:dyDescent="0.25">
      <c r="A58" s="119" t="s">
        <v>72</v>
      </c>
      <c r="B58" s="70" t="s">
        <v>73</v>
      </c>
      <c r="C58" s="71" t="s">
        <v>74</v>
      </c>
      <c r="D58" s="39">
        <v>286</v>
      </c>
      <c r="E58" s="40">
        <v>282</v>
      </c>
      <c r="F58" s="41">
        <v>296</v>
      </c>
      <c r="G58" s="42">
        <v>228</v>
      </c>
      <c r="H58" s="40">
        <v>208</v>
      </c>
      <c r="I58" s="41">
        <v>219</v>
      </c>
      <c r="J58" s="42">
        <v>183</v>
      </c>
      <c r="K58" s="40">
        <v>185</v>
      </c>
      <c r="L58" s="41">
        <v>201</v>
      </c>
      <c r="M58" s="85"/>
      <c r="N58" s="86"/>
      <c r="O58" s="87"/>
      <c r="P58" s="85"/>
      <c r="Q58" s="86"/>
      <c r="R58" s="87"/>
      <c r="S58" s="85"/>
      <c r="T58" s="86"/>
      <c r="U58" s="87"/>
      <c r="V58" s="85"/>
      <c r="W58" s="86"/>
      <c r="X58" s="87"/>
    </row>
    <row r="59" spans="1:25" x14ac:dyDescent="0.25">
      <c r="A59" s="120"/>
      <c r="B59" s="72" t="s">
        <v>46</v>
      </c>
      <c r="C59" s="73" t="s">
        <v>47</v>
      </c>
      <c r="D59" s="50">
        <v>300</v>
      </c>
      <c r="E59" s="51">
        <v>292</v>
      </c>
      <c r="F59" s="52">
        <v>298</v>
      </c>
      <c r="G59" s="79">
        <v>250</v>
      </c>
      <c r="H59" s="77"/>
      <c r="I59" s="78"/>
      <c r="J59" s="53">
        <v>199</v>
      </c>
      <c r="K59" s="51">
        <v>204</v>
      </c>
      <c r="L59" s="52">
        <v>188</v>
      </c>
      <c r="M59" s="53">
        <v>201</v>
      </c>
      <c r="N59" s="51">
        <v>199</v>
      </c>
      <c r="O59" s="52">
        <v>228</v>
      </c>
      <c r="P59" s="79">
        <v>185</v>
      </c>
      <c r="Q59" s="77"/>
      <c r="R59" s="78"/>
      <c r="S59" s="79"/>
      <c r="T59" s="77"/>
      <c r="U59" s="78"/>
      <c r="V59" s="79"/>
      <c r="W59" s="77"/>
      <c r="X59" s="78"/>
    </row>
    <row r="60" spans="1:25" x14ac:dyDescent="0.25">
      <c r="A60" s="120"/>
      <c r="B60" s="72" t="s">
        <v>75</v>
      </c>
      <c r="C60" s="73" t="s">
        <v>76</v>
      </c>
      <c r="D60" s="76">
        <v>312</v>
      </c>
      <c r="E60" s="77"/>
      <c r="F60" s="78"/>
      <c r="G60" s="79">
        <v>290</v>
      </c>
      <c r="H60" s="77"/>
      <c r="I60" s="78"/>
      <c r="J60" s="79"/>
      <c r="K60" s="77"/>
      <c r="L60" s="78"/>
      <c r="M60" s="79"/>
      <c r="N60" s="77"/>
      <c r="O60" s="78"/>
      <c r="P60" s="79"/>
      <c r="Q60" s="77"/>
      <c r="R60" s="78"/>
      <c r="S60" s="79"/>
      <c r="T60" s="77"/>
      <c r="U60" s="78"/>
      <c r="V60" s="79"/>
      <c r="W60" s="77"/>
      <c r="X60" s="78"/>
      <c r="Y60" s="80"/>
    </row>
    <row r="61" spans="1:25" ht="15.75" thickBot="1" x14ac:dyDescent="0.3">
      <c r="A61" s="121"/>
      <c r="B61" s="74"/>
      <c r="C61" s="75"/>
      <c r="D61" s="81"/>
      <c r="E61" s="82"/>
      <c r="F61" s="83"/>
      <c r="G61" s="84"/>
      <c r="H61" s="82"/>
      <c r="I61" s="83"/>
      <c r="J61" s="84"/>
      <c r="K61" s="82"/>
      <c r="L61" s="83"/>
      <c r="M61" s="84"/>
      <c r="N61" s="82"/>
      <c r="O61" s="83"/>
      <c r="P61" s="84"/>
      <c r="Q61" s="82"/>
      <c r="R61" s="83"/>
      <c r="S61" s="84"/>
      <c r="T61" s="82"/>
      <c r="U61" s="83"/>
      <c r="V61" s="84"/>
      <c r="W61" s="82"/>
      <c r="X61" s="83"/>
      <c r="Y61" s="80"/>
    </row>
    <row r="62" spans="1:25" x14ac:dyDescent="0.25">
      <c r="A62" s="60"/>
      <c r="B62" s="28"/>
      <c r="C62" s="2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1:25" ht="33.75" x14ac:dyDescent="0.5">
      <c r="A63" s="123">
        <f ca="1">TODAY()</f>
        <v>43376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5"/>
    </row>
    <row r="64" spans="1:25" ht="15.75" thickBot="1" x14ac:dyDescent="0.3">
      <c r="A64" s="1">
        <f>COUNTA(D65:X75)</f>
        <v>30</v>
      </c>
      <c r="B64" s="109" t="s">
        <v>0</v>
      </c>
      <c r="C64" s="109"/>
      <c r="D64" s="109">
        <v>20</v>
      </c>
      <c r="E64" s="109"/>
      <c r="F64" s="109"/>
      <c r="G64" s="109">
        <v>30</v>
      </c>
      <c r="H64" s="109"/>
      <c r="I64" s="109"/>
      <c r="J64" s="109">
        <v>40</v>
      </c>
      <c r="K64" s="109"/>
      <c r="L64" s="109"/>
      <c r="M64" s="126">
        <v>50</v>
      </c>
      <c r="N64" s="126"/>
      <c r="O64" s="126"/>
      <c r="P64" s="109">
        <v>60</v>
      </c>
      <c r="Q64" s="109"/>
      <c r="R64" s="109"/>
      <c r="S64" s="109">
        <v>80</v>
      </c>
      <c r="T64" s="109"/>
      <c r="U64" s="109"/>
      <c r="V64" s="110">
        <v>100</v>
      </c>
      <c r="W64" s="111"/>
      <c r="X64" s="112"/>
    </row>
    <row r="65" spans="1:24" x14ac:dyDescent="0.25">
      <c r="A65" s="113" t="s">
        <v>1</v>
      </c>
      <c r="B65" s="2" t="s">
        <v>77</v>
      </c>
      <c r="C65" s="62" t="s">
        <v>24</v>
      </c>
      <c r="D65" s="7">
        <v>276</v>
      </c>
      <c r="E65" s="5">
        <v>282</v>
      </c>
      <c r="F65" s="6">
        <v>302</v>
      </c>
      <c r="G65" s="8"/>
      <c r="H65" s="9"/>
      <c r="I65" s="10"/>
      <c r="J65" s="8"/>
      <c r="K65" s="9"/>
      <c r="L65" s="10"/>
      <c r="M65" s="8"/>
      <c r="N65" s="9"/>
      <c r="O65" s="10"/>
      <c r="P65" s="8"/>
      <c r="Q65" s="9"/>
      <c r="R65" s="10"/>
      <c r="S65" s="8"/>
      <c r="T65" s="9"/>
      <c r="U65" s="10"/>
      <c r="V65" s="8"/>
      <c r="W65" s="9"/>
      <c r="X65" s="10"/>
    </row>
    <row r="66" spans="1:24" s="80" customFormat="1" x14ac:dyDescent="0.25">
      <c r="A66" s="114"/>
      <c r="B66" s="72" t="s">
        <v>78</v>
      </c>
      <c r="C66" s="99" t="s">
        <v>22</v>
      </c>
      <c r="D66" s="79">
        <v>262</v>
      </c>
      <c r="E66" s="77"/>
      <c r="F66" s="78"/>
      <c r="G66" s="79"/>
      <c r="H66" s="77"/>
      <c r="I66" s="78"/>
      <c r="J66" s="79"/>
      <c r="K66" s="77"/>
      <c r="L66" s="78"/>
      <c r="M66" s="79"/>
      <c r="N66" s="77"/>
      <c r="O66" s="78"/>
      <c r="P66" s="79"/>
      <c r="Q66" s="77"/>
      <c r="R66" s="78"/>
      <c r="S66" s="79"/>
      <c r="T66" s="77"/>
      <c r="U66" s="78"/>
      <c r="V66" s="79"/>
      <c r="W66" s="77"/>
      <c r="X66" s="78"/>
    </row>
    <row r="67" spans="1:24" x14ac:dyDescent="0.25">
      <c r="A67" s="114"/>
      <c r="B67" s="11" t="s">
        <v>79</v>
      </c>
      <c r="C67" s="63" t="s">
        <v>3</v>
      </c>
      <c r="D67" s="16">
        <v>266</v>
      </c>
      <c r="E67" s="17"/>
      <c r="F67" s="18"/>
      <c r="G67" s="16"/>
      <c r="H67" s="17"/>
      <c r="I67" s="18"/>
      <c r="J67" s="16"/>
      <c r="K67" s="17"/>
      <c r="L67" s="18"/>
      <c r="M67" s="16"/>
      <c r="N67" s="17"/>
      <c r="O67" s="18"/>
      <c r="P67" s="16"/>
      <c r="Q67" s="17"/>
      <c r="R67" s="18"/>
      <c r="S67" s="16"/>
      <c r="T67" s="17"/>
      <c r="U67" s="18"/>
      <c r="V67" s="16"/>
      <c r="W67" s="17"/>
      <c r="X67" s="18"/>
    </row>
    <row r="68" spans="1:24" x14ac:dyDescent="0.25">
      <c r="A68" s="114"/>
      <c r="B68" s="11" t="s">
        <v>98</v>
      </c>
      <c r="C68" s="63" t="s">
        <v>99</v>
      </c>
      <c r="D68" s="25">
        <v>278</v>
      </c>
      <c r="E68" s="14">
        <v>272</v>
      </c>
      <c r="F68" s="15">
        <v>278</v>
      </c>
      <c r="G68" s="16"/>
      <c r="H68" s="17"/>
      <c r="I68" s="18"/>
      <c r="J68" s="16"/>
      <c r="K68" s="17"/>
      <c r="L68" s="18"/>
      <c r="M68" s="16"/>
      <c r="N68" s="17"/>
      <c r="O68" s="18"/>
      <c r="P68" s="16"/>
      <c r="Q68" s="17"/>
      <c r="R68" s="18"/>
      <c r="S68" s="16"/>
      <c r="T68" s="17"/>
      <c r="U68" s="18"/>
      <c r="V68" s="16"/>
      <c r="W68" s="17"/>
      <c r="X68" s="18"/>
    </row>
    <row r="69" spans="1:24" x14ac:dyDescent="0.25">
      <c r="A69" s="114"/>
      <c r="B69" s="11" t="s">
        <v>80</v>
      </c>
      <c r="C69" s="63" t="s">
        <v>35</v>
      </c>
      <c r="D69" s="25">
        <v>308</v>
      </c>
      <c r="E69" s="14">
        <v>304</v>
      </c>
      <c r="F69" s="15">
        <v>310</v>
      </c>
      <c r="G69" s="25">
        <v>282</v>
      </c>
      <c r="H69" s="14">
        <v>280</v>
      </c>
      <c r="I69" s="15">
        <v>256</v>
      </c>
      <c r="J69" s="25">
        <v>262</v>
      </c>
      <c r="K69" s="14">
        <v>280</v>
      </c>
      <c r="L69" s="15">
        <v>282</v>
      </c>
      <c r="M69" s="16"/>
      <c r="N69" s="17"/>
      <c r="O69" s="18"/>
      <c r="P69" s="25">
        <v>268</v>
      </c>
      <c r="Q69" s="14">
        <v>262</v>
      </c>
      <c r="R69" s="15">
        <v>282</v>
      </c>
      <c r="S69" s="16"/>
      <c r="T69" s="17"/>
      <c r="U69" s="18"/>
      <c r="V69" s="16"/>
      <c r="W69" s="17"/>
      <c r="X69" s="18"/>
    </row>
    <row r="70" spans="1:24" x14ac:dyDescent="0.25">
      <c r="A70" s="114"/>
      <c r="B70" s="11" t="s">
        <v>81</v>
      </c>
      <c r="C70" s="63" t="s">
        <v>82</v>
      </c>
      <c r="D70" s="16">
        <v>266</v>
      </c>
      <c r="E70" s="17"/>
      <c r="F70" s="18"/>
      <c r="G70" s="16"/>
      <c r="H70" s="17"/>
      <c r="I70" s="18"/>
      <c r="J70" s="16"/>
      <c r="K70" s="17"/>
      <c r="L70" s="18"/>
      <c r="M70" s="16"/>
      <c r="N70" s="17"/>
      <c r="O70" s="18"/>
      <c r="P70" s="16"/>
      <c r="Q70" s="17"/>
      <c r="R70" s="18"/>
      <c r="S70" s="16"/>
      <c r="T70" s="17"/>
      <c r="U70" s="18"/>
      <c r="V70" s="16"/>
      <c r="W70" s="17"/>
      <c r="X70" s="18"/>
    </row>
    <row r="71" spans="1:24" x14ac:dyDescent="0.25">
      <c r="A71" s="114"/>
      <c r="B71" s="11" t="s">
        <v>83</v>
      </c>
      <c r="C71" s="63" t="s">
        <v>84</v>
      </c>
      <c r="D71" s="16"/>
      <c r="E71" s="17"/>
      <c r="F71" s="18"/>
      <c r="G71" s="16"/>
      <c r="H71" s="17"/>
      <c r="I71" s="18"/>
      <c r="J71" s="16"/>
      <c r="K71" s="17"/>
      <c r="L71" s="18"/>
      <c r="M71" s="16"/>
      <c r="N71" s="17"/>
      <c r="O71" s="18"/>
      <c r="P71" s="16"/>
      <c r="Q71" s="17"/>
      <c r="R71" s="18"/>
      <c r="S71" s="16"/>
      <c r="T71" s="17"/>
      <c r="U71" s="18"/>
      <c r="V71" s="16"/>
      <c r="W71" s="17"/>
      <c r="X71" s="18"/>
    </row>
    <row r="72" spans="1:24" x14ac:dyDescent="0.25">
      <c r="A72" s="114"/>
      <c r="B72" s="11" t="s">
        <v>85</v>
      </c>
      <c r="C72" s="63" t="s">
        <v>86</v>
      </c>
      <c r="D72" s="16">
        <v>296</v>
      </c>
      <c r="E72" s="17"/>
      <c r="F72" s="18"/>
      <c r="G72" s="16"/>
      <c r="H72" s="17"/>
      <c r="I72" s="18"/>
      <c r="J72" s="16"/>
      <c r="K72" s="17"/>
      <c r="L72" s="18"/>
      <c r="M72" s="16"/>
      <c r="N72" s="17"/>
      <c r="O72" s="18"/>
      <c r="P72" s="16"/>
      <c r="Q72" s="17"/>
      <c r="R72" s="18"/>
      <c r="S72" s="16"/>
      <c r="T72" s="17"/>
      <c r="U72" s="18"/>
      <c r="V72" s="16"/>
      <c r="W72" s="17"/>
      <c r="X72" s="18"/>
    </row>
    <row r="73" spans="1:24" x14ac:dyDescent="0.25">
      <c r="A73" s="114"/>
      <c r="B73" s="11" t="s">
        <v>87</v>
      </c>
      <c r="C73" s="63" t="s">
        <v>51</v>
      </c>
      <c r="D73" s="16">
        <v>270</v>
      </c>
      <c r="E73" s="17">
        <v>270</v>
      </c>
      <c r="F73" s="18"/>
      <c r="G73" s="16"/>
      <c r="H73" s="17"/>
      <c r="I73" s="18"/>
      <c r="J73" s="16"/>
      <c r="K73" s="17"/>
      <c r="L73" s="18"/>
      <c r="M73" s="16"/>
      <c r="N73" s="17"/>
      <c r="O73" s="18"/>
      <c r="P73" s="16"/>
      <c r="Q73" s="17"/>
      <c r="R73" s="18"/>
      <c r="S73" s="16"/>
      <c r="T73" s="17"/>
      <c r="U73" s="18"/>
      <c r="V73" s="16"/>
      <c r="W73" s="17"/>
      <c r="X73" s="18"/>
    </row>
    <row r="74" spans="1:24" x14ac:dyDescent="0.25">
      <c r="A74" s="114"/>
      <c r="B74" s="11" t="s">
        <v>101</v>
      </c>
      <c r="C74" s="63" t="s">
        <v>102</v>
      </c>
      <c r="D74" s="25">
        <v>266</v>
      </c>
      <c r="E74" s="14">
        <v>260</v>
      </c>
      <c r="F74" s="15">
        <v>266</v>
      </c>
      <c r="G74" s="16"/>
      <c r="H74" s="17"/>
      <c r="I74" s="18"/>
      <c r="J74" s="16"/>
      <c r="K74" s="17"/>
      <c r="L74" s="18"/>
      <c r="M74" s="16"/>
      <c r="N74" s="17"/>
      <c r="O74" s="18"/>
      <c r="P74" s="16"/>
      <c r="Q74" s="17"/>
      <c r="R74" s="18"/>
      <c r="S74" s="16"/>
      <c r="T74" s="17"/>
      <c r="U74" s="18"/>
      <c r="V74" s="16"/>
      <c r="W74" s="17"/>
      <c r="X74" s="18"/>
    </row>
    <row r="75" spans="1:24" x14ac:dyDescent="0.25">
      <c r="A75" s="115"/>
      <c r="B75" s="29" t="s">
        <v>88</v>
      </c>
      <c r="C75" s="64" t="s">
        <v>30</v>
      </c>
      <c r="D75" s="104">
        <v>256</v>
      </c>
      <c r="E75" s="32">
        <v>252</v>
      </c>
      <c r="F75" s="33">
        <v>272</v>
      </c>
      <c r="G75" s="34"/>
      <c r="H75" s="35"/>
      <c r="I75" s="36"/>
      <c r="J75" s="34"/>
      <c r="K75" s="35"/>
      <c r="L75" s="36"/>
      <c r="M75" s="34"/>
      <c r="N75" s="35"/>
      <c r="O75" s="36"/>
      <c r="P75" s="34"/>
      <c r="Q75" s="35"/>
      <c r="R75" s="36"/>
      <c r="S75" s="34"/>
      <c r="T75" s="35"/>
      <c r="U75" s="36"/>
      <c r="V75" s="34"/>
      <c r="W75" s="35"/>
      <c r="X75" s="36"/>
    </row>
    <row r="76" spans="1:24" x14ac:dyDescent="0.25">
      <c r="A76" s="65"/>
      <c r="B76" s="66" t="s">
        <v>89</v>
      </c>
      <c r="C76" s="66" t="s">
        <v>51</v>
      </c>
      <c r="D76" s="14">
        <v>292</v>
      </c>
      <c r="E76" s="14">
        <v>298</v>
      </c>
      <c r="F76" s="14">
        <v>288</v>
      </c>
      <c r="G76" s="14">
        <v>256</v>
      </c>
      <c r="H76" s="14">
        <v>264</v>
      </c>
      <c r="I76" s="14">
        <v>278</v>
      </c>
      <c r="J76" s="17">
        <v>262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s="80" customFormat="1" ht="15.75" thickBot="1" x14ac:dyDescent="0.3">
      <c r="A77" s="100"/>
      <c r="B77" s="74" t="s">
        <v>90</v>
      </c>
      <c r="C77" s="75" t="s">
        <v>91</v>
      </c>
      <c r="D77" s="137">
        <v>272</v>
      </c>
      <c r="E77" s="138">
        <v>268</v>
      </c>
      <c r="F77" s="139">
        <v>256</v>
      </c>
      <c r="G77" s="84">
        <v>262</v>
      </c>
      <c r="H77" s="82"/>
      <c r="I77" s="83"/>
      <c r="J77" s="84"/>
      <c r="K77" s="82"/>
      <c r="L77" s="83"/>
      <c r="M77" s="84"/>
      <c r="N77" s="82"/>
      <c r="O77" s="83"/>
      <c r="P77" s="84"/>
      <c r="Q77" s="82"/>
      <c r="R77" s="83"/>
      <c r="S77" s="84"/>
      <c r="T77" s="82"/>
      <c r="U77" s="83"/>
      <c r="V77" s="84"/>
      <c r="W77" s="82"/>
      <c r="X77" s="83"/>
    </row>
    <row r="79" spans="1:24" x14ac:dyDescent="0.25">
      <c r="B79" s="101"/>
      <c r="C79" s="102" t="s">
        <v>92</v>
      </c>
    </row>
    <row r="80" spans="1:24" x14ac:dyDescent="0.25">
      <c r="F80" s="80"/>
    </row>
    <row r="81" spans="2:3" x14ac:dyDescent="0.25">
      <c r="B81" s="103"/>
      <c r="C81" t="s">
        <v>93</v>
      </c>
    </row>
  </sheetData>
  <sortState ref="B3:Y42">
    <sortCondition ref="B3:B42"/>
  </sortState>
  <mergeCells count="23">
    <mergeCell ref="A1:X1"/>
    <mergeCell ref="B2:C2"/>
    <mergeCell ref="D2:F2"/>
    <mergeCell ref="G2:I2"/>
    <mergeCell ref="J2:L2"/>
    <mergeCell ref="M2:O2"/>
    <mergeCell ref="P2:R2"/>
    <mergeCell ref="S2:U2"/>
    <mergeCell ref="V2:X2"/>
    <mergeCell ref="P64:R64"/>
    <mergeCell ref="S64:U64"/>
    <mergeCell ref="V64:X64"/>
    <mergeCell ref="A65:A75"/>
    <mergeCell ref="A3:A44"/>
    <mergeCell ref="A45:A48"/>
    <mergeCell ref="A49:A57"/>
    <mergeCell ref="A58:A61"/>
    <mergeCell ref="A63:X63"/>
    <mergeCell ref="B64:C64"/>
    <mergeCell ref="D64:F64"/>
    <mergeCell ref="G64:I64"/>
    <mergeCell ref="J64:L64"/>
    <mergeCell ref="M64:O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2018-05-16T09:44:42Z</dcterms:created>
  <dcterms:modified xsi:type="dcterms:W3CDTF">2018-10-03T11:31:30Z</dcterms:modified>
</cp:coreProperties>
</file>