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 Scorecard" sheetId="1" state="visible" r:id="rId1"/>
    <sheet xmlns:r="http://schemas.openxmlformats.org/officeDocument/2006/relationships" name="Dashboar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  <sz val="16"/>
    </font>
    <font>
      <b val="1"/>
    </font>
  </fonts>
  <fills count="3">
    <fill>
      <patternFill/>
    </fill>
    <fill>
      <patternFill patternType="gray125"/>
    </fill>
    <fill>
      <patternFill patternType="solid">
        <fgColor rgb="001A5276"/>
        <bgColor rgb="001A527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1" fillId="2" borderId="0" applyAlignment="1" pivotButton="0" quotePrefix="0" xfId="0">
      <alignment horizontal="center"/>
    </xf>
  </cellXfs>
  <cellStyles count="1">
    <cellStyle name="Normal" xfId="0" builtinId="0" hidden="0"/>
  </cellStyles>
  <dxfs count="2">
    <dxf>
      <fill>
        <patternFill patternType="solid">
          <fgColor rgb="00FF9999"/>
          <bgColor rgb="00FF9999"/>
        </patternFill>
      </fill>
    </dxf>
    <dxf>
      <fill>
        <patternFill patternType="solid">
          <fgColor rgb="00CCFFCC"/>
          <bgColor rgb="00CCFF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MRR and ARR Trend</a:t>
            </a:r>
          </a:p>
        </rich>
      </tx>
    </title>
    <plotArea>
      <lineChart>
        <grouping val="standard"/>
        <ser>
          <idx val="0"/>
          <order val="0"/>
          <tx>
            <strRef>
              <f>'KPI Scorecard'!B1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'KPI Scorecard'!$A$2:$A$13</f>
            </numRef>
          </cat>
          <val>
            <numRef>
              <f>'KPI Scorecard'!$B$2:$B$13</f>
            </numRef>
          </val>
        </ser>
        <ser>
          <idx val="1"/>
          <order val="1"/>
          <tx>
            <strRef>
              <f>'KPI Scorecard'!C1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'KPI Scorecard'!$A$2:$A$13</f>
            </numRef>
          </cat>
          <val>
            <numRef>
              <f>'KPI Scorecard'!$C$2:$C$13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Dollars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Gross Margin (%)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'KPI Scorecard'!D1</f>
            </strRef>
          </tx>
          <spPr>
            <a:ln xmlns:a="http://schemas.openxmlformats.org/drawingml/2006/main">
              <a:prstDash val="solid"/>
            </a:ln>
          </spPr>
          <cat>
            <numRef>
              <f>'KPI Scorecard'!$A$2:$A$13</f>
            </numRef>
          </cat>
          <val>
            <numRef>
              <f>'KPI Scorecard'!$D$2:$D$13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Percent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CAC vs LTV (per Month)</a:t>
            </a:r>
          </a:p>
        </rich>
      </tx>
    </title>
    <plotArea>
      <scatterChart>
        <ser>
          <idx val="0"/>
          <order val="0"/>
          <tx>
            <v>Months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'KPI Scorecard'!$E$2:$E$13</f>
            </numRef>
          </xVal>
          <yVal>
            <numRef>
              <f>'KPI Scorecard'!$F$2:$F$13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CAC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LTV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25</row>
      <rowOff>0</rowOff>
    </from>
    <ext cx="792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42</row>
      <rowOff>0</rowOff>
    </from>
    <ext cx="792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inlineStr">
        <is>
          <t>Month</t>
        </is>
      </c>
      <c r="B1" s="1" t="inlineStr">
        <is>
          <t>MRR ($)</t>
        </is>
      </c>
      <c r="C1" s="1" t="inlineStr">
        <is>
          <t>ARR ($)</t>
        </is>
      </c>
      <c r="D1" s="1" t="inlineStr">
        <is>
          <t>Gross Margin (%)</t>
        </is>
      </c>
      <c r="E1" s="1" t="inlineStr">
        <is>
          <t>CAC ($)</t>
        </is>
      </c>
      <c r="F1" s="1" t="inlineStr">
        <is>
          <t>LTV ($)</t>
        </is>
      </c>
      <c r="G1" s="1" t="inlineStr">
        <is>
          <t>AR Days</t>
        </is>
      </c>
      <c r="H1" s="4" t="inlineStr">
        <is>
          <t>LTV:CAC Ratio</t>
        </is>
      </c>
    </row>
    <row r="2">
      <c r="A2" t="inlineStr">
        <is>
          <t>Jan</t>
        </is>
      </c>
      <c r="C2">
        <f>B2*12</f>
        <v/>
      </c>
      <c r="H2">
        <f>IFERROR(F2/E2,"")</f>
        <v/>
      </c>
    </row>
    <row r="3">
      <c r="A3" t="inlineStr">
        <is>
          <t>Feb</t>
        </is>
      </c>
      <c r="C3">
        <f>B3*12</f>
        <v/>
      </c>
      <c r="H3">
        <f>IFERROR(F3/E3,"")</f>
        <v/>
      </c>
    </row>
    <row r="4">
      <c r="A4" t="inlineStr">
        <is>
          <t>Mar</t>
        </is>
      </c>
      <c r="C4">
        <f>B4*12</f>
        <v/>
      </c>
      <c r="H4">
        <f>IFERROR(F4/E4,"")</f>
        <v/>
      </c>
    </row>
    <row r="5">
      <c r="A5" t="inlineStr">
        <is>
          <t>Apr</t>
        </is>
      </c>
      <c r="C5">
        <f>B5*12</f>
        <v/>
      </c>
      <c r="H5">
        <f>IFERROR(F5/E5,"")</f>
        <v/>
      </c>
    </row>
    <row r="6">
      <c r="A6" t="inlineStr">
        <is>
          <t>May</t>
        </is>
      </c>
      <c r="C6">
        <f>B6*12</f>
        <v/>
      </c>
      <c r="H6">
        <f>IFERROR(F6/E6,"")</f>
        <v/>
      </c>
    </row>
    <row r="7">
      <c r="A7" t="inlineStr">
        <is>
          <t>Jun</t>
        </is>
      </c>
      <c r="C7">
        <f>B7*12</f>
        <v/>
      </c>
      <c r="H7">
        <f>IFERROR(F7/E7,"")</f>
        <v/>
      </c>
    </row>
    <row r="8">
      <c r="A8" t="inlineStr">
        <is>
          <t>Jul</t>
        </is>
      </c>
      <c r="C8">
        <f>B8*12</f>
        <v/>
      </c>
      <c r="H8">
        <f>IFERROR(F8/E8,"")</f>
        <v/>
      </c>
    </row>
    <row r="9">
      <c r="A9" t="inlineStr">
        <is>
          <t>Aug</t>
        </is>
      </c>
      <c r="C9">
        <f>B9*12</f>
        <v/>
      </c>
      <c r="H9">
        <f>IFERROR(F9/E9,"")</f>
        <v/>
      </c>
    </row>
    <row r="10">
      <c r="A10" t="inlineStr">
        <is>
          <t>Sep</t>
        </is>
      </c>
      <c r="C10">
        <f>B10*12</f>
        <v/>
      </c>
      <c r="H10">
        <f>IFERROR(F10/E10,"")</f>
        <v/>
      </c>
    </row>
    <row r="11">
      <c r="A11" t="inlineStr">
        <is>
          <t>Oct</t>
        </is>
      </c>
      <c r="C11">
        <f>B11*12</f>
        <v/>
      </c>
      <c r="H11">
        <f>IFERROR(F11/E11,"")</f>
        <v/>
      </c>
    </row>
    <row r="12">
      <c r="A12" t="inlineStr">
        <is>
          <t>Nov</t>
        </is>
      </c>
      <c r="C12">
        <f>B12*12</f>
        <v/>
      </c>
      <c r="H12">
        <f>IFERROR(F12/E12,"")</f>
        <v/>
      </c>
    </row>
    <row r="13">
      <c r="A13" t="inlineStr">
        <is>
          <t>Dec</t>
        </is>
      </c>
      <c r="C13">
        <f>B13*12</f>
        <v/>
      </c>
      <c r="H13">
        <f>IFERROR(F13/E13,"")</f>
        <v/>
      </c>
    </row>
  </sheetData>
  <conditionalFormatting sqref="D2:D13">
    <cfRule type="cellIs" priority="1" operator="lessThan" dxfId="0" stopIfTrue="1">
      <formula>60</formula>
    </cfRule>
  </conditionalFormatting>
  <conditionalFormatting sqref="H2:H13">
    <cfRule type="cellIs" priority="2" operator="lessThan" dxfId="0" stopIfTrue="1">
      <formula>3</formula>
    </cfRule>
    <cfRule type="cellIs" priority="3" operator="greaterThanOrEqual" dxfId="1" stopIfTrue="1">
      <formula>3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selection activeCell="A1" sqref="A1"/>
    </sheetView>
  </sheetViews>
  <sheetFormatPr baseColWidth="8" defaultRowHeight="15"/>
  <sheetData>
    <row r="1">
      <c r="A1" s="2" t="inlineStr">
        <is>
          <t>Monthly KPI Scorecard — Dashboard</t>
        </is>
      </c>
    </row>
    <row r="3">
      <c r="A3" s="3" t="inlineStr">
        <is>
          <t>Average Gross Margin</t>
        </is>
      </c>
      <c r="B3">
        <f>AVERAGE('KPI Scorecard'!D2:D13)</f>
        <v/>
      </c>
    </row>
    <row r="4">
      <c r="A4" s="3" t="inlineStr">
        <is>
          <t>Average CAC</t>
        </is>
      </c>
      <c r="B4">
        <f>AVERAGE('KPI Scorecard'!E2:E13)</f>
        <v/>
      </c>
    </row>
    <row r="5">
      <c r="A5" s="3" t="inlineStr">
        <is>
          <t>Average LTV</t>
        </is>
      </c>
      <c r="B5">
        <f>AVERAGE('KPI Scorecard'!F2:F13)</f>
        <v/>
      </c>
    </row>
    <row r="6">
      <c r="A6" s="3" t="inlineStr">
        <is>
          <t>LTV:CAC Ratio (avg)</t>
        </is>
      </c>
      <c r="B6">
        <f>IFERROR(B5/B4,"")</f>
        <v/>
      </c>
    </row>
    <row r="7">
      <c r="A7" s="3" t="inlineStr">
        <is>
          <t>Average AR Days</t>
        </is>
      </c>
      <c r="B7">
        <f>AVERAGE('KPI Scorecard'!G2:G13)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2025-09-15T09:07:00Z</dcterms:created>
  <dcterms:modified xmlns:dcterms="http://purl.org/dc/terms/" xmlns:xsi="http://www.w3.org/2001/XMLSchema-instance" xsi:type="dcterms:W3CDTF">2025-09-15T09:07:00Z</dcterms:modified>
</cp:coreProperties>
</file>