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netorgft4576340.sharepoint.com/sites/washingequip.com/Shared Documents/General/Price Lists-Catalogs/"/>
    </mc:Choice>
  </mc:AlternateContent>
  <xr:revisionPtr revIDLastSave="3" documentId="8_{1602E640-81D4-4EF6-BB27-E5D0AF030BB7}" xr6:coauthVersionLast="47" xr6:coauthVersionMax="47" xr10:uidLastSave="{834286EC-2F30-4EEF-93AE-B96C2BB9B639}"/>
  <bookViews>
    <workbookView xWindow="28680" yWindow="-120" windowWidth="29040" windowHeight="15840" xr2:uid="{8E55D30E-F276-4953-A933-1DAE5C43F2B0}"/>
  </bookViews>
  <sheets>
    <sheet name="Midwest Price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5" i="1"/>
  <c r="G16" i="1"/>
  <c r="G17" i="1"/>
  <c r="G18" i="1"/>
  <c r="G20" i="1"/>
  <c r="G22" i="1"/>
  <c r="G24" i="1"/>
  <c r="G10" i="1"/>
  <c r="E12" i="1"/>
  <c r="E13" i="1"/>
  <c r="E15" i="1"/>
  <c r="E16" i="1"/>
  <c r="E17" i="1"/>
  <c r="E18" i="1"/>
  <c r="E20" i="1"/>
  <c r="E22" i="1"/>
  <c r="E24" i="1"/>
  <c r="E10" i="1"/>
  <c r="C12" i="1"/>
  <c r="C13" i="1"/>
  <c r="C15" i="1"/>
  <c r="C16" i="1"/>
  <c r="C17" i="1"/>
  <c r="C18" i="1"/>
  <c r="C20" i="1"/>
  <c r="C22" i="1"/>
  <c r="C24" i="1"/>
  <c r="C10" i="1"/>
</calcChain>
</file>

<file path=xl/sharedStrings.xml><?xml version="1.0" encoding="utf-8"?>
<sst xmlns="http://schemas.openxmlformats.org/spreadsheetml/2006/main" count="88" uniqueCount="53">
  <si>
    <t>Product</t>
  </si>
  <si>
    <t>$/1-Gal Jug</t>
  </si>
  <si>
    <t>$/5-Gal Pail</t>
  </si>
  <si>
    <t>$/55-Gal Drum</t>
  </si>
  <si>
    <t>Dilution</t>
  </si>
  <si>
    <t>Coverage (sq ft/gallon)</t>
  </si>
  <si>
    <t>MSRP</t>
  </si>
  <si>
    <t>Cost</t>
  </si>
  <si>
    <t>Oxy Soft Wash</t>
  </si>
  <si>
    <t>1:2 to 1:10</t>
  </si>
  <si>
    <t>400-1200</t>
  </si>
  <si>
    <t>**drop ship only**</t>
  </si>
  <si>
    <t>EcoClear HD</t>
  </si>
  <si>
    <t>1:50</t>
  </si>
  <si>
    <t>3,264–6,528</t>
  </si>
  <si>
    <t>EcoClear Coastal</t>
  </si>
  <si>
    <t>JetClear HD</t>
  </si>
  <si>
    <t>JetClear Solar HD</t>
  </si>
  <si>
    <t>SolarClear HD</t>
  </si>
  <si>
    <t>GlassRescue</t>
  </si>
  <si>
    <t>1:10</t>
  </si>
  <si>
    <t>1600-2400</t>
  </si>
  <si>
    <t>*10:1, no fragrance</t>
  </si>
  <si>
    <t>EcoStrike Base</t>
  </si>
  <si>
    <t>1:4 to 1:50</t>
  </si>
  <si>
    <t xml:space="preserve">160–320 to 3,264–6,528 </t>
  </si>
  <si>
    <t>InvizaShield</t>
  </si>
  <si>
    <t>PlantShield Pro</t>
  </si>
  <si>
    <t>1:4 to 1:10</t>
  </si>
  <si>
    <t>Add Rate</t>
  </si>
  <si>
    <t>Max Dilution/5 gal</t>
  </si>
  <si>
    <t>City Water Conditioner</t>
  </si>
  <si>
    <t>2–8 oz per 5 gal based on TDS (2 oz: &lt;150 ppm, 4 oz: 150–300 ppm, 8 oz: 300–500 ppm)</t>
  </si>
  <si>
    <t>8 oz (236.6 mL)</t>
  </si>
  <si>
    <t>Coastal</t>
  </si>
  <si>
    <t>32–128 oz per 5 gal for hard scale (32 oz: 25%, 64 oz: 50%, 96 oz: 75%, 128 oz: 100% to EcoClear HD MAX)</t>
  </si>
  <si>
    <t>128 oz (3785 mL)</t>
  </si>
  <si>
    <t>RinseAid</t>
  </si>
  <si>
    <t>16–32 oz per 5 gal (rinse phase, 16 oz: light rinse, 32 oz: full transformation for TDS 50–500 ppm)</t>
  </si>
  <si>
    <t>32 oz (946 mL)</t>
  </si>
  <si>
    <t xml:space="preserve">Solar </t>
  </si>
  <si>
    <t>16–32 oz per 5 gal (cleaner phase, 16 oz: light solar cleaning, 32 oz: full transformation to SolarClear Plus)</t>
  </si>
  <si>
    <t>MaxShine</t>
  </si>
  <si>
    <t>16–32 oz per 5 gal (16 oz: light gloss/clarity, 32 oz: full enhance to JetClear Plus)</t>
  </si>
  <si>
    <t>ExtraFoam</t>
  </si>
  <si>
    <t>8–16 oz per 5 gal (8 oz: moderate cling, 16 oz: full vertical dwell enhancement)</t>
  </si>
  <si>
    <t>16 oz (473 mL)</t>
  </si>
  <si>
    <t>DryTime Extender</t>
  </si>
  <si>
    <t>8–16 oz per 5 gal (8 oz: moderate heat, 16 oz: full delayed evaporation for &gt;40°C)</t>
  </si>
  <si>
    <t>SmartBoost Base</t>
  </si>
  <si>
    <t>2.0-3.8 gallons per 55 gallons of 12.5% bleach</t>
  </si>
  <si>
    <t>SmartBoost Metal</t>
  </si>
  <si>
    <t>2-3.8 gallons per 55 gallon of 12.5%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</si>
</sst>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8" fontId="0" fillId="2" borderId="7" xfId="0" applyNumberFormat="1" applyFill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0" fillId="0" borderId="10" xfId="0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0" xfId="0" applyFill="1" applyBorder="1"/>
    <xf numFmtId="0" fontId="0" fillId="4" borderId="10" xfId="0" applyFill="1" applyBorder="1"/>
    <xf numFmtId="0" fontId="0" fillId="3" borderId="11" xfId="0" applyFill="1" applyBorder="1"/>
    <xf numFmtId="0" fontId="0" fillId="3" borderId="1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1" xfId="0" applyBorder="1"/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" fillId="0" borderId="17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/>
    <xf numFmtId="0" fontId="1" fillId="0" borderId="10" xfId="0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685800</xdr:colOff>
      <xdr:row>6</xdr:row>
      <xdr:rowOff>161925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0B52744-38FF-21E5-9F69-50E92EBD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0800000" flipH="1" flipV="1">
          <a:off x="0" y="0"/>
          <a:ext cx="34956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1</xdr:row>
      <xdr:rowOff>19050</xdr:rowOff>
    </xdr:from>
    <xdr:to>
      <xdr:col>8</xdr:col>
      <xdr:colOff>1476375</xdr:colOff>
      <xdr:row>5</xdr:row>
      <xdr:rowOff>66675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CF4A1E0D-2B8A-1B7B-0D53-02C0B14B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09550"/>
          <a:ext cx="30480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8BCD-87C8-4C81-8FF8-FE53BF2E60FF}">
  <dimension ref="A7:I36"/>
  <sheetViews>
    <sheetView tabSelected="1" workbookViewId="0">
      <selection activeCell="E24" sqref="E24"/>
    </sheetView>
  </sheetViews>
  <sheetFormatPr defaultRowHeight="15"/>
  <cols>
    <col min="1" max="1" width="20.28515625" customWidth="1"/>
    <col min="2" max="2" width="0.140625" hidden="1" customWidth="1"/>
    <col min="3" max="3" width="10.7109375" customWidth="1"/>
    <col min="4" max="4" width="10.5703125" hidden="1" customWidth="1"/>
    <col min="5" max="5" width="11.140625" bestFit="1" customWidth="1"/>
    <col min="6" max="6" width="16.85546875" hidden="1" customWidth="1"/>
    <col min="7" max="7" width="14" bestFit="1" customWidth="1"/>
    <col min="8" max="8" width="25" style="5" customWidth="1"/>
    <col min="9" max="9" width="22.42578125" customWidth="1"/>
  </cols>
  <sheetData>
    <row r="7" spans="1:9" ht="15.75" thickBot="1">
      <c r="I7" s="40"/>
    </row>
    <row r="8" spans="1:9">
      <c r="A8" s="16" t="s">
        <v>0</v>
      </c>
      <c r="B8" s="6" t="s">
        <v>1</v>
      </c>
      <c r="C8" s="7" t="s">
        <v>1</v>
      </c>
      <c r="D8" s="7" t="s">
        <v>1</v>
      </c>
      <c r="E8" s="7" t="s">
        <v>2</v>
      </c>
      <c r="F8" s="19" t="s">
        <v>2</v>
      </c>
      <c r="G8" s="21" t="s">
        <v>3</v>
      </c>
      <c r="H8" s="15" t="s">
        <v>4</v>
      </c>
      <c r="I8" s="21" t="s">
        <v>5</v>
      </c>
    </row>
    <row r="9" spans="1:9">
      <c r="A9" s="17"/>
      <c r="B9" s="8"/>
      <c r="C9" s="9" t="s">
        <v>6</v>
      </c>
      <c r="D9" s="8" t="s">
        <v>7</v>
      </c>
      <c r="E9" s="9" t="s">
        <v>6</v>
      </c>
      <c r="F9" s="41" t="s">
        <v>7</v>
      </c>
      <c r="G9" s="45" t="s">
        <v>6</v>
      </c>
      <c r="H9" s="30"/>
      <c r="I9" s="21"/>
    </row>
    <row r="10" spans="1:9">
      <c r="A10" s="23" t="s">
        <v>8</v>
      </c>
      <c r="B10" s="10">
        <v>15.5</v>
      </c>
      <c r="C10" s="11">
        <f>B10*2</f>
        <v>31</v>
      </c>
      <c r="D10" s="10">
        <v>80</v>
      </c>
      <c r="E10" s="11">
        <f t="shared" ref="E10:E24" si="0">D10*1.9</f>
        <v>152</v>
      </c>
      <c r="F10" s="42">
        <v>850</v>
      </c>
      <c r="G10" s="46">
        <f t="shared" ref="G10:G24" si="1">F10*1.8</f>
        <v>1530</v>
      </c>
      <c r="H10" s="31" t="s">
        <v>9</v>
      </c>
      <c r="I10" s="1" t="s">
        <v>10</v>
      </c>
    </row>
    <row r="11" spans="1:9">
      <c r="A11" s="23" t="s">
        <v>11</v>
      </c>
      <c r="B11" s="10"/>
      <c r="C11" s="11"/>
      <c r="D11" s="10"/>
      <c r="E11" s="11"/>
      <c r="F11" s="42"/>
      <c r="G11" s="46"/>
      <c r="H11" s="31"/>
      <c r="I11" s="1"/>
    </row>
    <row r="12" spans="1:9">
      <c r="A12" s="22" t="s">
        <v>12</v>
      </c>
      <c r="B12" s="12">
        <v>18</v>
      </c>
      <c r="C12" s="11">
        <f t="shared" ref="C12:C24" si="2">B12*2</f>
        <v>36</v>
      </c>
      <c r="D12" s="12">
        <v>90</v>
      </c>
      <c r="E12" s="11">
        <f t="shared" si="0"/>
        <v>171</v>
      </c>
      <c r="F12" s="43">
        <v>925</v>
      </c>
      <c r="G12" s="46">
        <f t="shared" si="1"/>
        <v>1665</v>
      </c>
      <c r="H12" s="31" t="s">
        <v>13</v>
      </c>
      <c r="I12" s="1" t="s">
        <v>14</v>
      </c>
    </row>
    <row r="13" spans="1:9">
      <c r="A13" s="22" t="s">
        <v>15</v>
      </c>
      <c r="B13" s="12">
        <v>22</v>
      </c>
      <c r="C13" s="11">
        <f t="shared" si="2"/>
        <v>44</v>
      </c>
      <c r="D13" s="12">
        <v>100</v>
      </c>
      <c r="E13" s="11">
        <f t="shared" si="0"/>
        <v>190</v>
      </c>
      <c r="F13" s="43">
        <v>1000</v>
      </c>
      <c r="G13" s="46">
        <f t="shared" si="1"/>
        <v>1800</v>
      </c>
      <c r="H13" s="31" t="s">
        <v>13</v>
      </c>
      <c r="I13" s="1" t="s">
        <v>14</v>
      </c>
    </row>
    <row r="14" spans="1:9">
      <c r="A14" s="23"/>
      <c r="B14" s="12"/>
      <c r="C14" s="11"/>
      <c r="D14" s="12"/>
      <c r="E14" s="11"/>
      <c r="F14" s="43"/>
      <c r="G14" s="46"/>
      <c r="H14" s="31"/>
      <c r="I14" s="1"/>
    </row>
    <row r="15" spans="1:9">
      <c r="A15" s="22" t="s">
        <v>16</v>
      </c>
      <c r="B15" s="12">
        <v>17</v>
      </c>
      <c r="C15" s="11">
        <f t="shared" si="2"/>
        <v>34</v>
      </c>
      <c r="D15" s="12">
        <v>85</v>
      </c>
      <c r="E15" s="11">
        <f t="shared" si="0"/>
        <v>161.5</v>
      </c>
      <c r="F15" s="43">
        <v>825</v>
      </c>
      <c r="G15" s="46">
        <f t="shared" si="1"/>
        <v>1485</v>
      </c>
      <c r="H15" s="31" t="s">
        <v>13</v>
      </c>
      <c r="I15" s="1" t="s">
        <v>14</v>
      </c>
    </row>
    <row r="16" spans="1:9">
      <c r="A16" s="22" t="s">
        <v>17</v>
      </c>
      <c r="B16" s="12">
        <v>17</v>
      </c>
      <c r="C16" s="11">
        <f t="shared" si="2"/>
        <v>34</v>
      </c>
      <c r="D16" s="12">
        <v>85</v>
      </c>
      <c r="E16" s="11">
        <f t="shared" si="0"/>
        <v>161.5</v>
      </c>
      <c r="F16" s="43">
        <v>850</v>
      </c>
      <c r="G16" s="46">
        <f t="shared" si="1"/>
        <v>1530</v>
      </c>
      <c r="H16" s="31" t="s">
        <v>13</v>
      </c>
      <c r="I16" s="1" t="s">
        <v>14</v>
      </c>
    </row>
    <row r="17" spans="1:9">
      <c r="A17" s="23"/>
      <c r="B17" s="12">
        <v>17.5</v>
      </c>
      <c r="C17" s="11">
        <f t="shared" si="2"/>
        <v>35</v>
      </c>
      <c r="D17" s="12">
        <v>87.5</v>
      </c>
      <c r="E17" s="11">
        <f t="shared" si="0"/>
        <v>166.25</v>
      </c>
      <c r="F17" s="43">
        <v>950</v>
      </c>
      <c r="G17" s="46">
        <f t="shared" si="1"/>
        <v>1710</v>
      </c>
      <c r="H17" s="31" t="s">
        <v>13</v>
      </c>
      <c r="I17" s="1" t="s">
        <v>14</v>
      </c>
    </row>
    <row r="18" spans="1:9">
      <c r="A18" s="22" t="s">
        <v>18</v>
      </c>
      <c r="B18" s="12">
        <v>18</v>
      </c>
      <c r="C18" s="11">
        <f t="shared" si="2"/>
        <v>36</v>
      </c>
      <c r="D18" s="12">
        <v>90</v>
      </c>
      <c r="E18" s="11">
        <f t="shared" si="0"/>
        <v>171</v>
      </c>
      <c r="F18" s="43">
        <v>875</v>
      </c>
      <c r="G18" s="46">
        <f t="shared" si="1"/>
        <v>1575</v>
      </c>
      <c r="H18" s="31" t="s">
        <v>13</v>
      </c>
      <c r="I18" s="1" t="s">
        <v>14</v>
      </c>
    </row>
    <row r="19" spans="1:9">
      <c r="A19" s="23"/>
      <c r="B19" s="12"/>
      <c r="C19" s="11"/>
      <c r="D19" s="12"/>
      <c r="E19" s="11"/>
      <c r="F19" s="43"/>
      <c r="G19" s="46"/>
      <c r="H19" s="31"/>
      <c r="I19" s="1"/>
    </row>
    <row r="20" spans="1:9">
      <c r="A20" s="23" t="s">
        <v>19</v>
      </c>
      <c r="B20" s="12">
        <v>42</v>
      </c>
      <c r="C20" s="11">
        <f t="shared" si="2"/>
        <v>84</v>
      </c>
      <c r="D20" s="12">
        <v>200</v>
      </c>
      <c r="E20" s="11">
        <f t="shared" si="0"/>
        <v>380</v>
      </c>
      <c r="F20" s="43">
        <v>2150</v>
      </c>
      <c r="G20" s="46">
        <f t="shared" si="1"/>
        <v>3870</v>
      </c>
      <c r="H20" s="32" t="s">
        <v>20</v>
      </c>
      <c r="I20" s="29" t="s">
        <v>21</v>
      </c>
    </row>
    <row r="21" spans="1:9">
      <c r="A21" s="23" t="s">
        <v>22</v>
      </c>
      <c r="B21" s="12"/>
      <c r="C21" s="11"/>
      <c r="D21" s="12"/>
      <c r="E21" s="11"/>
      <c r="F21" s="43"/>
      <c r="G21" s="46"/>
      <c r="H21" s="32"/>
      <c r="I21" s="29"/>
    </row>
    <row r="22" spans="1:9">
      <c r="A22" s="23" t="s">
        <v>23</v>
      </c>
      <c r="B22" s="12">
        <v>20</v>
      </c>
      <c r="C22" s="11">
        <f t="shared" si="2"/>
        <v>40</v>
      </c>
      <c r="D22" s="12">
        <v>90</v>
      </c>
      <c r="E22" s="11">
        <f t="shared" si="0"/>
        <v>171</v>
      </c>
      <c r="F22" s="43">
        <v>900</v>
      </c>
      <c r="G22" s="46">
        <f t="shared" si="1"/>
        <v>1620</v>
      </c>
      <c r="H22" s="31" t="s">
        <v>24</v>
      </c>
      <c r="I22" s="1" t="s">
        <v>25</v>
      </c>
    </row>
    <row r="23" spans="1:9">
      <c r="A23" s="27" t="s">
        <v>26</v>
      </c>
      <c r="B23" s="28"/>
      <c r="C23" s="28"/>
      <c r="D23" s="28">
        <v>2200</v>
      </c>
      <c r="E23" s="47">
        <v>225</v>
      </c>
      <c r="F23" s="20" t="s">
        <v>21</v>
      </c>
      <c r="G23" s="46">
        <v>2200</v>
      </c>
      <c r="H23" s="33" t="s">
        <v>20</v>
      </c>
      <c r="I23" s="37" t="s">
        <v>21</v>
      </c>
    </row>
    <row r="24" spans="1:9" ht="15.75" thickBot="1">
      <c r="A24" s="24" t="s">
        <v>27</v>
      </c>
      <c r="B24" s="14">
        <v>22</v>
      </c>
      <c r="C24" s="11">
        <f t="shared" si="2"/>
        <v>44</v>
      </c>
      <c r="D24" s="14">
        <v>110</v>
      </c>
      <c r="E24" s="11">
        <f t="shared" si="0"/>
        <v>209</v>
      </c>
      <c r="F24" s="44">
        <v>1150</v>
      </c>
      <c r="G24" s="46">
        <f t="shared" si="1"/>
        <v>2070</v>
      </c>
      <c r="H24" s="34" t="s">
        <v>28</v>
      </c>
      <c r="I24" s="38"/>
    </row>
    <row r="25" spans="1:9" ht="15.75" thickBot="1">
      <c r="B25" s="2"/>
      <c r="C25" s="2"/>
      <c r="D25" s="2"/>
      <c r="E25" s="2"/>
      <c r="F25" s="2"/>
      <c r="G25" s="2"/>
      <c r="H25" s="3"/>
      <c r="I25" s="39"/>
    </row>
    <row r="26" spans="1:9" s="4" customFormat="1">
      <c r="A26" s="48" t="s">
        <v>0</v>
      </c>
      <c r="B26" s="6" t="s">
        <v>1</v>
      </c>
      <c r="C26" s="7" t="s">
        <v>1</v>
      </c>
      <c r="D26" s="7" t="s">
        <v>1</v>
      </c>
      <c r="E26" s="7" t="s">
        <v>2</v>
      </c>
      <c r="F26" s="7" t="s">
        <v>2</v>
      </c>
      <c r="G26" s="7" t="s">
        <v>3</v>
      </c>
      <c r="H26" s="50" t="s">
        <v>29</v>
      </c>
      <c r="I26" s="52" t="s">
        <v>30</v>
      </c>
    </row>
    <row r="27" spans="1:9" s="4" customFormat="1">
      <c r="A27" s="49"/>
      <c r="B27" s="8" t="s">
        <v>7</v>
      </c>
      <c r="C27" s="9" t="s">
        <v>6</v>
      </c>
      <c r="D27" s="8" t="s">
        <v>7</v>
      </c>
      <c r="E27" s="9" t="s">
        <v>6</v>
      </c>
      <c r="F27" s="8" t="s">
        <v>7</v>
      </c>
      <c r="G27" s="9" t="s">
        <v>6</v>
      </c>
      <c r="H27" s="51"/>
      <c r="I27" s="53"/>
    </row>
    <row r="28" spans="1:9" ht="88.5" customHeight="1">
      <c r="A28" s="18" t="s">
        <v>31</v>
      </c>
      <c r="B28" s="12">
        <v>30</v>
      </c>
      <c r="C28" s="13">
        <v>70</v>
      </c>
      <c r="D28" s="12">
        <v>150</v>
      </c>
      <c r="E28" s="13">
        <v>350</v>
      </c>
      <c r="F28" s="12">
        <v>1550</v>
      </c>
      <c r="G28" s="13">
        <v>3300</v>
      </c>
      <c r="H28" s="35" t="s">
        <v>32</v>
      </c>
      <c r="I28" s="1" t="s">
        <v>33</v>
      </c>
    </row>
    <row r="29" spans="1:9" ht="83.25" customHeight="1">
      <c r="A29" s="18" t="s">
        <v>34</v>
      </c>
      <c r="B29" s="12">
        <v>45</v>
      </c>
      <c r="C29" s="13">
        <v>100</v>
      </c>
      <c r="D29" s="12">
        <v>225</v>
      </c>
      <c r="E29" s="13">
        <v>500</v>
      </c>
      <c r="F29" s="12">
        <v>2400</v>
      </c>
      <c r="G29" s="13">
        <v>5000</v>
      </c>
      <c r="H29" s="35" t="s">
        <v>35</v>
      </c>
      <c r="I29" s="1" t="s">
        <v>36</v>
      </c>
    </row>
    <row r="30" spans="1:9" ht="107.25" customHeight="1">
      <c r="A30" s="18" t="s">
        <v>37</v>
      </c>
      <c r="B30" s="12">
        <v>25</v>
      </c>
      <c r="C30" s="13">
        <v>60</v>
      </c>
      <c r="D30" s="12">
        <v>120</v>
      </c>
      <c r="E30" s="13">
        <v>300</v>
      </c>
      <c r="F30" s="12">
        <v>1250</v>
      </c>
      <c r="G30" s="13">
        <v>3000</v>
      </c>
      <c r="H30" s="35" t="s">
        <v>38</v>
      </c>
      <c r="I30" s="1" t="s">
        <v>39</v>
      </c>
    </row>
    <row r="31" spans="1:9" ht="105.75" customHeight="1">
      <c r="A31" s="18" t="s">
        <v>40</v>
      </c>
      <c r="B31" s="12">
        <v>60</v>
      </c>
      <c r="C31" s="13">
        <v>125</v>
      </c>
      <c r="D31" s="12">
        <v>300</v>
      </c>
      <c r="E31" s="13">
        <v>625</v>
      </c>
      <c r="F31" s="12">
        <v>3200</v>
      </c>
      <c r="G31" s="13">
        <v>6500</v>
      </c>
      <c r="H31" s="36" t="s">
        <v>41</v>
      </c>
      <c r="I31" s="1" t="s">
        <v>39</v>
      </c>
    </row>
    <row r="32" spans="1:9" ht="95.25" customHeight="1">
      <c r="A32" s="18" t="s">
        <v>42</v>
      </c>
      <c r="B32" s="12">
        <v>55</v>
      </c>
      <c r="C32" s="13">
        <v>120</v>
      </c>
      <c r="D32" s="12">
        <v>275</v>
      </c>
      <c r="E32" s="13">
        <v>600</v>
      </c>
      <c r="F32" s="12">
        <v>2800</v>
      </c>
      <c r="G32" s="13">
        <v>6000</v>
      </c>
      <c r="H32" s="35" t="s">
        <v>43</v>
      </c>
      <c r="I32" s="1" t="s">
        <v>39</v>
      </c>
    </row>
    <row r="33" spans="1:9" ht="82.5" customHeight="1">
      <c r="A33" s="18" t="s">
        <v>44</v>
      </c>
      <c r="B33" s="12">
        <v>28</v>
      </c>
      <c r="C33" s="13">
        <v>75</v>
      </c>
      <c r="D33" s="12">
        <v>140</v>
      </c>
      <c r="E33" s="13">
        <v>375</v>
      </c>
      <c r="F33" s="12">
        <v>1450</v>
      </c>
      <c r="G33" s="13">
        <v>3250</v>
      </c>
      <c r="H33" s="35" t="s">
        <v>45</v>
      </c>
      <c r="I33" s="1" t="s">
        <v>46</v>
      </c>
    </row>
    <row r="34" spans="1:9" ht="85.5" customHeight="1">
      <c r="A34" s="18" t="s">
        <v>47</v>
      </c>
      <c r="B34" s="12">
        <v>25</v>
      </c>
      <c r="C34" s="13">
        <v>75</v>
      </c>
      <c r="D34" s="12">
        <v>110</v>
      </c>
      <c r="E34" s="13">
        <v>375</v>
      </c>
      <c r="F34" s="12">
        <v>1150</v>
      </c>
      <c r="G34" s="13">
        <v>3250</v>
      </c>
      <c r="H34" s="35" t="s">
        <v>48</v>
      </c>
      <c r="I34" s="1" t="s">
        <v>46</v>
      </c>
    </row>
    <row r="35" spans="1:9" ht="56.25" customHeight="1">
      <c r="A35" s="25" t="s">
        <v>49</v>
      </c>
      <c r="B35" s="12">
        <v>19</v>
      </c>
      <c r="C35" s="13">
        <v>45</v>
      </c>
      <c r="D35" s="12">
        <v>95</v>
      </c>
      <c r="E35" s="13">
        <v>225</v>
      </c>
      <c r="F35" s="12">
        <v>1000</v>
      </c>
      <c r="G35" s="13">
        <v>2200</v>
      </c>
      <c r="H35" s="35" t="s">
        <v>50</v>
      </c>
      <c r="I35" s="1"/>
    </row>
    <row r="36" spans="1:9" ht="45" customHeight="1">
      <c r="A36" s="26" t="s">
        <v>51</v>
      </c>
      <c r="B36" s="12"/>
      <c r="C36" s="13">
        <v>50</v>
      </c>
      <c r="D36" s="12">
        <v>100</v>
      </c>
      <c r="E36" s="13">
        <v>250</v>
      </c>
      <c r="F36" s="12">
        <v>1050</v>
      </c>
      <c r="G36" s="13">
        <v>2500</v>
      </c>
      <c r="H36" s="35" t="s">
        <v>52</v>
      </c>
      <c r="I36" s="1"/>
    </row>
  </sheetData>
  <mergeCells count="3">
    <mergeCell ref="A26:A27"/>
    <mergeCell ref="H26:H27"/>
    <mergeCell ref="I26:I27"/>
  </mergeCells>
  <phoneticPr fontId="2" type="noConversion"/>
  <pageMargins left="0" right="0" top="0.2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98AB69F2C014E88AC1CF9FDCF25FF" ma:contentTypeVersion="16" ma:contentTypeDescription="Create a new document." ma:contentTypeScope="" ma:versionID="f35c57fe371c249f7ea142969815b178">
  <xsd:schema xmlns:xsd="http://www.w3.org/2001/XMLSchema" xmlns:xs="http://www.w3.org/2001/XMLSchema" xmlns:p="http://schemas.microsoft.com/office/2006/metadata/properties" xmlns:ns2="d28590a8-4a0b-4c5a-bd8f-5c3bea179072" xmlns:ns3="93e9e54d-6644-4587-8453-550e64d7aaf2" targetNamespace="http://schemas.microsoft.com/office/2006/metadata/properties" ma:root="true" ma:fieldsID="eb5ebe53b75837c11278c98ae27bcda5" ns2:_="" ns3:_="">
    <xsd:import namespace="d28590a8-4a0b-4c5a-bd8f-5c3bea179072"/>
    <xsd:import namespace="93e9e54d-6644-4587-8453-550e64d7aa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90a8-4a0b-4c5a-bd8f-5c3bea179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d4ba577-628b-4e43-b256-f571a75eb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9e54d-6644-4587-8453-550e64d7aaf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101ee9a-6e2c-442c-8259-a877ba37faa8}" ma:internalName="TaxCatchAll" ma:showField="CatchAllData" ma:web="93e9e54d-6644-4587-8453-550e64d7aa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8590a8-4a0b-4c5a-bd8f-5c3bea179072">
      <Terms xmlns="http://schemas.microsoft.com/office/infopath/2007/PartnerControls"/>
    </lcf76f155ced4ddcb4097134ff3c332f>
    <TaxCatchAll xmlns="93e9e54d-6644-4587-8453-550e64d7aaf2" xsi:nil="true"/>
  </documentManagement>
</p:properties>
</file>

<file path=customXml/itemProps1.xml><?xml version="1.0" encoding="utf-8"?>
<ds:datastoreItem xmlns:ds="http://schemas.openxmlformats.org/officeDocument/2006/customXml" ds:itemID="{D658DD25-80EA-4FFA-93B7-256625B9E210}"/>
</file>

<file path=customXml/itemProps2.xml><?xml version="1.0" encoding="utf-8"?>
<ds:datastoreItem xmlns:ds="http://schemas.openxmlformats.org/officeDocument/2006/customXml" ds:itemID="{A7B97225-8C29-472D-AC83-6800F8F1BF19}"/>
</file>

<file path=customXml/itemProps3.xml><?xml version="1.0" encoding="utf-8"?>
<ds:datastoreItem xmlns:ds="http://schemas.openxmlformats.org/officeDocument/2006/customXml" ds:itemID="{E62D3F17-99D8-4172-9455-4D040927B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Evans</dc:creator>
  <cp:keywords/>
  <dc:description/>
  <cp:lastModifiedBy>Will Sawyer</cp:lastModifiedBy>
  <cp:revision/>
  <dcterms:created xsi:type="dcterms:W3CDTF">2025-07-21T09:35:11Z</dcterms:created>
  <dcterms:modified xsi:type="dcterms:W3CDTF">2025-09-05T14:33:39Z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0x01010048098AB69F2C014E88AC1CF9FDCF25FF</vt:lpwstr>
  </property>
  <property fmtid="{D5CDD505-2E9C-101B-9397-08002B2CF9AE}" pid="3" name="MediaServiceImageTags">
    <vt:lpwstr/>
  </property>
</Properties>
</file>