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6" i="1" l="1"/>
  <c r="H34" i="1"/>
  <c r="F34" i="1"/>
  <c r="D34" i="1"/>
  <c r="H16" i="1"/>
  <c r="F16" i="1"/>
  <c r="F36" i="1" s="1"/>
  <c r="D16" i="1"/>
  <c r="D36" i="1" s="1"/>
</calcChain>
</file>

<file path=xl/sharedStrings.xml><?xml version="1.0" encoding="utf-8"?>
<sst xmlns="http://schemas.openxmlformats.org/spreadsheetml/2006/main" count="39" uniqueCount="36">
  <si>
    <t>HIGHLAND LINKS COLONY HOMEOWNERS ASSOCIATION</t>
  </si>
  <si>
    <t xml:space="preserve">                   RECOMMENDED OPERATING BUDGET</t>
  </si>
  <si>
    <t xml:space="preserve">                 JULY 1, 2016- JUNE 30, 2017</t>
  </si>
  <si>
    <t>_______________________________________________________________________________</t>
  </si>
  <si>
    <t>FY '2017</t>
  </si>
  <si>
    <t>FY'2016</t>
  </si>
  <si>
    <t>PROPOSED</t>
  </si>
  <si>
    <t>REVENUE</t>
  </si>
  <si>
    <t>BUDGET</t>
  </si>
  <si>
    <t>ACTUAL</t>
  </si>
  <si>
    <t>Assessments</t>
  </si>
  <si>
    <t>Assessments Interest</t>
  </si>
  <si>
    <t>Operating Account Interest</t>
  </si>
  <si>
    <t>Miscellaneous</t>
  </si>
  <si>
    <t>TOTAL REVENUE</t>
  </si>
  <si>
    <t>OPERATING EXPENDITURES</t>
  </si>
  <si>
    <t>Electricity</t>
  </si>
  <si>
    <t>Insurance</t>
  </si>
  <si>
    <t>Water</t>
  </si>
  <si>
    <t>Pool Supplies &amp; Operation</t>
  </si>
  <si>
    <t xml:space="preserve">Maintenance </t>
  </si>
  <si>
    <t>Trash Removal</t>
  </si>
  <si>
    <t>Snow Removal</t>
  </si>
  <si>
    <t>Management Fee</t>
  </si>
  <si>
    <t>Administrative Taxes</t>
  </si>
  <si>
    <t>Legal/Professional</t>
  </si>
  <si>
    <t>Maintenance reserve</t>
  </si>
  <si>
    <t>Golf Course Operation</t>
  </si>
  <si>
    <t>TOTAL EXPENDITURES</t>
  </si>
  <si>
    <t>NET</t>
  </si>
  <si>
    <t>BUDGET NOTES</t>
  </si>
  <si>
    <t>1) Assessments to remain at the current rate.</t>
  </si>
  <si>
    <t>2) Line items are based on FY'2016 actuals as well as FY'2017 projected costs.</t>
  </si>
  <si>
    <t>3) Contributions to maintenance reserve is based on needs &amp; scheduling of projects.</t>
  </si>
  <si>
    <t>4) Includes allowance for golf course cutting..</t>
  </si>
  <si>
    <t>5) Projected net surplus of $2,891 to support balance of FY'2015 shortfall.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</si>
</sst>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</font>
    <font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0" borderId="0" xfId="0" applyFont="1" applyFill="1"/>
    <xf numFmtId="0" fontId="3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164" fontId="0" fillId="0" borderId="0" xfId="1" applyNumberFormat="1" applyFont="1"/>
    <xf numFmtId="164" fontId="0" fillId="0" borderId="0" xfId="0" applyNumberFormat="1"/>
    <xf numFmtId="2" fontId="0" fillId="0" borderId="0" xfId="1" applyNumberFormat="1" applyFont="1"/>
    <xf numFmtId="2" fontId="0" fillId="0" borderId="0" xfId="0" applyNumberFormat="1"/>
    <xf numFmtId="2" fontId="6" fillId="0" borderId="0" xfId="1" applyNumberFormat="1" applyFont="1"/>
    <xf numFmtId="44" fontId="3" fillId="0" borderId="1" xfId="0" applyNumberFormat="1" applyFont="1" applyBorder="1"/>
    <xf numFmtId="44" fontId="11" fillId="0" borderId="0" xfId="0" applyNumberFormat="1" applyFont="1"/>
    <xf numFmtId="164" fontId="10" fillId="0" borderId="0" xfId="1" applyNumberFormat="1" applyFont="1" applyFill="1"/>
    <xf numFmtId="4" fontId="10" fillId="0" borderId="0" xfId="1" applyNumberFormat="1" applyFont="1" applyFill="1"/>
    <xf numFmtId="4" fontId="0" fillId="0" borderId="0" xfId="1" applyNumberFormat="1" applyFont="1"/>
    <xf numFmtId="4" fontId="0" fillId="0" borderId="0" xfId="0" applyNumberFormat="1"/>
    <xf numFmtId="4" fontId="0" fillId="0" borderId="0" xfId="1" applyNumberFormat="1" applyFont="1" applyFill="1"/>
    <xf numFmtId="4" fontId="3" fillId="0" borderId="0" xfId="1" applyNumberFormat="1" applyFont="1" applyFill="1"/>
    <xf numFmtId="4" fontId="3" fillId="0" borderId="0" xfId="1" applyNumberFormat="1" applyFont="1"/>
    <xf numFmtId="4" fontId="11" fillId="0" borderId="0" xfId="1" applyNumberFormat="1" applyFont="1" applyFill="1"/>
    <xf numFmtId="4" fontId="11" fillId="0" borderId="0" xfId="1" applyNumberFormat="1" applyFont="1"/>
    <xf numFmtId="44" fontId="0" fillId="0" borderId="0" xfId="0" applyNumberFormat="1"/>
    <xf numFmtId="40" fontId="0" fillId="0" borderId="1" xfId="0" applyNumberFormat="1" applyBorder="1"/>
    <xf numFmtId="40" fontId="0" fillId="0" borderId="0" xfId="0" applyNumberFormat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sqref="A1:I210"/>
    </sheetView>
  </sheetViews>
  <sheetFormatPr defaultRowHeight="15" x14ac:dyDescent="0.25"/>
  <cols>
    <col min="4" max="4" width="13.140625" customWidth="1"/>
    <col min="6" max="6" width="13.85546875" customWidth="1"/>
    <col min="8" max="8" width="13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ht="15.75" x14ac:dyDescent="0.25">
      <c r="A2" s="1"/>
      <c r="B2" s="2" t="s">
        <v>0</v>
      </c>
      <c r="C2" s="2"/>
      <c r="D2" s="2"/>
      <c r="E2" s="2"/>
      <c r="F2" s="2"/>
      <c r="G2" s="2"/>
      <c r="H2" s="2"/>
      <c r="I2" s="3"/>
    </row>
    <row r="3" spans="1:9" ht="15.75" x14ac:dyDescent="0.25">
      <c r="A3" s="4"/>
      <c r="B3" s="5" t="s">
        <v>1</v>
      </c>
      <c r="C3" s="5"/>
      <c r="D3" s="5"/>
      <c r="E3" s="5"/>
      <c r="F3" s="6"/>
      <c r="G3" s="6"/>
      <c r="H3" s="6"/>
      <c r="I3" s="3"/>
    </row>
    <row r="4" spans="1:9" ht="15.75" x14ac:dyDescent="0.25">
      <c r="A4" s="4"/>
      <c r="B4" s="2" t="s">
        <v>2</v>
      </c>
      <c r="C4" s="2"/>
      <c r="D4" s="2"/>
      <c r="E4" s="2"/>
      <c r="F4" s="2"/>
      <c r="G4" s="6"/>
      <c r="H4" s="7"/>
      <c r="I4" s="8"/>
    </row>
    <row r="5" spans="1:9" x14ac:dyDescent="0.25">
      <c r="A5" s="4" t="s">
        <v>3</v>
      </c>
      <c r="B5" s="4"/>
      <c r="C5" s="4"/>
      <c r="D5" s="4"/>
      <c r="E5" s="4"/>
      <c r="F5" s="4"/>
      <c r="G5" s="4"/>
      <c r="H5" s="4"/>
      <c r="I5" s="3"/>
    </row>
    <row r="6" spans="1:9" ht="20.25" x14ac:dyDescent="0.3">
      <c r="A6" s="9"/>
      <c r="B6" s="10"/>
      <c r="C6" s="10"/>
      <c r="D6" s="10"/>
      <c r="E6" s="10"/>
      <c r="F6" s="10"/>
      <c r="G6" s="9"/>
      <c r="H6" s="11"/>
      <c r="I6" s="11"/>
    </row>
    <row r="7" spans="1:9" x14ac:dyDescent="0.25">
      <c r="H7" s="12" t="s">
        <v>4</v>
      </c>
    </row>
    <row r="8" spans="1:9" x14ac:dyDescent="0.25">
      <c r="D8" s="12" t="s">
        <v>5</v>
      </c>
      <c r="F8" s="12" t="s">
        <v>5</v>
      </c>
      <c r="H8" s="12" t="s">
        <v>6</v>
      </c>
    </row>
    <row r="9" spans="1:9" x14ac:dyDescent="0.25">
      <c r="A9" s="13" t="s">
        <v>7</v>
      </c>
      <c r="D9" s="13" t="s">
        <v>8</v>
      </c>
      <c r="F9" s="13" t="s">
        <v>9</v>
      </c>
      <c r="H9" s="13" t="s">
        <v>8</v>
      </c>
    </row>
    <row r="11" spans="1:9" x14ac:dyDescent="0.25">
      <c r="A11" t="s">
        <v>10</v>
      </c>
      <c r="D11" s="14">
        <v>149896</v>
      </c>
      <c r="E11" s="15"/>
      <c r="F11" s="14">
        <v>149896</v>
      </c>
      <c r="G11" s="15"/>
      <c r="H11" s="14">
        <v>149896</v>
      </c>
    </row>
    <row r="12" spans="1:9" x14ac:dyDescent="0.25">
      <c r="A12" t="s">
        <v>11</v>
      </c>
      <c r="D12" s="16">
        <v>0</v>
      </c>
      <c r="E12" s="17"/>
      <c r="F12" s="16">
        <v>0</v>
      </c>
      <c r="G12" s="17"/>
      <c r="H12" s="16">
        <v>0</v>
      </c>
    </row>
    <row r="13" spans="1:9" x14ac:dyDescent="0.25">
      <c r="A13" t="s">
        <v>12</v>
      </c>
      <c r="D13" s="16">
        <v>20</v>
      </c>
      <c r="E13" s="17"/>
      <c r="F13" s="16">
        <v>9.4600000000000009</v>
      </c>
      <c r="G13" s="17"/>
      <c r="H13" s="16">
        <v>20</v>
      </c>
    </row>
    <row r="14" spans="1:9" x14ac:dyDescent="0.25">
      <c r="A14" t="s">
        <v>13</v>
      </c>
      <c r="D14" s="18">
        <v>0</v>
      </c>
      <c r="E14" s="17"/>
      <c r="F14" s="18">
        <v>635.91</v>
      </c>
      <c r="G14" s="17"/>
      <c r="H14" s="18">
        <v>0</v>
      </c>
    </row>
    <row r="16" spans="1:9" ht="17.25" thickBot="1" x14ac:dyDescent="0.4">
      <c r="A16" s="12" t="s">
        <v>14</v>
      </c>
      <c r="D16" s="19">
        <f>SUM(D11:D14)</f>
        <v>149916</v>
      </c>
      <c r="E16" s="20"/>
      <c r="F16" s="19">
        <f>SUM(F11:F14)</f>
        <v>150541.37</v>
      </c>
      <c r="G16" s="20"/>
      <c r="H16" s="19">
        <f>SUM(H11:H14)</f>
        <v>149916</v>
      </c>
    </row>
    <row r="17" spans="1:8" ht="17.25" thickTop="1" x14ac:dyDescent="0.35">
      <c r="A17" s="12"/>
      <c r="D17" s="20"/>
      <c r="E17" s="20"/>
      <c r="F17" s="20"/>
      <c r="G17" s="20"/>
      <c r="H17" s="20"/>
    </row>
    <row r="18" spans="1:8" x14ac:dyDescent="0.25">
      <c r="A18" s="13" t="s">
        <v>15</v>
      </c>
    </row>
    <row r="20" spans="1:8" x14ac:dyDescent="0.25">
      <c r="A20" t="s">
        <v>16</v>
      </c>
      <c r="D20" s="21">
        <v>3200</v>
      </c>
      <c r="E20" s="14"/>
      <c r="F20" s="14">
        <v>3173.01</v>
      </c>
      <c r="G20" s="15"/>
      <c r="H20" s="21">
        <v>3200</v>
      </c>
    </row>
    <row r="21" spans="1:8" x14ac:dyDescent="0.25">
      <c r="A21" t="s">
        <v>17</v>
      </c>
      <c r="D21" s="22">
        <v>11700</v>
      </c>
      <c r="E21" s="23"/>
      <c r="F21" s="23">
        <v>12767</v>
      </c>
      <c r="G21" s="24"/>
      <c r="H21" s="22">
        <v>13000</v>
      </c>
    </row>
    <row r="22" spans="1:8" x14ac:dyDescent="0.25">
      <c r="A22" t="s">
        <v>18</v>
      </c>
      <c r="D22" s="22">
        <v>4200</v>
      </c>
      <c r="E22" s="23"/>
      <c r="F22" s="23">
        <v>3277</v>
      </c>
      <c r="G22" s="24"/>
      <c r="H22" s="22">
        <v>4200</v>
      </c>
    </row>
    <row r="23" spans="1:8" x14ac:dyDescent="0.25">
      <c r="A23" t="s">
        <v>19</v>
      </c>
      <c r="D23" s="22">
        <v>4200</v>
      </c>
      <c r="E23" s="23"/>
      <c r="F23" s="23">
        <v>3299.45</v>
      </c>
      <c r="G23" s="24"/>
      <c r="H23" s="22">
        <v>4200</v>
      </c>
    </row>
    <row r="24" spans="1:8" x14ac:dyDescent="0.25">
      <c r="A24" t="s">
        <v>20</v>
      </c>
      <c r="D24" s="22">
        <v>30000</v>
      </c>
      <c r="E24" s="23"/>
      <c r="F24" s="22">
        <v>36436.74</v>
      </c>
      <c r="G24" s="24"/>
      <c r="H24" s="22">
        <v>30000</v>
      </c>
    </row>
    <row r="25" spans="1:8" x14ac:dyDescent="0.25">
      <c r="A25" t="s">
        <v>21</v>
      </c>
      <c r="D25" s="22">
        <v>2800</v>
      </c>
      <c r="E25" s="23"/>
      <c r="F25" s="23">
        <v>2950</v>
      </c>
      <c r="G25" s="24"/>
      <c r="H25" s="22">
        <v>3100</v>
      </c>
    </row>
    <row r="26" spans="1:8" x14ac:dyDescent="0.25">
      <c r="A26" t="s">
        <v>22</v>
      </c>
      <c r="D26" s="22">
        <v>18000</v>
      </c>
      <c r="E26" s="23"/>
      <c r="F26" s="22">
        <v>17114.66</v>
      </c>
      <c r="G26" s="24"/>
      <c r="H26" s="22">
        <v>19000</v>
      </c>
    </row>
    <row r="27" spans="1:8" x14ac:dyDescent="0.25">
      <c r="A27" t="s">
        <v>23</v>
      </c>
      <c r="D27" s="22">
        <v>8300</v>
      </c>
      <c r="E27" s="23"/>
      <c r="F27" s="25">
        <v>8300</v>
      </c>
      <c r="G27" s="24"/>
      <c r="H27" s="22">
        <v>8300</v>
      </c>
    </row>
    <row r="28" spans="1:8" x14ac:dyDescent="0.25">
      <c r="A28" t="s">
        <v>13</v>
      </c>
      <c r="D28" s="22">
        <v>425</v>
      </c>
      <c r="E28" s="23"/>
      <c r="F28" s="23">
        <v>524.79999999999995</v>
      </c>
      <c r="G28" s="24"/>
      <c r="H28" s="22">
        <v>425</v>
      </c>
    </row>
    <row r="29" spans="1:8" x14ac:dyDescent="0.25">
      <c r="A29" t="s">
        <v>24</v>
      </c>
      <c r="D29" s="22">
        <v>100</v>
      </c>
      <c r="E29" s="23"/>
      <c r="F29" s="23">
        <v>0</v>
      </c>
      <c r="G29" s="24"/>
      <c r="H29" s="22">
        <v>100</v>
      </c>
    </row>
    <row r="30" spans="1:8" x14ac:dyDescent="0.25">
      <c r="A30" t="s">
        <v>25</v>
      </c>
      <c r="D30" s="22">
        <v>500</v>
      </c>
      <c r="E30" s="23"/>
      <c r="F30" s="23">
        <v>0</v>
      </c>
      <c r="G30" s="24"/>
      <c r="H30" s="22">
        <v>500</v>
      </c>
    </row>
    <row r="31" spans="1:8" x14ac:dyDescent="0.25">
      <c r="A31" t="s">
        <v>26</v>
      </c>
      <c r="D31" s="26">
        <v>53500</v>
      </c>
      <c r="E31" s="23"/>
      <c r="F31" s="27">
        <v>53500</v>
      </c>
      <c r="G31" s="24"/>
      <c r="H31" s="26">
        <v>57000</v>
      </c>
    </row>
    <row r="32" spans="1:8" ht="16.5" x14ac:dyDescent="0.35">
      <c r="A32" t="s">
        <v>27</v>
      </c>
      <c r="D32" s="28">
        <v>6000</v>
      </c>
      <c r="E32" s="23"/>
      <c r="F32" s="29">
        <v>5188.45</v>
      </c>
      <c r="G32" s="24"/>
      <c r="H32" s="28">
        <v>4000</v>
      </c>
    </row>
    <row r="34" spans="1:9" ht="17.25" thickBot="1" x14ac:dyDescent="0.4">
      <c r="A34" s="12" t="s">
        <v>28</v>
      </c>
      <c r="B34" s="12"/>
      <c r="D34" s="19">
        <f>SUM(D20:D32)</f>
        <v>142925</v>
      </c>
      <c r="E34" s="20"/>
      <c r="F34" s="19">
        <f>SUM(F20:F32)</f>
        <v>146531.11000000002</v>
      </c>
      <c r="G34" s="20"/>
      <c r="H34" s="19">
        <f>SUM(H20:H32)</f>
        <v>147025</v>
      </c>
      <c r="I34" s="30"/>
    </row>
    <row r="35" spans="1:9" ht="15.75" thickTop="1" x14ac:dyDescent="0.25"/>
    <row r="36" spans="1:9" ht="15.75" thickBot="1" x14ac:dyDescent="0.3">
      <c r="A36" s="12" t="s">
        <v>29</v>
      </c>
      <c r="D36" s="31">
        <f>D16-D34</f>
        <v>6991</v>
      </c>
      <c r="E36" s="32"/>
      <c r="F36" s="31">
        <f>F16-F34</f>
        <v>4010.2599999999802</v>
      </c>
      <c r="G36" s="30"/>
      <c r="H36" s="33">
        <f>H16-H34</f>
        <v>2891</v>
      </c>
    </row>
    <row r="37" spans="1:9" ht="15.75" thickTop="1" x14ac:dyDescent="0.25"/>
    <row r="38" spans="1:9" x14ac:dyDescent="0.25">
      <c r="A38" s="12" t="s">
        <v>30</v>
      </c>
    </row>
    <row r="39" spans="1:9" x14ac:dyDescent="0.25">
      <c r="A39" s="12"/>
    </row>
    <row r="40" spans="1:9" x14ac:dyDescent="0.25">
      <c r="A40" s="9" t="s">
        <v>31</v>
      </c>
    </row>
    <row r="42" spans="1:9" x14ac:dyDescent="0.25">
      <c r="A42" s="9" t="s">
        <v>32</v>
      </c>
    </row>
    <row r="44" spans="1:9" x14ac:dyDescent="0.25">
      <c r="A44" s="9" t="s">
        <v>33</v>
      </c>
    </row>
    <row r="46" spans="1:9" x14ac:dyDescent="0.25">
      <c r="A46" s="9" t="s">
        <v>34</v>
      </c>
    </row>
    <row r="48" spans="1:9" x14ac:dyDescent="0.25">
      <c r="A48" t="s">
        <v>35</v>
      </c>
    </row>
  </sheetData>
  <mergeCells count="2">
    <mergeCell ref="B2:H2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2016-10-06T13:12:26Z</dcterms:created>
  <dcterms:modified xsi:type="dcterms:W3CDTF">2016-10-06T13:13:18Z</dcterms:modified>
</cp:coreProperties>
</file>