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70" windowWidth="28455" windowHeight="11955" tabRatio="931"/>
  </bookViews>
  <sheets>
    <sheet name="Dashboard" sheetId="1" r:id="rId1"/>
    <sheet name="Dash-O" sheetId="2" r:id="rId2"/>
    <sheet name="O1-D" sheetId="3" r:id="rId3"/>
    <sheet name="O2-D" sheetId="4" r:id="rId4"/>
    <sheet name="O3-D" sheetId="5" r:id="rId5"/>
    <sheet name="O4-D" sheetId="6" r:id="rId6"/>
    <sheet name="Dash-Y" sheetId="7" r:id="rId7"/>
    <sheet name="Y1-D" sheetId="8" r:id="rId8"/>
    <sheet name="Y2-D" sheetId="9" r:id="rId9"/>
    <sheet name="Y3-D" sheetId="10" r:id="rId10"/>
    <sheet name="Y4-D" sheetId="11" r:id="rId11"/>
    <sheet name="Dash-S" sheetId="12" r:id="rId12"/>
    <sheet name="S1-D" sheetId="13" r:id="rId13"/>
    <sheet name="S2-D" sheetId="14" r:id="rId14"/>
    <sheet name="S3-D" sheetId="15" r:id="rId15"/>
    <sheet name="Dash-A" sheetId="16" r:id="rId16"/>
    <sheet name="A1-D" sheetId="17" r:id="rId17"/>
    <sheet name="A2-D" sheetId="18" r:id="rId18"/>
    <sheet name="A3-D" sheetId="19" r:id="rId19"/>
    <sheet name="POLES OPEN" sheetId="20" r:id="rId20"/>
    <sheet name="POLES YOUTH" sheetId="21" r:id="rId21"/>
    <sheet name="PEE WEE" sheetId="22" r:id="rId22"/>
    <sheet name="FINAL" sheetId="23" r:id="rId23"/>
  </sheets>
  <definedNames>
    <definedName name="_xlnm._FilterDatabase" localSheetId="16" hidden="1">'A1-D'!$A$2:$V$30</definedName>
    <definedName name="_xlnm._FilterDatabase" localSheetId="17" hidden="1">'A2-D'!$A$2:$V$30</definedName>
    <definedName name="_xlnm._FilterDatabase" localSheetId="18" hidden="1">'A3-D'!$A$2:$V$30</definedName>
    <definedName name="_xlnm._FilterDatabase" localSheetId="2" hidden="1">'O1-D'!$A$2:$AJ$50</definedName>
    <definedName name="_xlnm._FilterDatabase" localSheetId="3" hidden="1">'O2-D'!$A$2:$AJ$71</definedName>
    <definedName name="_xlnm._FilterDatabase" localSheetId="4" hidden="1">'O3-D'!$A$2:$AJ$73</definedName>
    <definedName name="_xlnm._FilterDatabase" localSheetId="5" hidden="1">'O4-D'!$A$2:$AJ$80</definedName>
    <definedName name="_xlnm._FilterDatabase" localSheetId="21" hidden="1">'PEE WEE'!$A$2:$U$25</definedName>
    <definedName name="_xlnm._FilterDatabase" localSheetId="19" hidden="1">'POLES OPEN'!$A$2:$U$25</definedName>
    <definedName name="_xlnm._FilterDatabase" localSheetId="20" hidden="1">'POLES YOUTH'!$A$2:$U$27</definedName>
    <definedName name="_xlnm._FilterDatabase" localSheetId="12" hidden="1">'S1-D'!$A$2:$AJ$30</definedName>
    <definedName name="_xlnm._FilterDatabase" localSheetId="13" hidden="1">'S2-D'!$A$2:$V$30</definedName>
    <definedName name="_xlnm._FilterDatabase" localSheetId="14" hidden="1">'S3-D'!$A$2:$V$30</definedName>
    <definedName name="_xlnm._FilterDatabase" localSheetId="7" hidden="1">'Y1-D'!$A$2:$AJ$49</definedName>
    <definedName name="_xlnm._FilterDatabase" localSheetId="8" hidden="1">'Y2-D'!$A$2:$AJ$49</definedName>
    <definedName name="_xlnm._FilterDatabase" localSheetId="9" hidden="1">'Y3-D'!$B$2:$AK$49</definedName>
    <definedName name="_xlnm._FilterDatabase" localSheetId="10" hidden="1">'Y4-D'!$A$2:$AJ$53</definedName>
  </definedNames>
  <calcPr calcId="125725"/>
</workbook>
</file>

<file path=xl/calcChain.xml><?xml version="1.0" encoding="utf-8"?>
<calcChain xmlns="http://schemas.openxmlformats.org/spreadsheetml/2006/main">
  <c r="B4" i="17"/>
  <c r="C23" i="10"/>
  <c r="B47" i="20"/>
  <c r="B46"/>
  <c r="B45"/>
  <c r="B44"/>
  <c r="B43"/>
  <c r="B42"/>
  <c r="B41"/>
  <c r="B40"/>
  <c r="B25"/>
  <c r="B7"/>
  <c r="B21"/>
  <c r="B18"/>
  <c r="B12"/>
  <c r="B64" i="11"/>
  <c r="B63"/>
  <c r="B62"/>
  <c r="B61"/>
  <c r="B52"/>
  <c r="B19"/>
  <c r="B31"/>
  <c r="B6"/>
  <c r="B32"/>
  <c r="B24"/>
  <c r="B3"/>
  <c r="B93" i="6"/>
  <c r="B92"/>
  <c r="B91"/>
  <c r="B90"/>
  <c r="B89"/>
  <c r="B88"/>
  <c r="B87"/>
  <c r="B86"/>
  <c r="B85"/>
  <c r="B26"/>
  <c r="B22"/>
  <c r="B42"/>
  <c r="B4"/>
  <c r="B85" i="5"/>
  <c r="B84"/>
  <c r="B83"/>
  <c r="B82"/>
  <c r="B81"/>
  <c r="B80"/>
  <c r="B38"/>
  <c r="B7"/>
  <c r="B5"/>
  <c r="B74"/>
  <c r="B41"/>
  <c r="B20"/>
  <c r="S8" i="1"/>
  <c r="S7"/>
  <c r="S6"/>
  <c r="S5"/>
  <c r="S4"/>
  <c r="B69" i="5"/>
  <c r="B6" i="22"/>
  <c r="B5"/>
  <c r="B4"/>
  <c r="B9"/>
  <c r="B8"/>
  <c r="B23"/>
  <c r="B14" i="6"/>
  <c r="B8"/>
  <c r="B45"/>
  <c r="B62"/>
  <c r="N14" i="7"/>
  <c r="B35" i="20" l="1"/>
  <c r="B31"/>
  <c r="B17"/>
  <c r="B20"/>
  <c r="B27"/>
  <c r="N18" i="1"/>
  <c r="N12"/>
  <c r="N6"/>
  <c r="B4" i="20"/>
  <c r="B3"/>
  <c r="B15"/>
  <c r="B33"/>
  <c r="F26" i="1"/>
  <c r="F20"/>
  <c r="F14"/>
  <c r="F8"/>
  <c r="N49" i="7" l="1"/>
  <c r="N48"/>
  <c r="N47"/>
  <c r="N46"/>
  <c r="N45"/>
  <c r="N44"/>
  <c r="N43"/>
  <c r="N42"/>
  <c r="N41"/>
  <c r="J49"/>
  <c r="J48"/>
  <c r="J47"/>
  <c r="J46"/>
  <c r="J45"/>
  <c r="J44"/>
  <c r="J43"/>
  <c r="J42"/>
  <c r="J41"/>
  <c r="J40"/>
  <c r="J39"/>
  <c r="J38"/>
  <c r="J37"/>
  <c r="F49"/>
  <c r="F48"/>
  <c r="F47"/>
  <c r="F46"/>
  <c r="F45"/>
  <c r="F44"/>
  <c r="F43"/>
  <c r="F42"/>
  <c r="F41"/>
  <c r="F40"/>
  <c r="F39"/>
  <c r="F38"/>
  <c r="F37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N73" i="2"/>
  <c r="N72"/>
  <c r="N71"/>
  <c r="N70"/>
  <c r="N69"/>
  <c r="N68"/>
  <c r="N67"/>
  <c r="N66"/>
  <c r="N65"/>
  <c r="N64"/>
  <c r="J73"/>
  <c r="J72"/>
  <c r="J71"/>
  <c r="J70"/>
  <c r="J69"/>
  <c r="J68"/>
  <c r="J67"/>
  <c r="J66"/>
  <c r="J65"/>
  <c r="J64"/>
  <c r="J63"/>
  <c r="J62"/>
  <c r="J61"/>
  <c r="J60"/>
  <c r="G73"/>
  <c r="F73"/>
  <c r="F72"/>
  <c r="F71"/>
  <c r="F70"/>
  <c r="F69"/>
  <c r="F68"/>
  <c r="F67"/>
  <c r="F66"/>
  <c r="F65"/>
  <c r="F64"/>
  <c r="F63"/>
  <c r="F62"/>
  <c r="F61"/>
  <c r="F60"/>
  <c r="F59"/>
  <c r="F58"/>
  <c r="F57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B51"/>
  <c r="N63"/>
  <c r="N62"/>
  <c r="N61"/>
  <c r="N60"/>
  <c r="N59"/>
  <c r="N58"/>
  <c r="N57"/>
  <c r="N56"/>
  <c r="N55"/>
  <c r="N54"/>
  <c r="N53"/>
  <c r="N52"/>
  <c r="N51"/>
  <c r="N50"/>
  <c r="N49"/>
  <c r="J59"/>
  <c r="J58"/>
  <c r="J57"/>
  <c r="J56"/>
  <c r="J55"/>
  <c r="J54"/>
  <c r="J53"/>
  <c r="J52"/>
  <c r="J51"/>
  <c r="J50"/>
  <c r="J49"/>
  <c r="J48"/>
  <c r="J47"/>
  <c r="F56"/>
  <c r="F55"/>
  <c r="F54"/>
  <c r="F53"/>
  <c r="F52"/>
  <c r="F51"/>
  <c r="F50"/>
  <c r="F49"/>
  <c r="F48"/>
  <c r="F47"/>
  <c r="F46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16" i="11"/>
  <c r="B55"/>
  <c r="B53"/>
  <c r="B15"/>
  <c r="B49"/>
  <c r="B24" i="4"/>
  <c r="B26"/>
  <c r="B6"/>
  <c r="B22"/>
  <c r="B66"/>
  <c r="B42"/>
  <c r="B64"/>
  <c r="B28"/>
  <c r="B17" i="22"/>
  <c r="B16"/>
  <c r="B11"/>
  <c r="B13"/>
  <c r="B3"/>
  <c r="B10"/>
  <c r="B7"/>
  <c r="T5" i="1" s="1"/>
  <c r="B24" i="22"/>
  <c r="B18"/>
  <c r="B14"/>
  <c r="B22"/>
  <c r="B21"/>
  <c r="B19"/>
  <c r="B20"/>
  <c r="B12"/>
  <c r="B15"/>
  <c r="B25"/>
  <c r="B35" i="21"/>
  <c r="B21"/>
  <c r="B12"/>
  <c r="B14"/>
  <c r="B8"/>
  <c r="B3"/>
  <c r="B4"/>
  <c r="B13"/>
  <c r="B46" i="5"/>
  <c r="B45"/>
  <c r="B33"/>
  <c r="B43"/>
  <c r="B25"/>
  <c r="B9"/>
  <c r="B59" i="6"/>
  <c r="B37"/>
  <c r="B56"/>
  <c r="B6"/>
  <c r="B3"/>
  <c r="B70"/>
  <c r="B15"/>
  <c r="B9" i="4"/>
  <c r="B37"/>
  <c r="B11"/>
  <c r="B65"/>
  <c r="T8" i="1" l="1"/>
  <c r="T7"/>
  <c r="T4"/>
  <c r="T6"/>
  <c r="B33" i="21"/>
  <c r="B26"/>
  <c r="B78" i="6"/>
  <c r="B29"/>
  <c r="B7"/>
  <c r="B82"/>
  <c r="B75"/>
  <c r="B34"/>
  <c r="B8" i="5"/>
  <c r="B40"/>
  <c r="B44"/>
  <c r="B9" i="20" l="1"/>
  <c r="B29"/>
  <c r="B36"/>
  <c r="B22"/>
  <c r="B5"/>
  <c r="B32"/>
  <c r="B37"/>
  <c r="B24"/>
  <c r="B23"/>
  <c r="B13"/>
  <c r="B14"/>
  <c r="B6"/>
  <c r="B34"/>
  <c r="B11"/>
  <c r="B28"/>
  <c r="B38"/>
  <c r="B8"/>
  <c r="B16"/>
  <c r="B30"/>
  <c r="B10"/>
  <c r="B26"/>
  <c r="B19"/>
  <c r="B39"/>
  <c r="B17" i="6"/>
  <c r="B54"/>
  <c r="B23" i="5"/>
  <c r="B19"/>
  <c r="B28"/>
  <c r="B58"/>
  <c r="B65"/>
  <c r="B30" i="6"/>
  <c r="B84"/>
  <c r="B69"/>
  <c r="B36"/>
  <c r="B72"/>
  <c r="B18" i="4"/>
  <c r="B67"/>
  <c r="B33"/>
  <c r="B13"/>
  <c r="B53"/>
  <c r="W13" i="1"/>
  <c r="W12"/>
  <c r="W11"/>
  <c r="S13"/>
  <c r="S12"/>
  <c r="S11"/>
  <c r="B76" i="6"/>
  <c r="B15" i="4"/>
  <c r="B12" i="6"/>
  <c r="B47"/>
  <c r="B63" i="5"/>
  <c r="B3"/>
  <c r="B25" i="4"/>
  <c r="B39"/>
  <c r="B17" i="21" l="1"/>
  <c r="B32"/>
  <c r="B31"/>
  <c r="B28"/>
  <c r="B16"/>
  <c r="B23"/>
  <c r="B24"/>
  <c r="B34"/>
  <c r="B15"/>
  <c r="B25"/>
  <c r="B11"/>
  <c r="B19"/>
  <c r="B7"/>
  <c r="B20"/>
  <c r="B6"/>
  <c r="B5"/>
  <c r="B30"/>
  <c r="B10"/>
  <c r="B22"/>
  <c r="B29"/>
  <c r="B18"/>
  <c r="B9"/>
  <c r="B27"/>
  <c r="B30" i="19"/>
  <c r="K31" i="16" s="1"/>
  <c r="B5" i="19"/>
  <c r="B12"/>
  <c r="B11"/>
  <c r="B16"/>
  <c r="B24"/>
  <c r="B19"/>
  <c r="B13"/>
  <c r="B18"/>
  <c r="B14"/>
  <c r="B4"/>
  <c r="B23"/>
  <c r="B9"/>
  <c r="B7"/>
  <c r="B22"/>
  <c r="B26"/>
  <c r="B20"/>
  <c r="B15"/>
  <c r="B8"/>
  <c r="B28"/>
  <c r="B27"/>
  <c r="B25"/>
  <c r="B3"/>
  <c r="B17"/>
  <c r="B29"/>
  <c r="B6"/>
  <c r="B21"/>
  <c r="B10"/>
  <c r="B30" i="18"/>
  <c r="G31" i="16" s="1"/>
  <c r="B29" i="18"/>
  <c r="G30" i="16" s="1"/>
  <c r="B28" i="18"/>
  <c r="G29" i="16" s="1"/>
  <c r="B27" i="18"/>
  <c r="G28" i="16" s="1"/>
  <c r="B26" i="18"/>
  <c r="G27" i="16" s="1"/>
  <c r="B25" i="18"/>
  <c r="G26" i="16" s="1"/>
  <c r="B24" i="18"/>
  <c r="G25" i="16" s="1"/>
  <c r="B23" i="18"/>
  <c r="G24" i="16" s="1"/>
  <c r="B22" i="18"/>
  <c r="G23" i="16" s="1"/>
  <c r="B21" i="18"/>
  <c r="G22" i="16" s="1"/>
  <c r="B20" i="18"/>
  <c r="G21" i="16" s="1"/>
  <c r="B19" i="18"/>
  <c r="G20" i="16" s="1"/>
  <c r="B18" i="18"/>
  <c r="G19" i="16" s="1"/>
  <c r="B17" i="18"/>
  <c r="G18" i="16" s="1"/>
  <c r="B5" i="18"/>
  <c r="B6"/>
  <c r="B3"/>
  <c r="B13"/>
  <c r="B4"/>
  <c r="B16"/>
  <c r="B14"/>
  <c r="B15"/>
  <c r="B12"/>
  <c r="B9"/>
  <c r="B11"/>
  <c r="B10"/>
  <c r="B8"/>
  <c r="B7"/>
  <c r="B30" i="17"/>
  <c r="C31" i="16" s="1"/>
  <c r="B29" i="17"/>
  <c r="C30" i="16" s="1"/>
  <c r="B28" i="17"/>
  <c r="C29" i="16" s="1"/>
  <c r="B27" i="17"/>
  <c r="C28" i="16" s="1"/>
  <c r="B26" i="17"/>
  <c r="C27" i="16" s="1"/>
  <c r="B25" i="17"/>
  <c r="C26" i="16" s="1"/>
  <c r="B24" i="17"/>
  <c r="C25" i="16" s="1"/>
  <c r="B23" i="17"/>
  <c r="C24" i="16" s="1"/>
  <c r="B11" i="17"/>
  <c r="B18"/>
  <c r="B15"/>
  <c r="B8"/>
  <c r="B17"/>
  <c r="B13"/>
  <c r="B9"/>
  <c r="B10"/>
  <c r="B7"/>
  <c r="B3"/>
  <c r="B20"/>
  <c r="B14"/>
  <c r="B19"/>
  <c r="B5"/>
  <c r="B12"/>
  <c r="B21"/>
  <c r="B16"/>
  <c r="B6"/>
  <c r="B22"/>
  <c r="C23" i="16" s="1"/>
  <c r="K40"/>
  <c r="J40"/>
  <c r="G40"/>
  <c r="F40"/>
  <c r="C40"/>
  <c r="B40"/>
  <c r="K39"/>
  <c r="J39"/>
  <c r="G39"/>
  <c r="F39"/>
  <c r="C39"/>
  <c r="B39"/>
  <c r="K38"/>
  <c r="J38"/>
  <c r="G38"/>
  <c r="F38"/>
  <c r="C38"/>
  <c r="B38"/>
  <c r="K37"/>
  <c r="J37"/>
  <c r="G37"/>
  <c r="F37"/>
  <c r="C37"/>
  <c r="B37"/>
  <c r="K36"/>
  <c r="J36"/>
  <c r="G36"/>
  <c r="F36"/>
  <c r="C36"/>
  <c r="B36"/>
  <c r="K35"/>
  <c r="J35"/>
  <c r="G35"/>
  <c r="F35"/>
  <c r="C35"/>
  <c r="B35"/>
  <c r="K34"/>
  <c r="J34"/>
  <c r="G34"/>
  <c r="F34"/>
  <c r="C34"/>
  <c r="B34"/>
  <c r="K33"/>
  <c r="J33"/>
  <c r="G33"/>
  <c r="F33"/>
  <c r="C33"/>
  <c r="B33"/>
  <c r="K32"/>
  <c r="J32"/>
  <c r="G32"/>
  <c r="F32"/>
  <c r="C32"/>
  <c r="B32"/>
  <c r="J31"/>
  <c r="F31"/>
  <c r="B31"/>
  <c r="J30"/>
  <c r="F30"/>
  <c r="B30"/>
  <c r="J29"/>
  <c r="F29"/>
  <c r="B29"/>
  <c r="J28"/>
  <c r="F28"/>
  <c r="B28"/>
  <c r="J27"/>
  <c r="F27"/>
  <c r="B27"/>
  <c r="J26"/>
  <c r="F26"/>
  <c r="B26"/>
  <c r="J25"/>
  <c r="F25"/>
  <c r="B25"/>
  <c r="J24"/>
  <c r="F24"/>
  <c r="B24"/>
  <c r="J23"/>
  <c r="F23"/>
  <c r="B23"/>
  <c r="J22"/>
  <c r="F22"/>
  <c r="B22"/>
  <c r="J21"/>
  <c r="F21"/>
  <c r="B21"/>
  <c r="J20"/>
  <c r="F20"/>
  <c r="B20"/>
  <c r="J19"/>
  <c r="F19"/>
  <c r="B19"/>
  <c r="J18"/>
  <c r="F18"/>
  <c r="B18"/>
  <c r="J17"/>
  <c r="F17"/>
  <c r="B17"/>
  <c r="J16"/>
  <c r="F16"/>
  <c r="B16"/>
  <c r="J15"/>
  <c r="F15"/>
  <c r="B15"/>
  <c r="J14"/>
  <c r="F14"/>
  <c r="B14"/>
  <c r="J13"/>
  <c r="F13"/>
  <c r="B13"/>
  <c r="J12"/>
  <c r="F12"/>
  <c r="B12"/>
  <c r="J11"/>
  <c r="F11"/>
  <c r="B11"/>
  <c r="J10"/>
  <c r="F10"/>
  <c r="B10"/>
  <c r="J9"/>
  <c r="F9"/>
  <c r="B9"/>
  <c r="J8"/>
  <c r="G8"/>
  <c r="F8"/>
  <c r="B8"/>
  <c r="J7"/>
  <c r="F7"/>
  <c r="B7"/>
  <c r="J6"/>
  <c r="F6"/>
  <c r="B6"/>
  <c r="J5"/>
  <c r="F5"/>
  <c r="B5"/>
  <c r="J4"/>
  <c r="F4"/>
  <c r="B4"/>
  <c r="B30" i="15"/>
  <c r="K31" i="12" s="1"/>
  <c r="B29" i="15"/>
  <c r="K30" i="12" s="1"/>
  <c r="B28" i="15"/>
  <c r="K29" i="12" s="1"/>
  <c r="B27" i="15"/>
  <c r="K28" i="12" s="1"/>
  <c r="B26" i="15"/>
  <c r="K27" i="12" s="1"/>
  <c r="B25" i="15"/>
  <c r="K26" i="12" s="1"/>
  <c r="B24" i="15"/>
  <c r="K25" i="12" s="1"/>
  <c r="B23" i="15"/>
  <c r="K24" i="12" s="1"/>
  <c r="B22" i="15"/>
  <c r="K23" i="12" s="1"/>
  <c r="B21" i="15"/>
  <c r="K22" i="12" s="1"/>
  <c r="B20" i="15"/>
  <c r="K21" i="12" s="1"/>
  <c r="B19" i="15"/>
  <c r="K20" i="12" s="1"/>
  <c r="B18" i="15"/>
  <c r="K19" i="12" s="1"/>
  <c r="B17" i="15"/>
  <c r="K18" i="12" s="1"/>
  <c r="B16" i="15"/>
  <c r="K17" i="12" s="1"/>
  <c r="B4" i="15"/>
  <c r="K17" i="1" s="1"/>
  <c r="B13" i="15"/>
  <c r="B15"/>
  <c r="B14"/>
  <c r="B12"/>
  <c r="B11"/>
  <c r="B10"/>
  <c r="B9"/>
  <c r="B5"/>
  <c r="B8"/>
  <c r="B3"/>
  <c r="B7"/>
  <c r="B6"/>
  <c r="B30" i="14"/>
  <c r="B29"/>
  <c r="G30" i="12" s="1"/>
  <c r="B28" i="14"/>
  <c r="G29" i="12" s="1"/>
  <c r="B27" i="14"/>
  <c r="G28" i="12" s="1"/>
  <c r="B26" i="14"/>
  <c r="G27" i="12" s="1"/>
  <c r="B25" i="14"/>
  <c r="G26" i="12" s="1"/>
  <c r="B24" i="14"/>
  <c r="G25" i="12" s="1"/>
  <c r="B23" i="14"/>
  <c r="G24" i="12" s="1"/>
  <c r="B22" i="14"/>
  <c r="G23" i="12" s="1"/>
  <c r="B21" i="14"/>
  <c r="G22" i="12" s="1"/>
  <c r="B20" i="14"/>
  <c r="G21" i="12" s="1"/>
  <c r="B19" i="14"/>
  <c r="G20" i="12" s="1"/>
  <c r="B18" i="14"/>
  <c r="G19" i="12" s="1"/>
  <c r="B17" i="14"/>
  <c r="G18" i="12" s="1"/>
  <c r="B16" i="14"/>
  <c r="G17" i="12" s="1"/>
  <c r="B15" i="14"/>
  <c r="G16" i="12" s="1"/>
  <c r="B14" i="14"/>
  <c r="G15" i="12" s="1"/>
  <c r="B13" i="14"/>
  <c r="G14" i="12" s="1"/>
  <c r="B12" i="14"/>
  <c r="G13" i="12" s="1"/>
  <c r="B11" i="14"/>
  <c r="G12" i="12" s="1"/>
  <c r="B4" i="14"/>
  <c r="B9"/>
  <c r="B3"/>
  <c r="B6"/>
  <c r="B10"/>
  <c r="B8"/>
  <c r="B7"/>
  <c r="B5"/>
  <c r="B30" i="13"/>
  <c r="C31" i="12" s="1"/>
  <c r="B29" i="13"/>
  <c r="C30" i="12" s="1"/>
  <c r="B28" i="13"/>
  <c r="C29" i="12" s="1"/>
  <c r="B27" i="13"/>
  <c r="C28" i="12" s="1"/>
  <c r="B26" i="13"/>
  <c r="C27" i="12" s="1"/>
  <c r="B25" i="13"/>
  <c r="C26" i="12" s="1"/>
  <c r="B24" i="13"/>
  <c r="C25" i="12" s="1"/>
  <c r="B23" i="13"/>
  <c r="C24" i="12" s="1"/>
  <c r="B22" i="13"/>
  <c r="C23" i="12" s="1"/>
  <c r="B21" i="13"/>
  <c r="C22" i="12" s="1"/>
  <c r="B20" i="13"/>
  <c r="C21" i="12" s="1"/>
  <c r="B3" i="13"/>
  <c r="B11"/>
  <c r="B7"/>
  <c r="B14"/>
  <c r="B6"/>
  <c r="B10"/>
  <c r="B9"/>
  <c r="B17"/>
  <c r="B19"/>
  <c r="B18"/>
  <c r="B8"/>
  <c r="B5"/>
  <c r="B12"/>
  <c r="B16"/>
  <c r="B15"/>
  <c r="B13"/>
  <c r="B4"/>
  <c r="K40" i="12"/>
  <c r="J40"/>
  <c r="G40"/>
  <c r="F40"/>
  <c r="C40"/>
  <c r="B40"/>
  <c r="K39"/>
  <c r="J39"/>
  <c r="G39"/>
  <c r="F39"/>
  <c r="C39"/>
  <c r="B39"/>
  <c r="K38"/>
  <c r="J38"/>
  <c r="G38"/>
  <c r="F38"/>
  <c r="C38"/>
  <c r="B38"/>
  <c r="K37"/>
  <c r="J37"/>
  <c r="G37"/>
  <c r="F37"/>
  <c r="C37"/>
  <c r="B37"/>
  <c r="K36"/>
  <c r="J36"/>
  <c r="G36"/>
  <c r="F36"/>
  <c r="C36"/>
  <c r="B36"/>
  <c r="K35"/>
  <c r="J35"/>
  <c r="G35"/>
  <c r="F35"/>
  <c r="C35"/>
  <c r="B35"/>
  <c r="K34"/>
  <c r="J34"/>
  <c r="G34"/>
  <c r="F34"/>
  <c r="C34"/>
  <c r="B34"/>
  <c r="K33"/>
  <c r="J33"/>
  <c r="G33"/>
  <c r="F33"/>
  <c r="C33"/>
  <c r="B33"/>
  <c r="K32"/>
  <c r="J32"/>
  <c r="G32"/>
  <c r="F32"/>
  <c r="C32"/>
  <c r="B32"/>
  <c r="J31"/>
  <c r="G31"/>
  <c r="F31"/>
  <c r="B31"/>
  <c r="J30"/>
  <c r="F30"/>
  <c r="B30"/>
  <c r="J29"/>
  <c r="F29"/>
  <c r="B29"/>
  <c r="J28"/>
  <c r="F28"/>
  <c r="B28"/>
  <c r="J27"/>
  <c r="F27"/>
  <c r="B27"/>
  <c r="J26"/>
  <c r="F26"/>
  <c r="B26"/>
  <c r="J25"/>
  <c r="F25"/>
  <c r="B25"/>
  <c r="J24"/>
  <c r="F24"/>
  <c r="B24"/>
  <c r="J23"/>
  <c r="F23"/>
  <c r="B23"/>
  <c r="J22"/>
  <c r="F22"/>
  <c r="B22"/>
  <c r="J21"/>
  <c r="F21"/>
  <c r="B21"/>
  <c r="J20"/>
  <c r="F20"/>
  <c r="B20"/>
  <c r="J19"/>
  <c r="F19"/>
  <c r="B19"/>
  <c r="J18"/>
  <c r="F18"/>
  <c r="B18"/>
  <c r="J17"/>
  <c r="F17"/>
  <c r="B17"/>
  <c r="J16"/>
  <c r="F16"/>
  <c r="B16"/>
  <c r="J15"/>
  <c r="F15"/>
  <c r="B15"/>
  <c r="J14"/>
  <c r="F14"/>
  <c r="B14"/>
  <c r="J13"/>
  <c r="F13"/>
  <c r="B13"/>
  <c r="J12"/>
  <c r="F12"/>
  <c r="B12"/>
  <c r="J11"/>
  <c r="F11"/>
  <c r="B11"/>
  <c r="J10"/>
  <c r="F10"/>
  <c r="B10"/>
  <c r="J9"/>
  <c r="F9"/>
  <c r="B9"/>
  <c r="J8"/>
  <c r="F8"/>
  <c r="B8"/>
  <c r="J7"/>
  <c r="F7"/>
  <c r="B7"/>
  <c r="J6"/>
  <c r="F6"/>
  <c r="B6"/>
  <c r="J5"/>
  <c r="F5"/>
  <c r="B5"/>
  <c r="J4"/>
  <c r="F4"/>
  <c r="B4"/>
  <c r="B41" i="11"/>
  <c r="B40"/>
  <c r="B21"/>
  <c r="B23"/>
  <c r="B35"/>
  <c r="B36"/>
  <c r="B4"/>
  <c r="B30"/>
  <c r="B11"/>
  <c r="B39"/>
  <c r="B56"/>
  <c r="B29"/>
  <c r="B8"/>
  <c r="B25"/>
  <c r="B28"/>
  <c r="B48"/>
  <c r="B26"/>
  <c r="B5"/>
  <c r="B54"/>
  <c r="B12"/>
  <c r="B34"/>
  <c r="B60"/>
  <c r="B37"/>
  <c r="B18"/>
  <c r="B57"/>
  <c r="B20"/>
  <c r="B27"/>
  <c r="B59"/>
  <c r="B7"/>
  <c r="B58"/>
  <c r="B47"/>
  <c r="B44"/>
  <c r="B42"/>
  <c r="B38"/>
  <c r="B9"/>
  <c r="B33"/>
  <c r="B51"/>
  <c r="B46"/>
  <c r="B10"/>
  <c r="B22"/>
  <c r="B50"/>
  <c r="B45"/>
  <c r="B43"/>
  <c r="B14"/>
  <c r="B17"/>
  <c r="B13"/>
  <c r="C21" i="10"/>
  <c r="C10"/>
  <c r="C3"/>
  <c r="C38"/>
  <c r="C47"/>
  <c r="C25"/>
  <c r="C9"/>
  <c r="C19"/>
  <c r="C12"/>
  <c r="C41"/>
  <c r="C33"/>
  <c r="C4"/>
  <c r="C31"/>
  <c r="C16"/>
  <c r="C20"/>
  <c r="C39"/>
  <c r="C36"/>
  <c r="C22"/>
  <c r="C50"/>
  <c r="C17"/>
  <c r="C18"/>
  <c r="C26"/>
  <c r="C15"/>
  <c r="C13"/>
  <c r="C35"/>
  <c r="C30"/>
  <c r="C49"/>
  <c r="C40"/>
  <c r="C28"/>
  <c r="C45"/>
  <c r="C42"/>
  <c r="C37"/>
  <c r="C5"/>
  <c r="C34"/>
  <c r="C11"/>
  <c r="C6"/>
  <c r="C29"/>
  <c r="C44"/>
  <c r="C43"/>
  <c r="C32"/>
  <c r="C24"/>
  <c r="C46"/>
  <c r="C8"/>
  <c r="C27"/>
  <c r="C7"/>
  <c r="C48"/>
  <c r="C14"/>
  <c r="B49" i="9"/>
  <c r="B48"/>
  <c r="B47"/>
  <c r="G49" i="7" s="1"/>
  <c r="B46" i="9"/>
  <c r="G48" i="7" s="1"/>
  <c r="B45" i="9"/>
  <c r="G47" i="7" s="1"/>
  <c r="B44" i="9"/>
  <c r="G46" i="7" s="1"/>
  <c r="B43" i="9"/>
  <c r="G45" i="7" s="1"/>
  <c r="B42" i="9"/>
  <c r="G44" i="7" s="1"/>
  <c r="B41" i="9"/>
  <c r="G43" i="7" s="1"/>
  <c r="B40" i="9"/>
  <c r="G42" i="7" s="1"/>
  <c r="B39" i="9"/>
  <c r="G41" i="7" s="1"/>
  <c r="B38" i="9"/>
  <c r="G40" i="7" s="1"/>
  <c r="B37" i="9"/>
  <c r="G39" i="7" s="1"/>
  <c r="B36" i="9"/>
  <c r="G38" i="7" s="1"/>
  <c r="B17" i="9"/>
  <c r="B20"/>
  <c r="B15"/>
  <c r="B24"/>
  <c r="B22"/>
  <c r="B7"/>
  <c r="B3"/>
  <c r="B35"/>
  <c r="G37" i="7" s="1"/>
  <c r="B34" i="9"/>
  <c r="B33"/>
  <c r="B10"/>
  <c r="B13"/>
  <c r="B4"/>
  <c r="B8"/>
  <c r="B30"/>
  <c r="B5"/>
  <c r="B29"/>
  <c r="B11"/>
  <c r="B27"/>
  <c r="B25"/>
  <c r="B14"/>
  <c r="B18"/>
  <c r="B16"/>
  <c r="B26"/>
  <c r="B9"/>
  <c r="B6"/>
  <c r="B23"/>
  <c r="B21"/>
  <c r="B28"/>
  <c r="B19"/>
  <c r="B32"/>
  <c r="B31"/>
  <c r="B12"/>
  <c r="B49" i="8"/>
  <c r="B48"/>
  <c r="C49" i="7" s="1"/>
  <c r="B47" i="8"/>
  <c r="C48" i="7" s="1"/>
  <c r="B46" i="8"/>
  <c r="C47" i="7" s="1"/>
  <c r="B45" i="8"/>
  <c r="C46" i="7" s="1"/>
  <c r="B44" i="8"/>
  <c r="C45" i="7" s="1"/>
  <c r="B43" i="8"/>
  <c r="C44" i="7" s="1"/>
  <c r="B42" i="8"/>
  <c r="C43" i="7" s="1"/>
  <c r="B41" i="8"/>
  <c r="C42" i="7" s="1"/>
  <c r="B40" i="8"/>
  <c r="C41" i="7" s="1"/>
  <c r="B39" i="8"/>
  <c r="C40" i="7" s="1"/>
  <c r="B38" i="8"/>
  <c r="C39" i="7" s="1"/>
  <c r="B37" i="8"/>
  <c r="C38" i="7" s="1"/>
  <c r="B36" i="8"/>
  <c r="C37" i="7" s="1"/>
  <c r="B35" i="8"/>
  <c r="C36" i="7" s="1"/>
  <c r="B34" i="8"/>
  <c r="C35" i="7" s="1"/>
  <c r="B33" i="8"/>
  <c r="C34" i="7" s="1"/>
  <c r="B32" i="8"/>
  <c r="C33" i="7" s="1"/>
  <c r="B31" i="8"/>
  <c r="C32" i="7" s="1"/>
  <c r="B30" i="8"/>
  <c r="C31" i="7" s="1"/>
  <c r="B29" i="8"/>
  <c r="C30" i="7" s="1"/>
  <c r="B28" i="8"/>
  <c r="B14"/>
  <c r="B23"/>
  <c r="B27"/>
  <c r="B26"/>
  <c r="B25"/>
  <c r="B24"/>
  <c r="B12"/>
  <c r="B4"/>
  <c r="B8"/>
  <c r="B7"/>
  <c r="B6"/>
  <c r="B21"/>
  <c r="B19"/>
  <c r="B16"/>
  <c r="B15"/>
  <c r="B20"/>
  <c r="B18"/>
  <c r="B17"/>
  <c r="B3"/>
  <c r="B9"/>
  <c r="B22"/>
  <c r="B13"/>
  <c r="B5"/>
  <c r="B11"/>
  <c r="B10"/>
  <c r="N40" i="7"/>
  <c r="N39"/>
  <c r="N38"/>
  <c r="N37"/>
  <c r="N36"/>
  <c r="J36"/>
  <c r="F36"/>
  <c r="N35"/>
  <c r="J35"/>
  <c r="F35"/>
  <c r="N34"/>
  <c r="J34"/>
  <c r="F34"/>
  <c r="N33"/>
  <c r="J33"/>
  <c r="F33"/>
  <c r="N32"/>
  <c r="J32"/>
  <c r="F32"/>
  <c r="N31"/>
  <c r="J31"/>
  <c r="F31"/>
  <c r="N30"/>
  <c r="J30"/>
  <c r="F30"/>
  <c r="N29"/>
  <c r="J29"/>
  <c r="F29"/>
  <c r="B29"/>
  <c r="N28"/>
  <c r="J28"/>
  <c r="F28"/>
  <c r="B28"/>
  <c r="N27"/>
  <c r="J27"/>
  <c r="F27"/>
  <c r="B27"/>
  <c r="N26"/>
  <c r="J26"/>
  <c r="F26"/>
  <c r="B26"/>
  <c r="N25"/>
  <c r="J25"/>
  <c r="F25"/>
  <c r="B25"/>
  <c r="N24"/>
  <c r="J24"/>
  <c r="F24"/>
  <c r="B24"/>
  <c r="N23"/>
  <c r="J23"/>
  <c r="F23"/>
  <c r="B23"/>
  <c r="N22"/>
  <c r="J22"/>
  <c r="F22"/>
  <c r="B22"/>
  <c r="N21"/>
  <c r="J21"/>
  <c r="F21"/>
  <c r="B21"/>
  <c r="N20"/>
  <c r="J20"/>
  <c r="F20"/>
  <c r="B20"/>
  <c r="N19"/>
  <c r="J19"/>
  <c r="F19"/>
  <c r="B19"/>
  <c r="N18"/>
  <c r="J18"/>
  <c r="F18"/>
  <c r="B18"/>
  <c r="N17"/>
  <c r="J17"/>
  <c r="F17"/>
  <c r="B17"/>
  <c r="N16"/>
  <c r="J16"/>
  <c r="F16"/>
  <c r="B16"/>
  <c r="N15"/>
  <c r="J15"/>
  <c r="F15"/>
  <c r="B15"/>
  <c r="J14"/>
  <c r="F14"/>
  <c r="B14"/>
  <c r="N13"/>
  <c r="J13"/>
  <c r="F13"/>
  <c r="B13"/>
  <c r="N12"/>
  <c r="J12"/>
  <c r="F12"/>
  <c r="B12"/>
  <c r="N11"/>
  <c r="J11"/>
  <c r="F11"/>
  <c r="B11"/>
  <c r="N10"/>
  <c r="J10"/>
  <c r="F10"/>
  <c r="B10"/>
  <c r="N9"/>
  <c r="J9"/>
  <c r="F9"/>
  <c r="B9"/>
  <c r="N8"/>
  <c r="J8"/>
  <c r="F8"/>
  <c r="B8"/>
  <c r="N7"/>
  <c r="J7"/>
  <c r="F7"/>
  <c r="B7"/>
  <c r="N6"/>
  <c r="J6"/>
  <c r="F6"/>
  <c r="B6"/>
  <c r="N5"/>
  <c r="J5"/>
  <c r="F5"/>
  <c r="B5"/>
  <c r="N4"/>
  <c r="J4"/>
  <c r="F4"/>
  <c r="B4"/>
  <c r="B48" i="6"/>
  <c r="B80"/>
  <c r="B41"/>
  <c r="B68"/>
  <c r="B67"/>
  <c r="B21"/>
  <c r="B9"/>
  <c r="B11"/>
  <c r="B13"/>
  <c r="B57"/>
  <c r="B64"/>
  <c r="B61"/>
  <c r="B38"/>
  <c r="B60"/>
  <c r="B53"/>
  <c r="B32"/>
  <c r="B49"/>
  <c r="B33"/>
  <c r="B43"/>
  <c r="B74"/>
  <c r="B66"/>
  <c r="B65"/>
  <c r="B18"/>
  <c r="B52"/>
  <c r="B73"/>
  <c r="B63"/>
  <c r="B58"/>
  <c r="B51"/>
  <c r="B39"/>
  <c r="B77"/>
  <c r="B23"/>
  <c r="B20"/>
  <c r="B83"/>
  <c r="B81"/>
  <c r="B71"/>
  <c r="B40"/>
  <c r="B10"/>
  <c r="B55"/>
  <c r="B35"/>
  <c r="B46"/>
  <c r="B24"/>
  <c r="B27"/>
  <c r="B28"/>
  <c r="B19"/>
  <c r="B25"/>
  <c r="B44"/>
  <c r="B16"/>
  <c r="B79"/>
  <c r="B31"/>
  <c r="B50"/>
  <c r="B5"/>
  <c r="B48" i="5"/>
  <c r="B42"/>
  <c r="B32"/>
  <c r="B16"/>
  <c r="B34"/>
  <c r="B67"/>
  <c r="B62"/>
  <c r="B70"/>
  <c r="B6"/>
  <c r="B24"/>
  <c r="B57"/>
  <c r="B18"/>
  <c r="B64"/>
  <c r="B73"/>
  <c r="B71"/>
  <c r="B50"/>
  <c r="B47"/>
  <c r="B30"/>
  <c r="B21"/>
  <c r="B35"/>
  <c r="B55"/>
  <c r="B49"/>
  <c r="B10"/>
  <c r="B66"/>
  <c r="B31"/>
  <c r="B78"/>
  <c r="B17"/>
  <c r="B13"/>
  <c r="B61"/>
  <c r="B56"/>
  <c r="B79"/>
  <c r="B77"/>
  <c r="B15"/>
  <c r="B72"/>
  <c r="B22"/>
  <c r="B27"/>
  <c r="B68"/>
  <c r="B52"/>
  <c r="B59"/>
  <c r="B12"/>
  <c r="B51"/>
  <c r="B39"/>
  <c r="B36"/>
  <c r="B26"/>
  <c r="B53"/>
  <c r="B60"/>
  <c r="B76"/>
  <c r="B4"/>
  <c r="B11"/>
  <c r="B14"/>
  <c r="B54"/>
  <c r="B37"/>
  <c r="B75"/>
  <c r="B29"/>
  <c r="B3" i="4"/>
  <c r="B68"/>
  <c r="B10"/>
  <c r="B14"/>
  <c r="B56"/>
  <c r="B34"/>
  <c r="B59"/>
  <c r="B57"/>
  <c r="B46"/>
  <c r="B29"/>
  <c r="B4"/>
  <c r="B36"/>
  <c r="B44"/>
  <c r="B58"/>
  <c r="B27"/>
  <c r="B35"/>
  <c r="B71"/>
  <c r="B61"/>
  <c r="B55"/>
  <c r="B21"/>
  <c r="B20"/>
  <c r="B47"/>
  <c r="B8"/>
  <c r="B16"/>
  <c r="B54"/>
  <c r="B19"/>
  <c r="B48"/>
  <c r="B43"/>
  <c r="B38"/>
  <c r="B30"/>
  <c r="B52"/>
  <c r="B51"/>
  <c r="B62"/>
  <c r="B49"/>
  <c r="B45"/>
  <c r="B63"/>
  <c r="B60"/>
  <c r="B23"/>
  <c r="B70"/>
  <c r="B69"/>
  <c r="B40"/>
  <c r="B17"/>
  <c r="B32"/>
  <c r="B31"/>
  <c r="B50"/>
  <c r="B12"/>
  <c r="B41"/>
  <c r="B7"/>
  <c r="B5"/>
  <c r="B50" i="3"/>
  <c r="C51" i="2" s="1"/>
  <c r="B49" i="3"/>
  <c r="B21"/>
  <c r="B10"/>
  <c r="B5"/>
  <c r="B3"/>
  <c r="B43"/>
  <c r="B9"/>
  <c r="B36"/>
  <c r="B6"/>
  <c r="B24"/>
  <c r="B12"/>
  <c r="B18"/>
  <c r="B48"/>
  <c r="B16"/>
  <c r="B40"/>
  <c r="B35"/>
  <c r="B46"/>
  <c r="B17"/>
  <c r="B37"/>
  <c r="B14"/>
  <c r="B4"/>
  <c r="B25"/>
  <c r="B28"/>
  <c r="B41"/>
  <c r="B7"/>
  <c r="B27"/>
  <c r="B23"/>
  <c r="B30"/>
  <c r="B39"/>
  <c r="B26"/>
  <c r="B38"/>
  <c r="B29"/>
  <c r="B34"/>
  <c r="B8"/>
  <c r="B15"/>
  <c r="B45"/>
  <c r="B42"/>
  <c r="B32"/>
  <c r="B31"/>
  <c r="B44"/>
  <c r="B11"/>
  <c r="B22"/>
  <c r="B19"/>
  <c r="B33"/>
  <c r="B13"/>
  <c r="B20"/>
  <c r="B47"/>
  <c r="N48" i="2"/>
  <c r="N47"/>
  <c r="N46"/>
  <c r="J46"/>
  <c r="N45"/>
  <c r="J45"/>
  <c r="F45"/>
  <c r="N44"/>
  <c r="J44"/>
  <c r="F44"/>
  <c r="N43"/>
  <c r="J43"/>
  <c r="F43"/>
  <c r="N42"/>
  <c r="J42"/>
  <c r="F42"/>
  <c r="N41"/>
  <c r="J41"/>
  <c r="F41"/>
  <c r="N40"/>
  <c r="J40"/>
  <c r="F40"/>
  <c r="N39"/>
  <c r="J39"/>
  <c r="F39"/>
  <c r="N38"/>
  <c r="J38"/>
  <c r="F38"/>
  <c r="N37"/>
  <c r="J37"/>
  <c r="F37"/>
  <c r="N36"/>
  <c r="J36"/>
  <c r="F36"/>
  <c r="N35"/>
  <c r="J35"/>
  <c r="F35"/>
  <c r="N34"/>
  <c r="J34"/>
  <c r="F34"/>
  <c r="N33"/>
  <c r="J33"/>
  <c r="F33"/>
  <c r="N32"/>
  <c r="J32"/>
  <c r="F32"/>
  <c r="B32"/>
  <c r="N31"/>
  <c r="J31"/>
  <c r="F31"/>
  <c r="B31"/>
  <c r="N30"/>
  <c r="J30"/>
  <c r="F30"/>
  <c r="B30"/>
  <c r="N29"/>
  <c r="J29"/>
  <c r="F29"/>
  <c r="B29"/>
  <c r="N28"/>
  <c r="J28"/>
  <c r="F28"/>
  <c r="B28"/>
  <c r="N27"/>
  <c r="J27"/>
  <c r="F27"/>
  <c r="B27"/>
  <c r="N26"/>
  <c r="J26"/>
  <c r="F26"/>
  <c r="B26"/>
  <c r="N25"/>
  <c r="J25"/>
  <c r="F25"/>
  <c r="B25"/>
  <c r="N24"/>
  <c r="J24"/>
  <c r="F24"/>
  <c r="B24"/>
  <c r="N23"/>
  <c r="J23"/>
  <c r="F23"/>
  <c r="B23"/>
  <c r="N22"/>
  <c r="J22"/>
  <c r="F22"/>
  <c r="B22"/>
  <c r="N21"/>
  <c r="J21"/>
  <c r="F21"/>
  <c r="B21"/>
  <c r="N20"/>
  <c r="J20"/>
  <c r="F20"/>
  <c r="B20"/>
  <c r="N19"/>
  <c r="J19"/>
  <c r="F19"/>
  <c r="B19"/>
  <c r="N18"/>
  <c r="J18"/>
  <c r="F18"/>
  <c r="B18"/>
  <c r="N17"/>
  <c r="J17"/>
  <c r="F17"/>
  <c r="B17"/>
  <c r="N16"/>
  <c r="J16"/>
  <c r="F16"/>
  <c r="B16"/>
  <c r="N15"/>
  <c r="J15"/>
  <c r="F15"/>
  <c r="B15"/>
  <c r="N14"/>
  <c r="J14"/>
  <c r="F14"/>
  <c r="B14"/>
  <c r="N13"/>
  <c r="J13"/>
  <c r="F13"/>
  <c r="B13"/>
  <c r="N12"/>
  <c r="J12"/>
  <c r="F12"/>
  <c r="B12"/>
  <c r="N11"/>
  <c r="J11"/>
  <c r="F11"/>
  <c r="B11"/>
  <c r="N10"/>
  <c r="J10"/>
  <c r="F10"/>
  <c r="B10"/>
  <c r="N9"/>
  <c r="J9"/>
  <c r="F9"/>
  <c r="B9"/>
  <c r="N8"/>
  <c r="J8"/>
  <c r="F8"/>
  <c r="B8"/>
  <c r="N7"/>
  <c r="J7"/>
  <c r="F7"/>
  <c r="B7"/>
  <c r="N6"/>
  <c r="J6"/>
  <c r="F6"/>
  <c r="B6"/>
  <c r="N5"/>
  <c r="J5"/>
  <c r="F5"/>
  <c r="B5"/>
  <c r="N4"/>
  <c r="J4"/>
  <c r="F4"/>
  <c r="B4"/>
  <c r="B26" i="1"/>
  <c r="F25"/>
  <c r="B25"/>
  <c r="F24"/>
  <c r="B24"/>
  <c r="F23"/>
  <c r="B23"/>
  <c r="F22"/>
  <c r="B22"/>
  <c r="B20"/>
  <c r="F19"/>
  <c r="B19"/>
  <c r="F18"/>
  <c r="B18"/>
  <c r="N17"/>
  <c r="J17"/>
  <c r="F17"/>
  <c r="B17"/>
  <c r="N16"/>
  <c r="J16"/>
  <c r="F16"/>
  <c r="B16"/>
  <c r="B14"/>
  <c r="F13"/>
  <c r="B13"/>
  <c r="F12"/>
  <c r="B12"/>
  <c r="N11"/>
  <c r="J11"/>
  <c r="F11"/>
  <c r="B11"/>
  <c r="N10"/>
  <c r="J10"/>
  <c r="F10"/>
  <c r="B10"/>
  <c r="B8"/>
  <c r="F7"/>
  <c r="B7"/>
  <c r="F6"/>
  <c r="B6"/>
  <c r="N5"/>
  <c r="J5"/>
  <c r="F5"/>
  <c r="B5"/>
  <c r="N4"/>
  <c r="J4"/>
  <c r="F4"/>
  <c r="B4"/>
  <c r="G17" i="16" l="1"/>
  <c r="K30"/>
  <c r="C20" i="12"/>
  <c r="K12"/>
  <c r="G14" i="16"/>
  <c r="G15"/>
  <c r="G16"/>
  <c r="G4"/>
  <c r="K49" i="7"/>
  <c r="K9" i="12"/>
  <c r="C19"/>
  <c r="G9" i="16"/>
  <c r="K29"/>
  <c r="C18" i="12"/>
  <c r="G13" i="16"/>
  <c r="G7"/>
  <c r="C22"/>
  <c r="K5" i="12"/>
  <c r="C19" i="16"/>
  <c r="K28"/>
  <c r="K16" i="12"/>
  <c r="K10"/>
  <c r="K11"/>
  <c r="G4"/>
  <c r="G71" i="2"/>
  <c r="G72"/>
  <c r="G69"/>
  <c r="K48" i="7"/>
  <c r="K46"/>
  <c r="K45"/>
  <c r="K47"/>
  <c r="K44"/>
  <c r="G67" i="2"/>
  <c r="G70"/>
  <c r="K73"/>
  <c r="K27" i="16"/>
  <c r="K26"/>
  <c r="O5" i="1"/>
  <c r="O73" i="2"/>
  <c r="G66"/>
  <c r="G68"/>
  <c r="K43" i="7"/>
  <c r="K72" i="2"/>
  <c r="K66"/>
  <c r="K42" i="7"/>
  <c r="K69" i="2"/>
  <c r="G64"/>
  <c r="O17" i="1"/>
  <c r="C11" i="12"/>
  <c r="K40" i="7"/>
  <c r="K70" i="2"/>
  <c r="K71"/>
  <c r="G65"/>
  <c r="O47"/>
  <c r="K68"/>
  <c r="K65"/>
  <c r="G7"/>
  <c r="G63"/>
  <c r="K41" i="7"/>
  <c r="O65" i="2"/>
  <c r="O69"/>
  <c r="O70"/>
  <c r="O71"/>
  <c r="O66"/>
  <c r="O72"/>
  <c r="O67"/>
  <c r="O68"/>
  <c r="K67"/>
  <c r="K64"/>
  <c r="G11"/>
  <c r="G16"/>
  <c r="G61"/>
  <c r="K15" i="12"/>
  <c r="K39" i="7"/>
  <c r="C13" i="16"/>
  <c r="O6" i="1"/>
  <c r="G11" i="12"/>
  <c r="O25" i="7"/>
  <c r="O64" i="2"/>
  <c r="K63"/>
  <c r="G60"/>
  <c r="G62"/>
  <c r="G55"/>
  <c r="O46"/>
  <c r="O63"/>
  <c r="G49"/>
  <c r="K14" i="12"/>
  <c r="K13"/>
  <c r="K13" i="16"/>
  <c r="K19"/>
  <c r="K7"/>
  <c r="O18" i="1"/>
  <c r="K20" i="16"/>
  <c r="G5"/>
  <c r="O20" i="7"/>
  <c r="K38"/>
  <c r="O59" i="2"/>
  <c r="K60"/>
  <c r="K62"/>
  <c r="K55"/>
  <c r="K57"/>
  <c r="G58"/>
  <c r="G59"/>
  <c r="G57"/>
  <c r="O58"/>
  <c r="O52"/>
  <c r="O42"/>
  <c r="O45"/>
  <c r="O41"/>
  <c r="O61"/>
  <c r="K61"/>
  <c r="K54"/>
  <c r="G56"/>
  <c r="G46"/>
  <c r="C39"/>
  <c r="G6" i="16"/>
  <c r="O12" i="1"/>
  <c r="G5" i="12"/>
  <c r="O53" i="2"/>
  <c r="K18" i="16"/>
  <c r="O10" i="1"/>
  <c r="K22" i="16"/>
  <c r="G51" i="2"/>
  <c r="G47"/>
  <c r="G14" i="1"/>
  <c r="G20"/>
  <c r="O51" i="2"/>
  <c r="C41"/>
  <c r="C50"/>
  <c r="C42"/>
  <c r="K25" i="16"/>
  <c r="K24"/>
  <c r="O16" i="1"/>
  <c r="K21" i="16"/>
  <c r="K5"/>
  <c r="K11"/>
  <c r="K14"/>
  <c r="K23"/>
  <c r="G12"/>
  <c r="C21"/>
  <c r="C14"/>
  <c r="G26" i="1"/>
  <c r="O31" i="7"/>
  <c r="O49"/>
  <c r="O28"/>
  <c r="O14"/>
  <c r="O43"/>
  <c r="O44"/>
  <c r="O29"/>
  <c r="O21"/>
  <c r="O41"/>
  <c r="O33"/>
  <c r="O47"/>
  <c r="O40"/>
  <c r="O16"/>
  <c r="O18"/>
  <c r="K37"/>
  <c r="G20"/>
  <c r="G21"/>
  <c r="G8" i="1"/>
  <c r="O34" i="7"/>
  <c r="O35"/>
  <c r="O30"/>
  <c r="O23"/>
  <c r="O24"/>
  <c r="O48"/>
  <c r="O32"/>
  <c r="O36"/>
  <c r="O45"/>
  <c r="O19"/>
  <c r="O22"/>
  <c r="O38"/>
  <c r="O26"/>
  <c r="O27"/>
  <c r="O46"/>
  <c r="O37"/>
  <c r="O42"/>
  <c r="O15"/>
  <c r="O39"/>
  <c r="O17"/>
  <c r="G10"/>
  <c r="O40" i="2"/>
  <c r="O60"/>
  <c r="O43"/>
  <c r="O57"/>
  <c r="O44"/>
  <c r="O48"/>
  <c r="O50"/>
  <c r="K56"/>
  <c r="K52"/>
  <c r="K53"/>
  <c r="K59"/>
  <c r="G27"/>
  <c r="G52"/>
  <c r="G53"/>
  <c r="C49"/>
  <c r="C35"/>
  <c r="C20"/>
  <c r="O49"/>
  <c r="O54"/>
  <c r="O56"/>
  <c r="O55"/>
  <c r="K51"/>
  <c r="G48"/>
  <c r="G50"/>
  <c r="C45"/>
  <c r="C47"/>
  <c r="O12"/>
  <c r="O62"/>
  <c r="G10"/>
  <c r="G54"/>
  <c r="C43"/>
  <c r="C46"/>
  <c r="C40"/>
  <c r="C48"/>
  <c r="C8"/>
  <c r="C36"/>
  <c r="C34"/>
  <c r="C38"/>
  <c r="C37"/>
  <c r="C33"/>
  <c r="C44"/>
  <c r="K58"/>
  <c r="K42"/>
  <c r="K43"/>
  <c r="K8" i="12"/>
  <c r="K6"/>
  <c r="K7"/>
  <c r="G6"/>
  <c r="G7"/>
  <c r="G8"/>
  <c r="G9"/>
  <c r="K11" i="1"/>
  <c r="C17" i="12"/>
  <c r="C7"/>
  <c r="G10" i="16"/>
  <c r="O11" i="1"/>
  <c r="C12" i="16"/>
  <c r="C20"/>
  <c r="K28" i="7"/>
  <c r="G35"/>
  <c r="C27"/>
  <c r="C10"/>
  <c r="C28"/>
  <c r="O19" i="2"/>
  <c r="K26"/>
  <c r="C16"/>
  <c r="O16"/>
  <c r="X12" i="1"/>
  <c r="X11"/>
  <c r="C6" i="12"/>
  <c r="K4" i="16"/>
  <c r="K12"/>
  <c r="C4"/>
  <c r="O35" i="2"/>
  <c r="O11"/>
  <c r="O15"/>
  <c r="K17"/>
  <c r="G22"/>
  <c r="C19"/>
  <c r="X13" i="1"/>
  <c r="K10" i="16"/>
  <c r="K17"/>
  <c r="K8"/>
  <c r="K6"/>
  <c r="C9"/>
  <c r="C8"/>
  <c r="C18"/>
  <c r="C5"/>
  <c r="C15"/>
  <c r="C7"/>
  <c r="C16"/>
  <c r="C10"/>
  <c r="C10" i="12"/>
  <c r="C8"/>
  <c r="C9"/>
  <c r="C4"/>
  <c r="C13"/>
  <c r="C5"/>
  <c r="C14"/>
  <c r="C16"/>
  <c r="O13" i="7"/>
  <c r="G15"/>
  <c r="G7"/>
  <c r="G23"/>
  <c r="O26" i="2"/>
  <c r="O10"/>
  <c r="C5"/>
  <c r="C8" i="1"/>
  <c r="C26" i="2"/>
  <c r="C18"/>
  <c r="K29"/>
  <c r="K25"/>
  <c r="K13"/>
  <c r="K45"/>
  <c r="G19"/>
  <c r="G38"/>
  <c r="G44"/>
  <c r="C7" i="1"/>
  <c r="C24" i="2"/>
  <c r="C10"/>
  <c r="C32"/>
  <c r="K9" i="16"/>
  <c r="K15"/>
  <c r="K16"/>
  <c r="G11"/>
  <c r="C6"/>
  <c r="K5" i="1"/>
  <c r="C15" i="12"/>
  <c r="C12"/>
  <c r="G10"/>
  <c r="K4"/>
  <c r="K4" i="1"/>
  <c r="K7" i="2"/>
  <c r="O11" i="7"/>
  <c r="G23" i="1"/>
  <c r="G10"/>
  <c r="G27" i="7"/>
  <c r="G8"/>
  <c r="G11"/>
  <c r="K11"/>
  <c r="O9"/>
  <c r="G17" i="1"/>
  <c r="G34" i="7"/>
  <c r="G36"/>
  <c r="G4"/>
  <c r="C26"/>
  <c r="C6"/>
  <c r="C13"/>
  <c r="C29"/>
  <c r="G28"/>
  <c r="O5"/>
  <c r="O12"/>
  <c r="K20"/>
  <c r="C17"/>
  <c r="C25"/>
  <c r="K33" i="2"/>
  <c r="K48"/>
  <c r="K41"/>
  <c r="C19" i="1"/>
  <c r="G23" i="2"/>
  <c r="G42"/>
  <c r="G34"/>
  <c r="O17"/>
  <c r="O25"/>
  <c r="O4"/>
  <c r="K31"/>
  <c r="K46"/>
  <c r="K47"/>
  <c r="C17" i="1"/>
  <c r="G24" i="2"/>
  <c r="G39"/>
  <c r="G32"/>
  <c r="C11"/>
  <c r="C22" i="1"/>
  <c r="O31" i="2"/>
  <c r="O22"/>
  <c r="G22" i="1"/>
  <c r="C17" i="16"/>
  <c r="C7" i="2"/>
  <c r="G8"/>
  <c r="K27"/>
  <c r="K23"/>
  <c r="K4" i="7"/>
  <c r="C26" i="1"/>
  <c r="O32" i="2"/>
  <c r="O24"/>
  <c r="K10" i="1"/>
  <c r="K40" i="2"/>
  <c r="G6"/>
  <c r="G40"/>
  <c r="K11"/>
  <c r="C22"/>
  <c r="C31"/>
  <c r="C6"/>
  <c r="C4"/>
  <c r="T11" i="1"/>
  <c r="T12"/>
  <c r="T13"/>
  <c r="O4"/>
  <c r="C11" i="16"/>
  <c r="G24" i="1"/>
  <c r="O4" i="7"/>
  <c r="O7"/>
  <c r="K16"/>
  <c r="K34"/>
  <c r="K27"/>
  <c r="K31"/>
  <c r="K26"/>
  <c r="K9"/>
  <c r="G19" i="1"/>
  <c r="G16"/>
  <c r="G9" i="7"/>
  <c r="G18"/>
  <c r="G13"/>
  <c r="G13" i="1"/>
  <c r="G17" i="7"/>
  <c r="G29"/>
  <c r="G32"/>
  <c r="G33"/>
  <c r="C9"/>
  <c r="C22"/>
  <c r="G5" i="1"/>
  <c r="G6"/>
  <c r="O6" i="7"/>
  <c r="O8"/>
  <c r="O10"/>
  <c r="K19"/>
  <c r="K13"/>
  <c r="K15"/>
  <c r="K12"/>
  <c r="K36"/>
  <c r="K32"/>
  <c r="K17"/>
  <c r="K33"/>
  <c r="K24"/>
  <c r="K35"/>
  <c r="K10"/>
  <c r="K18"/>
  <c r="K30"/>
  <c r="K23"/>
  <c r="K8"/>
  <c r="G18" i="1"/>
  <c r="K21" i="7"/>
  <c r="K29"/>
  <c r="K6"/>
  <c r="K14"/>
  <c r="K22"/>
  <c r="K25"/>
  <c r="G25"/>
  <c r="G26"/>
  <c r="G19"/>
  <c r="G12"/>
  <c r="G11" i="1"/>
  <c r="G22" i="7"/>
  <c r="G30"/>
  <c r="G24"/>
  <c r="G12" i="1"/>
  <c r="G14" i="7"/>
  <c r="G31"/>
  <c r="G16"/>
  <c r="C21"/>
  <c r="G7" i="1"/>
  <c r="C15" i="7"/>
  <c r="C23"/>
  <c r="C18"/>
  <c r="C8"/>
  <c r="C16"/>
  <c r="C24"/>
  <c r="C11"/>
  <c r="C19"/>
  <c r="C14"/>
  <c r="G4" i="1"/>
  <c r="C12" i="7"/>
  <c r="C20"/>
  <c r="O5" i="2"/>
  <c r="O27"/>
  <c r="O36"/>
  <c r="O9"/>
  <c r="O33"/>
  <c r="O20"/>
  <c r="O23"/>
  <c r="O39"/>
  <c r="O30"/>
  <c r="K20"/>
  <c r="K10"/>
  <c r="K37"/>
  <c r="K9"/>
  <c r="K38"/>
  <c r="C20" i="1"/>
  <c r="K16" i="2"/>
  <c r="K24"/>
  <c r="K50"/>
  <c r="K28"/>
  <c r="K19"/>
  <c r="K49"/>
  <c r="K21"/>
  <c r="K12"/>
  <c r="K32"/>
  <c r="G18"/>
  <c r="G5"/>
  <c r="G29"/>
  <c r="G45"/>
  <c r="G12"/>
  <c r="C12" i="1"/>
  <c r="C13"/>
  <c r="G33" i="2"/>
  <c r="G43"/>
  <c r="G20"/>
  <c r="G36"/>
  <c r="G21"/>
  <c r="G37"/>
  <c r="C14" i="1"/>
  <c r="G9" i="2"/>
  <c r="G17"/>
  <c r="G25"/>
  <c r="C12"/>
  <c r="C21"/>
  <c r="C9"/>
  <c r="C17"/>
  <c r="C25"/>
  <c r="C27"/>
  <c r="C13"/>
  <c r="C30"/>
  <c r="C15"/>
  <c r="C23"/>
  <c r="C24" i="1"/>
  <c r="O28" i="2"/>
  <c r="O18"/>
  <c r="O13"/>
  <c r="O21"/>
  <c r="O29"/>
  <c r="O37"/>
  <c r="O38"/>
  <c r="O8"/>
  <c r="O34"/>
  <c r="O7"/>
  <c r="O14"/>
  <c r="K15"/>
  <c r="K39"/>
  <c r="K34"/>
  <c r="K35"/>
  <c r="K18"/>
  <c r="C16" i="1"/>
  <c r="K36" i="2"/>
  <c r="K44"/>
  <c r="C18" i="1"/>
  <c r="K14" i="2"/>
  <c r="K22"/>
  <c r="K30"/>
  <c r="G13"/>
  <c r="G4"/>
  <c r="G14"/>
  <c r="G30"/>
  <c r="G28"/>
  <c r="G15"/>
  <c r="G31"/>
  <c r="C10" i="1"/>
  <c r="G26" i="2"/>
  <c r="G41"/>
  <c r="G35"/>
  <c r="C4" i="1"/>
  <c r="C28" i="2"/>
  <c r="C5" i="1"/>
  <c r="C29" i="2"/>
  <c r="C14"/>
  <c r="K16" i="1"/>
  <c r="C25"/>
  <c r="K6" i="2"/>
  <c r="K8"/>
  <c r="C4" i="7"/>
  <c r="G6"/>
  <c r="K7"/>
  <c r="K5" i="2"/>
  <c r="C6" i="1"/>
  <c r="G25"/>
  <c r="K4" i="2"/>
  <c r="O6"/>
  <c r="C5" i="7"/>
  <c r="G5"/>
  <c r="K5"/>
  <c r="C7"/>
  <c r="C11" i="1"/>
  <c r="C23"/>
</calcChain>
</file>

<file path=xl/sharedStrings.xml><?xml version="1.0" encoding="utf-8"?>
<sst xmlns="http://schemas.openxmlformats.org/spreadsheetml/2006/main" count="843" uniqueCount="334">
  <si>
    <t>* Must sort EACH D Page first!</t>
  </si>
  <si>
    <t>Open 1-D</t>
  </si>
  <si>
    <t>Points</t>
  </si>
  <si>
    <t>Yth 1-D</t>
  </si>
  <si>
    <t>SR 1-D</t>
  </si>
  <si>
    <t>Adult 1-D</t>
  </si>
  <si>
    <t>Open 2-D</t>
  </si>
  <si>
    <t>Yth 2-D</t>
  </si>
  <si>
    <t>SR 2-D</t>
  </si>
  <si>
    <t>Adult 2-D</t>
  </si>
  <si>
    <t>Open 3-D</t>
  </si>
  <si>
    <t>Yth 3-D</t>
  </si>
  <si>
    <t>SR 3-D</t>
  </si>
  <si>
    <t>Adult 3-D</t>
  </si>
  <si>
    <t>Open 4-D</t>
  </si>
  <si>
    <t>Yth 4-D</t>
  </si>
  <si>
    <t>Open 1D</t>
  </si>
  <si>
    <t>Name</t>
  </si>
  <si>
    <t>Total</t>
  </si>
  <si>
    <t>ZELLNER, DANIELLE</t>
  </si>
  <si>
    <t>HOTZLER, SADIE</t>
  </si>
  <si>
    <t>KRUSICK, KLOEY</t>
  </si>
  <si>
    <t>DOOTSON, SIERRA</t>
  </si>
  <si>
    <t>MILAN, JAKOTA</t>
  </si>
  <si>
    <t>ANDERSON, MORGAN</t>
  </si>
  <si>
    <t>PASSUELLO, KATELYN</t>
  </si>
  <si>
    <t>TRZEBIATOWSKI, MOLLY</t>
  </si>
  <si>
    <t>CHISM, SHERYL</t>
  </si>
  <si>
    <t>DEMELL, JESSICA</t>
  </si>
  <si>
    <t>SCHAUT, CINDY</t>
  </si>
  <si>
    <t>WIEDEMEIER, DENISE</t>
  </si>
  <si>
    <t>RICE, ELLA</t>
  </si>
  <si>
    <t>VANDERGEEST, KATIE</t>
  </si>
  <si>
    <t>ELSNER, KEIRA</t>
  </si>
  <si>
    <t>CHISM, CASSANDRA</t>
  </si>
  <si>
    <t>MACKOWIAK, CORA</t>
  </si>
  <si>
    <t>BUTKOWSKI, KAILEY</t>
  </si>
  <si>
    <t>PETERSON-GROSKI, J</t>
  </si>
  <si>
    <t>ACKLEY, ELLA</t>
  </si>
  <si>
    <t>ANGER, RABEKAH</t>
  </si>
  <si>
    <t>BOHLMON, BOBBIE JO</t>
  </si>
  <si>
    <t>ESSENBERG, BROOK</t>
  </si>
  <si>
    <t>FREMMING, TAYLOR</t>
  </si>
  <si>
    <t>ORYSEN, KYLIE</t>
  </si>
  <si>
    <t>PEIPPO, ALEXIS</t>
  </si>
  <si>
    <t>ROCHON, SHYDILYNNE</t>
  </si>
  <si>
    <t>WILDERMAN, CLAIR</t>
  </si>
  <si>
    <t xml:space="preserve"> Open 2-D</t>
  </si>
  <si>
    <t>KOWALSKI, TAMMY</t>
  </si>
  <si>
    <t>ZIELINSKI, ZOE</t>
  </si>
  <si>
    <t>JERDE, BREANNA</t>
  </si>
  <si>
    <t>THOMPSON, ASHLEY</t>
  </si>
  <si>
    <t>HEALY, KELSEY</t>
  </si>
  <si>
    <t>SUTTON, AILEE</t>
  </si>
  <si>
    <t>MARQUARDT, CHARLENE</t>
  </si>
  <si>
    <t>PANKOW, MYA</t>
  </si>
  <si>
    <t>BULLMAN, MIKAYLA</t>
  </si>
  <si>
    <t>HARTWIG, TINA</t>
  </si>
  <si>
    <t>KORPITA, CLAUDIA</t>
  </si>
  <si>
    <t>MILLER, JACKIE</t>
  </si>
  <si>
    <t>MURPHY, KATIE</t>
  </si>
  <si>
    <t>JONES, BELLE</t>
  </si>
  <si>
    <t>MURRAY, ANGIE</t>
  </si>
  <si>
    <t>SCHROEDER, CORRINE</t>
  </si>
  <si>
    <t>ZIMBAUER, MCKAYLA</t>
  </si>
  <si>
    <t>BAUER, MARTY</t>
  </si>
  <si>
    <t>HERTEL, GRACE</t>
  </si>
  <si>
    <t>SCHUPP, ROSE</t>
  </si>
  <si>
    <t>WASHATKO, BRIELLE</t>
  </si>
  <si>
    <t>EISNER, KEIRA</t>
  </si>
  <si>
    <t>HAUBERT, TRALEY</t>
  </si>
  <si>
    <t>DUMS, ASHLEY</t>
  </si>
  <si>
    <t>DAUPHIN, KARLY</t>
  </si>
  <si>
    <t>ESTREEN, JACKLYN</t>
  </si>
  <si>
    <t>WEIR, JOHN</t>
  </si>
  <si>
    <t>GULSENBERGER, CARLEY</t>
  </si>
  <si>
    <t>KLEIKAMP, LILA</t>
  </si>
  <si>
    <t>SCHREINER, JESSIE</t>
  </si>
  <si>
    <t>HUEBNER, JESSIE</t>
  </si>
  <si>
    <t>LENZNER, LAUREN</t>
  </si>
  <si>
    <t>CODDINGTON, HANNAH</t>
  </si>
  <si>
    <t>ELSNER, TRACEY</t>
  </si>
  <si>
    <t>MARTYN, TAMMY</t>
  </si>
  <si>
    <t>SMART, JENNIFER</t>
  </si>
  <si>
    <t>LYONS, LISA</t>
  </si>
  <si>
    <t>ROCHON, SHAYDILYNNE</t>
  </si>
  <si>
    <t>LAPPEN, TAERAISA</t>
  </si>
  <si>
    <t>BUKSYK, CARLEY</t>
  </si>
  <si>
    <t>BARATKA, KINSY</t>
  </si>
  <si>
    <t>CHAMPEAU, JOHN</t>
  </si>
  <si>
    <t>KASOWICZ, CALI</t>
  </si>
  <si>
    <t>HAUBERT, JERZY</t>
  </si>
  <si>
    <t>MAULE, JADEN</t>
  </si>
  <si>
    <t>ARMSTRONG, AUTUMN</t>
  </si>
  <si>
    <t>LYONS,LISA</t>
  </si>
  <si>
    <t>SCHNEIDER, ELY</t>
  </si>
  <si>
    <t>ST VINCENT, HOLLY</t>
  </si>
  <si>
    <t>WANISH, JUSTINE</t>
  </si>
  <si>
    <t>HILGART, ASHLEY</t>
  </si>
  <si>
    <t>MOORE, CHADWICK</t>
  </si>
  <si>
    <t>SCHUH, AARON</t>
  </si>
  <si>
    <t>DICKMAN, REESE</t>
  </si>
  <si>
    <t>NELSON, JAYME</t>
  </si>
  <si>
    <t>NUESKE, CALLIE</t>
  </si>
  <si>
    <t>SHEENA, MIKE</t>
  </si>
  <si>
    <t>DOOTSON SIERRA</t>
  </si>
  <si>
    <t>Youth 1-D</t>
  </si>
  <si>
    <t>Youth 2-D</t>
  </si>
  <si>
    <t>Youth 3-D</t>
  </si>
  <si>
    <t>Youth 4-D</t>
  </si>
  <si>
    <t>NELSON, ADDIE</t>
  </si>
  <si>
    <t>SCHMIEGE, ELISE</t>
  </si>
  <si>
    <t>SCHULZ, DEZI</t>
  </si>
  <si>
    <t>HOFFMANN, BRYNLEA</t>
  </si>
  <si>
    <t>CHRISTENSEN, CASSIDY</t>
  </si>
  <si>
    <t>KLEIKKAMP, LILA</t>
  </si>
  <si>
    <t>BECKER, HAILEY</t>
  </si>
  <si>
    <t>NOWOBIELSKI, IZZY</t>
  </si>
  <si>
    <t>CHRUSNIAK, CLAIRE</t>
  </si>
  <si>
    <t>JUEDES, LAUREN</t>
  </si>
  <si>
    <t>BENTLY, RYLEIGH</t>
  </si>
  <si>
    <t>GEE, LAUREN</t>
  </si>
  <si>
    <t>LEINEN, BRITTANY</t>
  </si>
  <si>
    <t>ELSHOLTZ, LEXI</t>
  </si>
  <si>
    <t>MAULE, GIANNA</t>
  </si>
  <si>
    <t>BENTLEY, RYLEIGH</t>
  </si>
  <si>
    <t>KOHNEN, MACKENZIE</t>
  </si>
  <si>
    <t>WILLS, AMBER</t>
  </si>
  <si>
    <t>RINGERSIVA, TAYLOR</t>
  </si>
  <si>
    <t>VANDENLANGENBERG, LEAH</t>
  </si>
  <si>
    <t>NELSON, AVA</t>
  </si>
  <si>
    <t>Senior 1-D</t>
  </si>
  <si>
    <t>Senior 2-D</t>
  </si>
  <si>
    <t>Senior 3-D</t>
  </si>
  <si>
    <t xml:space="preserve"> Senior and Masters 1-D</t>
  </si>
  <si>
    <t>BOHLMAN, BOBBIE JO</t>
  </si>
  <si>
    <t>VANDENLANGEBERG, JULIE</t>
  </si>
  <si>
    <t>Senior and Masters 2-D</t>
  </si>
  <si>
    <t>SOIK, MARY</t>
  </si>
  <si>
    <t>Senior and Masters 3-D</t>
  </si>
  <si>
    <t>WEIR, CINDY</t>
  </si>
  <si>
    <t>GANTER, SANDY</t>
  </si>
  <si>
    <t>SANTORI, GINA</t>
  </si>
  <si>
    <t>SCHMEISER, ASHLEY</t>
  </si>
  <si>
    <t>GUITE, TAMMY</t>
  </si>
  <si>
    <t>KUHN, KADENCE</t>
  </si>
  <si>
    <t>KUHN, KYLIE</t>
  </si>
  <si>
    <t>CAMPBELL, COURTNEY</t>
  </si>
  <si>
    <t>MEYER, KRISTEN</t>
  </si>
  <si>
    <t>HEROLD, LILLY</t>
  </si>
  <si>
    <t>BABLER, TAMBLER</t>
  </si>
  <si>
    <t>ASDIGIAN, STEVEN</t>
  </si>
  <si>
    <t>SNIDER, OLIVIA</t>
  </si>
  <si>
    <t>ARENDT, LILI</t>
  </si>
  <si>
    <t>OPALEWSKI, ALYSSA</t>
  </si>
  <si>
    <t>KOLB, HAILEY</t>
  </si>
  <si>
    <t>BABLER, TAMBER</t>
  </si>
  <si>
    <t>ZIELINSKI, AVA</t>
  </si>
  <si>
    <t>POLES OPEN</t>
  </si>
  <si>
    <t>POLES YOUTH</t>
  </si>
  <si>
    <t>awards to top 3</t>
  </si>
  <si>
    <t>Poles Youth</t>
  </si>
  <si>
    <t>Poles Open</t>
  </si>
  <si>
    <t>sort column</t>
  </si>
  <si>
    <t>ANTON, AUDREY</t>
  </si>
  <si>
    <t>SCHREINER, DAVE</t>
  </si>
  <si>
    <t>DESSART, KAYLIE</t>
  </si>
  <si>
    <t>OTT, ELLA</t>
  </si>
  <si>
    <t>HALE, CHELSEY</t>
  </si>
  <si>
    <t>FEWINS, KAYLA</t>
  </si>
  <si>
    <t>CHRISTIANSEN, CASSIDY</t>
  </si>
  <si>
    <t>COFFEEN, KORI</t>
  </si>
  <si>
    <t>PETHKE, BROOKE</t>
  </si>
  <si>
    <t>STAUDENMAIER, ADDISYN</t>
  </si>
  <si>
    <t>VONDRA, COLLEEN</t>
  </si>
  <si>
    <t>SPONENBURG, IZZY</t>
  </si>
  <si>
    <t>BUKSKY, CARLEY</t>
  </si>
  <si>
    <t>SINGLER, NIKKI</t>
  </si>
  <si>
    <t>WEHRWEIN, ASHLEY</t>
  </si>
  <si>
    <t>MCKEE, KADEN</t>
  </si>
  <si>
    <t>YESICINSKI, EMILY</t>
  </si>
  <si>
    <t>BLENKER, JUNE</t>
  </si>
  <si>
    <t>CLAUSSEN, TAYLYN</t>
  </si>
  <si>
    <t>GARTMANN, DANA</t>
  </si>
  <si>
    <t>TOWNSEND, JESSICA</t>
  </si>
  <si>
    <t>BRIES, LORNE</t>
  </si>
  <si>
    <t>PODGORSKI, RACHEL</t>
  </si>
  <si>
    <t>CALHOUN, BRIAH</t>
  </si>
  <si>
    <t>BIRDYSHAW, CLOE</t>
  </si>
  <si>
    <t>GANE, ASHER</t>
  </si>
  <si>
    <t>CABLE, VICTORIA</t>
  </si>
  <si>
    <t>PEE WEE</t>
  </si>
  <si>
    <t>GODFREY, DELANEY</t>
  </si>
  <si>
    <t>KLASKE, ALLY</t>
  </si>
  <si>
    <t>GOSTAFSON, PAYTON</t>
  </si>
  <si>
    <t>VAN DER GEEST, KOY</t>
  </si>
  <si>
    <t>VAN DER GEEST, KYAN</t>
  </si>
  <si>
    <t>TIMM, KENNEDY</t>
  </si>
  <si>
    <t>GENE, ASHER</t>
  </si>
  <si>
    <t>CHRUSNIAK, CHASE</t>
  </si>
  <si>
    <t>GIESE, KATHRYN</t>
  </si>
  <si>
    <t>GILBERTSON, MARISSA</t>
  </si>
  <si>
    <t>GIESE, JUNO</t>
  </si>
  <si>
    <t>ZURAKOWSKI, HAILEY</t>
  </si>
  <si>
    <t>CHISM, KATIE</t>
  </si>
  <si>
    <t>BEECH, LINDSEY</t>
  </si>
  <si>
    <t>VANGERGEEST, KATIE</t>
  </si>
  <si>
    <t>BENARD, JAMI</t>
  </si>
  <si>
    <t>HARRIS, BROOKE</t>
  </si>
  <si>
    <t>HOFFMAN, BRYNLEA</t>
  </si>
  <si>
    <t>CHISM, KIRK</t>
  </si>
  <si>
    <t>1 point awarded for each run per day</t>
  </si>
  <si>
    <t>BUTLER, ELAYNA</t>
  </si>
  <si>
    <t>RUD, MCKENNA</t>
  </si>
  <si>
    <t>HARVEY, JOHN</t>
  </si>
  <si>
    <t>BJORK, TASHA</t>
  </si>
  <si>
    <t>LENZNER, JAMIE</t>
  </si>
  <si>
    <t>NEWMANN, CHASITY</t>
  </si>
  <si>
    <t>HILGART, LEAH</t>
  </si>
  <si>
    <t>HACKNEY, LACY</t>
  </si>
  <si>
    <t>MONTEFELT, NICOLE</t>
  </si>
  <si>
    <t>KSICINSKY, EMILY</t>
  </si>
  <si>
    <t>LEINEN, BRITTNEY</t>
  </si>
  <si>
    <t>ORANGE, SAMANTHA</t>
  </si>
  <si>
    <t>SOVA, RACHEL</t>
  </si>
  <si>
    <t>MURDJEFF, ASHLEY</t>
  </si>
  <si>
    <t>HEIKKINEN, HANNAH</t>
  </si>
  <si>
    <t>KAVANAUGH, LYNSIE</t>
  </si>
  <si>
    <t>FITZL, JASMINE</t>
  </si>
  <si>
    <t>ORYSEN, BOBBIE JO</t>
  </si>
  <si>
    <t>HARVEY, AMANDA</t>
  </si>
  <si>
    <t>TLUSTY, STACY</t>
  </si>
  <si>
    <t>TLUSTY, EMMA</t>
  </si>
  <si>
    <t>NACIUS, MELISSA</t>
  </si>
  <si>
    <t>JACKSON, RAEDYNN</t>
  </si>
  <si>
    <t>Pee Wee</t>
  </si>
  <si>
    <t>Award</t>
  </si>
  <si>
    <t>Signature</t>
  </si>
  <si>
    <t>Siganture</t>
  </si>
  <si>
    <t>GILMAN, CHELSEA</t>
  </si>
  <si>
    <t>VOLKMAN, NAOMI</t>
  </si>
  <si>
    <t>FULLER, JENNA</t>
  </si>
  <si>
    <t>FINAL CHISM TRAIL RANCH Year End Awards Standings as of May 14 2022</t>
  </si>
  <si>
    <t>PETERSON, KENZI</t>
  </si>
  <si>
    <t>BARATKE, KIANA</t>
  </si>
  <si>
    <t>SCHOOLEY, ADDY</t>
  </si>
  <si>
    <t>OCT 22 NBHA</t>
  </si>
  <si>
    <t>NASS, KIMBERLY</t>
  </si>
  <si>
    <t>LESZCZYNSKI, HAILEY</t>
  </si>
  <si>
    <t>MILLER, CALLIE</t>
  </si>
  <si>
    <t>KOLTZ, TAYLOR</t>
  </si>
  <si>
    <t>SCHROEDER. CORRINE</t>
  </si>
  <si>
    <t>WILLSON, SHAY</t>
  </si>
  <si>
    <t>BLACKSTOCK, HANNAH</t>
  </si>
  <si>
    <t>OCT 22 SEN</t>
  </si>
  <si>
    <t>OCT 23 MAS</t>
  </si>
  <si>
    <t>OCT 23 NBHA</t>
  </si>
  <si>
    <t>OCT 23 SEN</t>
  </si>
  <si>
    <t>LESE, PAYTEN</t>
  </si>
  <si>
    <t>COOLEY, AMY</t>
  </si>
  <si>
    <t>MALUEG, DESTINY</t>
  </si>
  <si>
    <t>OLSON, SHELLY</t>
  </si>
  <si>
    <t>OCT 22 MAS</t>
  </si>
  <si>
    <t>CIMINO, KENLEY</t>
  </si>
  <si>
    <t>CALLOWAY, CLARKE</t>
  </si>
  <si>
    <t>VANDENLANGENBERG, JULIE</t>
  </si>
  <si>
    <t>11/12/2022 NBHA</t>
  </si>
  <si>
    <t>OLSON, AMANDA</t>
  </si>
  <si>
    <t>JANSEN, MARYANN</t>
  </si>
  <si>
    <t>VANDERGEEST, ASHLEY</t>
  </si>
  <si>
    <t>JORNS, CARMEN</t>
  </si>
  <si>
    <t>KRAEMER, BRISTAL</t>
  </si>
  <si>
    <t>EBERL, ADRIENNE</t>
  </si>
  <si>
    <t>JENSEN, SIERRA</t>
  </si>
  <si>
    <t>KLITZKE, ELLA</t>
  </si>
  <si>
    <t>11/12/2022 SEN</t>
  </si>
  <si>
    <t>11/12/2022 MAS</t>
  </si>
  <si>
    <t>KLITZKE, DANIELLE</t>
  </si>
  <si>
    <t>JENSEN, SIERRE</t>
  </si>
  <si>
    <t>KUHEGY, KEELEY</t>
  </si>
  <si>
    <t>PALLIN, EMMY</t>
  </si>
  <si>
    <t>LLOYD, JESSIE</t>
  </si>
  <si>
    <t>HARTJES, MADDI</t>
  </si>
  <si>
    <t>RINEHART, KAYLEE</t>
  </si>
  <si>
    <t>HARTJES, HAILEY</t>
  </si>
  <si>
    <t>11/13/2022 SEN</t>
  </si>
  <si>
    <t>11/13/2022 MAS</t>
  </si>
  <si>
    <t>DELANCY, MARIN</t>
  </si>
  <si>
    <t>CHAPA, ARABELLA</t>
  </si>
  <si>
    <t>KLASKE, HAZEL</t>
  </si>
  <si>
    <t>Pee Wee and Poles pending sponsor</t>
  </si>
  <si>
    <t>BAUR, MAURTY</t>
  </si>
  <si>
    <t>EIBES, SIDNEY</t>
  </si>
  <si>
    <t>WAGNER, RACHEL</t>
  </si>
  <si>
    <t>ROMANOWSKI, LEAH</t>
  </si>
  <si>
    <t>12/3/2022 SEN</t>
  </si>
  <si>
    <t>12/3/2022 MAS</t>
  </si>
  <si>
    <t>|KIE</t>
  </si>
  <si>
    <t>kowalski, tammy</t>
  </si>
  <si>
    <t>LASSA NORA</t>
  </si>
  <si>
    <t>KRAEMER, BRISTOL</t>
  </si>
  <si>
    <t>LASSA, NORA</t>
  </si>
  <si>
    <t>SEEGER, JOCELYN</t>
  </si>
  <si>
    <t>RUFFALO, LYLA</t>
  </si>
  <si>
    <t>12/4/2022 SEN</t>
  </si>
  <si>
    <t>12/4/2022 MAS</t>
  </si>
  <si>
    <t>LEONARD, ALISON</t>
  </si>
  <si>
    <t>CHISM TRAIL RANCH Year End Awards Standings as of Jan 29 2023</t>
  </si>
  <si>
    <t>CTR Open Standings as of Jan 29 2023</t>
  </si>
  <si>
    <t>hotzler, sadie</t>
  </si>
  <si>
    <t>KING, BREE</t>
  </si>
  <si>
    <t>HUNDSRUCKER, NEVAEH</t>
  </si>
  <si>
    <t>BALTUS, CARLY</t>
  </si>
  <si>
    <t>CTR Youth Standings as of Jan 29 2023</t>
  </si>
  <si>
    <t>ZENNER, KYNLEE</t>
  </si>
  <si>
    <t>APPLEGLISE, KYLER</t>
  </si>
  <si>
    <t>ZENNER, KYLIE</t>
  </si>
  <si>
    <t>CTR  Senior &amp; Masters Standings as of Jan 29 2023</t>
  </si>
  <si>
    <t>CTR  Adult Standings as of Jan 29 2023</t>
  </si>
  <si>
    <t>johnson, victoria</t>
  </si>
  <si>
    <t>rochon, shaydilynne</t>
  </si>
  <si>
    <t>JOHNSON, VICTORIA</t>
  </si>
  <si>
    <t>JOHNSON, MADISON</t>
  </si>
  <si>
    <t>WALK, KENDALL</t>
  </si>
  <si>
    <t>BRISSETTE, FYNNLEE</t>
  </si>
  <si>
    <t>bauer, marty</t>
  </si>
  <si>
    <t>preisler, megan</t>
  </si>
  <si>
    <t>maye, aspyn</t>
  </si>
  <si>
    <t>MAYE, ASPYN</t>
  </si>
  <si>
    <t>PREISLER, GRETCHEN</t>
  </si>
  <si>
    <t>ARNOLDUSSEN, RACHOL</t>
  </si>
  <si>
    <t>BRECO, EMILY</t>
  </si>
  <si>
    <t>KEYPORT, BELLE</t>
  </si>
  <si>
    <t>SCHULTZ, SOPHIA</t>
  </si>
</sst>
</file>

<file path=xl/styles.xml><?xml version="1.0" encoding="utf-8"?>
<styleSheet xmlns="http://schemas.openxmlformats.org/spreadsheetml/2006/main">
  <numFmts count="1">
    <numFmt numFmtId="164" formatCode="d&quot;-&quot;mmm"/>
  </numFmts>
  <fonts count="34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b/>
      <u/>
      <sz val="20"/>
      <color theme="1"/>
      <name val="Calibri"/>
      <family val="2"/>
    </font>
    <font>
      <sz val="2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theme="7"/>
        <bgColor theme="7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2" tint="-0.34998626667073579"/>
        <bgColor theme="7"/>
      </patternFill>
    </fill>
    <fill>
      <patternFill patternType="solid">
        <fgColor theme="7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rgb="FF92D050"/>
      </patternFill>
    </fill>
    <fill>
      <patternFill patternType="solid">
        <fgColor theme="7"/>
        <bgColor rgb="FFFF0000"/>
      </patternFill>
    </fill>
    <fill>
      <patternFill patternType="solid">
        <fgColor theme="9" tint="-0.249977111117893"/>
        <bgColor rgb="FF92D050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4"/>
        <bgColor rgb="FFFFC000"/>
      </patternFill>
    </fill>
    <fill>
      <patternFill patternType="solid">
        <fgColor theme="4"/>
        <bgColor rgb="FFFFFF00"/>
      </patternFill>
    </fill>
    <fill>
      <patternFill patternType="solid">
        <fgColor theme="6" tint="-0.249977111117893"/>
        <bgColor rgb="FFC00000"/>
      </patternFill>
    </fill>
    <fill>
      <patternFill patternType="solid">
        <fgColor theme="6" tint="-0.249977111117893"/>
        <bgColor rgb="FF92D050"/>
      </patternFill>
    </fill>
    <fill>
      <patternFill patternType="solid">
        <fgColor rgb="FFFC5079"/>
        <bgColor theme="7"/>
      </patternFill>
    </fill>
    <fill>
      <patternFill patternType="solid">
        <fgColor rgb="FFFC5079"/>
        <bgColor rgb="FFFF0000"/>
      </patternFill>
    </fill>
    <fill>
      <patternFill patternType="solid">
        <fgColor rgb="FFFC5079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rgb="FF92D050"/>
      </patternFill>
    </fill>
    <fill>
      <patternFill patternType="solid">
        <fgColor rgb="FF00FFFF"/>
        <bgColor rgb="FFFF0000"/>
      </patternFill>
    </fill>
    <fill>
      <patternFill patternType="solid">
        <fgColor rgb="FF00FFFF"/>
        <bgColor rgb="FF92D050"/>
      </patternFill>
    </fill>
    <fill>
      <patternFill patternType="solid">
        <fgColor rgb="FF00FFFF"/>
        <bgColor theme="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1">
    <xf numFmtId="0" fontId="0" fillId="0" borderId="0" xfId="0" applyFont="1" applyAlignment="1"/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2" xfId="0" applyFont="1" applyFill="1" applyBorder="1"/>
    <xf numFmtId="0" fontId="8" fillId="2" borderId="2" xfId="0" applyFont="1" applyFill="1" applyBorder="1"/>
    <xf numFmtId="0" fontId="8" fillId="4" borderId="2" xfId="0" applyFont="1" applyFill="1" applyBorder="1"/>
    <xf numFmtId="0" fontId="8" fillId="0" borderId="2" xfId="0" applyFont="1" applyBorder="1"/>
    <xf numFmtId="0" fontId="8" fillId="5" borderId="2" xfId="0" applyFont="1" applyFill="1" applyBorder="1"/>
    <xf numFmtId="0" fontId="9" fillId="0" borderId="0" xfId="0" applyFont="1"/>
    <xf numFmtId="0" fontId="8" fillId="6" borderId="2" xfId="0" applyFont="1" applyFill="1" applyBorder="1"/>
    <xf numFmtId="0" fontId="8" fillId="0" borderId="0" xfId="0" applyFont="1"/>
    <xf numFmtId="0" fontId="4" fillId="0" borderId="2" xfId="0" applyFont="1" applyBorder="1"/>
    <xf numFmtId="0" fontId="4" fillId="2" borderId="2" xfId="0" applyFont="1" applyFill="1" applyBorder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2" xfId="0" applyFont="1" applyBorder="1"/>
    <xf numFmtId="0" fontId="14" fillId="0" borderId="0" xfId="0" applyFont="1"/>
    <xf numFmtId="0" fontId="11" fillId="0" borderId="2" xfId="0" applyFont="1" applyBorder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7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9" fillId="7" borderId="2" xfId="0" applyFont="1" applyFill="1" applyBorder="1"/>
    <xf numFmtId="0" fontId="3" fillId="0" borderId="2" xfId="0" applyFont="1" applyBorder="1"/>
    <xf numFmtId="0" fontId="3" fillId="0" borderId="7" xfId="0" applyFont="1" applyBorder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2" xfId="0" applyFont="1" applyBorder="1" applyAlignment="1"/>
    <xf numFmtId="0" fontId="0" fillId="0" borderId="8" xfId="0" applyFont="1" applyBorder="1"/>
    <xf numFmtId="0" fontId="0" fillId="0" borderId="2" xfId="0" applyFont="1" applyBorder="1"/>
    <xf numFmtId="0" fontId="20" fillId="8" borderId="9" xfId="0" applyFont="1" applyFill="1" applyBorder="1"/>
    <xf numFmtId="0" fontId="20" fillId="8" borderId="8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20" fillId="8" borderId="2" xfId="0" applyFont="1" applyFill="1" applyBorder="1"/>
    <xf numFmtId="0" fontId="3" fillId="8" borderId="2" xfId="0" applyFont="1" applyFill="1" applyBorder="1"/>
    <xf numFmtId="0" fontId="19" fillId="8" borderId="1" xfId="0" applyFont="1" applyFill="1" applyBorder="1"/>
    <xf numFmtId="0" fontId="15" fillId="0" borderId="2" xfId="0" applyFont="1" applyBorder="1" applyAlignment="1">
      <alignment horizontal="center"/>
    </xf>
    <xf numFmtId="0" fontId="16" fillId="0" borderId="2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9" xfId="0" applyFont="1" applyBorder="1" applyAlignment="1"/>
    <xf numFmtId="0" fontId="3" fillId="0" borderId="4" xfId="0" applyFont="1" applyBorder="1"/>
    <xf numFmtId="0" fontId="3" fillId="0" borderId="14" xfId="0" applyFont="1" applyBorder="1"/>
    <xf numFmtId="0" fontId="19" fillId="0" borderId="0" xfId="0" applyFont="1"/>
    <xf numFmtId="0" fontId="3" fillId="0" borderId="2" xfId="0" applyFont="1" applyBorder="1" applyAlignment="1">
      <alignment horizontal="right"/>
    </xf>
    <xf numFmtId="0" fontId="20" fillId="8" borderId="8" xfId="0" applyFont="1" applyFill="1" applyBorder="1" applyAlignment="1"/>
    <xf numFmtId="0" fontId="20" fillId="8" borderId="2" xfId="0" applyFont="1" applyFill="1" applyBorder="1" applyAlignment="1"/>
    <xf numFmtId="0" fontId="0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7" borderId="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6" fillId="0" borderId="0" xfId="0" applyFont="1" applyAlignment="1">
      <alignment horizontal="center"/>
    </xf>
    <xf numFmtId="0" fontId="22" fillId="0" borderId="0" xfId="0" applyFont="1"/>
    <xf numFmtId="0" fontId="3" fillId="0" borderId="19" xfId="0" applyFont="1" applyBorder="1"/>
    <xf numFmtId="0" fontId="3" fillId="0" borderId="20" xfId="0" applyFont="1" applyBorder="1"/>
    <xf numFmtId="0" fontId="3" fillId="0" borderId="20" xfId="0" applyFont="1" applyBorder="1" applyAlignment="1"/>
    <xf numFmtId="0" fontId="3" fillId="0" borderId="21" xfId="0" applyFont="1" applyBorder="1"/>
    <xf numFmtId="0" fontId="0" fillId="0" borderId="0" xfId="0" applyFont="1"/>
    <xf numFmtId="0" fontId="22" fillId="6" borderId="2" xfId="0" applyFont="1" applyFill="1" applyBorder="1" applyAlignment="1">
      <alignment horizontal="center"/>
    </xf>
    <xf numFmtId="0" fontId="14" fillId="6" borderId="2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3" fillId="0" borderId="2" xfId="0" applyFont="1" applyFill="1" applyBorder="1" applyAlignment="1"/>
    <xf numFmtId="0" fontId="23" fillId="0" borderId="0" xfId="0" applyFont="1" applyAlignment="1"/>
    <xf numFmtId="0" fontId="24" fillId="0" borderId="2" xfId="0" applyFont="1" applyFill="1" applyBorder="1" applyAlignment="1"/>
    <xf numFmtId="0" fontId="24" fillId="0" borderId="2" xfId="0" applyFont="1" applyBorder="1"/>
    <xf numFmtId="0" fontId="3" fillId="0" borderId="0" xfId="0" applyFont="1" applyBorder="1"/>
    <xf numFmtId="0" fontId="23" fillId="0" borderId="2" xfId="0" applyFont="1" applyBorder="1"/>
    <xf numFmtId="0" fontId="8" fillId="9" borderId="2" xfId="0" applyFont="1" applyFill="1" applyBorder="1"/>
    <xf numFmtId="0" fontId="26" fillId="9" borderId="2" xfId="0" applyFont="1" applyFill="1" applyBorder="1"/>
    <xf numFmtId="0" fontId="0" fillId="0" borderId="0" xfId="0" applyFont="1" applyAlignment="1"/>
    <xf numFmtId="0" fontId="23" fillId="0" borderId="2" xfId="0" applyFont="1" applyBorder="1" applyAlignment="1"/>
    <xf numFmtId="0" fontId="23" fillId="0" borderId="2" xfId="0" applyFont="1" applyFill="1" applyBorder="1" applyAlignment="1"/>
    <xf numFmtId="0" fontId="27" fillId="7" borderId="2" xfId="0" applyFont="1" applyFill="1" applyBorder="1" applyAlignment="1"/>
    <xf numFmtId="0" fontId="24" fillId="0" borderId="2" xfId="0" applyFont="1" applyBorder="1" applyAlignment="1"/>
    <xf numFmtId="0" fontId="15" fillId="0" borderId="0" xfId="0" applyFont="1" applyBorder="1" applyAlignment="1">
      <alignment horizontal="center"/>
    </xf>
    <xf numFmtId="0" fontId="19" fillId="0" borderId="0" xfId="0" applyFont="1" applyBorder="1"/>
    <xf numFmtId="0" fontId="0" fillId="0" borderId="0" xfId="0" applyFont="1" applyBorder="1" applyAlignment="1"/>
    <xf numFmtId="0" fontId="28" fillId="0" borderId="0" xfId="0" applyFont="1" applyAlignment="1">
      <alignment vertical="top"/>
    </xf>
    <xf numFmtId="0" fontId="30" fillId="0" borderId="0" xfId="0" applyFont="1" applyBorder="1" applyAlignment="1">
      <alignment horizontal="center"/>
    </xf>
    <xf numFmtId="0" fontId="11" fillId="0" borderId="2" xfId="0" applyFont="1" applyBorder="1" applyAlignment="1"/>
    <xf numFmtId="0" fontId="31" fillId="0" borderId="2" xfId="0" applyFont="1" applyBorder="1" applyAlignment="1"/>
    <xf numFmtId="0" fontId="11" fillId="0" borderId="2" xfId="0" applyFont="1" applyFill="1" applyBorder="1" applyAlignment="1"/>
    <xf numFmtId="0" fontId="25" fillId="8" borderId="2" xfId="0" applyFont="1" applyFill="1" applyBorder="1"/>
    <xf numFmtId="0" fontId="23" fillId="0" borderId="9" xfId="0" applyFont="1" applyBorder="1" applyAlignment="1"/>
    <xf numFmtId="0" fontId="0" fillId="0" borderId="0" xfId="0" applyFont="1" applyAlignment="1"/>
    <xf numFmtId="0" fontId="0" fillId="0" borderId="0" xfId="0" applyAlignment="1"/>
    <xf numFmtId="164" fontId="17" fillId="10" borderId="2" xfId="0" applyNumberFormat="1" applyFont="1" applyFill="1" applyBorder="1" applyAlignment="1">
      <alignment horizontal="center" textRotation="90" wrapText="1"/>
    </xf>
    <xf numFmtId="0" fontId="0" fillId="0" borderId="0" xfId="0" applyFont="1" applyAlignment="1"/>
    <xf numFmtId="0" fontId="23" fillId="0" borderId="8" xfId="0" applyFont="1" applyBorder="1" applyAlignment="1"/>
    <xf numFmtId="0" fontId="3" fillId="11" borderId="2" xfId="0" applyFont="1" applyFill="1" applyBorder="1" applyAlignment="1"/>
    <xf numFmtId="0" fontId="3" fillId="11" borderId="2" xfId="0" applyFont="1" applyFill="1" applyBorder="1"/>
    <xf numFmtId="0" fontId="0" fillId="0" borderId="0" xfId="0" applyFont="1" applyAlignment="1"/>
    <xf numFmtId="0" fontId="0" fillId="0" borderId="22" xfId="0" applyFont="1" applyBorder="1" applyAlignment="1"/>
    <xf numFmtId="0" fontId="0" fillId="11" borderId="0" xfId="0" applyFont="1" applyFill="1" applyAlignment="1"/>
    <xf numFmtId="0" fontId="26" fillId="3" borderId="2" xfId="0" applyFont="1" applyFill="1" applyBorder="1"/>
    <xf numFmtId="0" fontId="26" fillId="4" borderId="2" xfId="0" applyFont="1" applyFill="1" applyBorder="1"/>
    <xf numFmtId="0" fontId="8" fillId="2" borderId="20" xfId="0" applyFont="1" applyFill="1" applyBorder="1"/>
    <xf numFmtId="0" fontId="4" fillId="2" borderId="20" xfId="0" applyFont="1" applyFill="1" applyBorder="1"/>
    <xf numFmtId="0" fontId="4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0" fillId="0" borderId="1" xfId="0" applyFont="1" applyBorder="1" applyAlignment="1"/>
    <xf numFmtId="0" fontId="26" fillId="5" borderId="2" xfId="0" applyFont="1" applyFill="1" applyBorder="1"/>
    <xf numFmtId="0" fontId="26" fillId="6" borderId="2" xfId="0" applyFont="1" applyFill="1" applyBorder="1"/>
    <xf numFmtId="0" fontId="26" fillId="3" borderId="20" xfId="0" applyFont="1" applyFill="1" applyBorder="1"/>
    <xf numFmtId="0" fontId="32" fillId="12" borderId="22" xfId="0" applyFont="1" applyFill="1" applyBorder="1" applyAlignment="1"/>
    <xf numFmtId="0" fontId="23" fillId="0" borderId="22" xfId="0" applyFont="1" applyBorder="1" applyAlignment="1"/>
    <xf numFmtId="0" fontId="33" fillId="0" borderId="2" xfId="0" applyFont="1" applyBorder="1"/>
    <xf numFmtId="0" fontId="25" fillId="8" borderId="2" xfId="0" applyFont="1" applyFill="1" applyBorder="1" applyAlignment="1"/>
    <xf numFmtId="0" fontId="4" fillId="0" borderId="1" xfId="0" applyFont="1" applyFill="1" applyBorder="1" applyAlignment="1"/>
    <xf numFmtId="0" fontId="0" fillId="0" borderId="2" xfId="0" applyBorder="1" applyAlignment="1"/>
    <xf numFmtId="0" fontId="0" fillId="0" borderId="22" xfId="0" applyBorder="1" applyAlignment="1"/>
    <xf numFmtId="0" fontId="0" fillId="0" borderId="0" xfId="0" applyFont="1" applyAlignment="1"/>
    <xf numFmtId="164" fontId="17" fillId="14" borderId="2" xfId="0" applyNumberFormat="1" applyFont="1" applyFill="1" applyBorder="1" applyAlignment="1">
      <alignment horizontal="center" textRotation="90" wrapText="1"/>
    </xf>
    <xf numFmtId="164" fontId="17" fillId="15" borderId="2" xfId="0" applyNumberFormat="1" applyFont="1" applyFill="1" applyBorder="1" applyAlignment="1">
      <alignment horizontal="center" textRotation="90" wrapText="1"/>
    </xf>
    <xf numFmtId="0" fontId="12" fillId="15" borderId="2" xfId="0" applyFont="1" applyFill="1" applyBorder="1" applyAlignment="1">
      <alignment horizontal="center"/>
    </xf>
    <xf numFmtId="0" fontId="14" fillId="15" borderId="2" xfId="0" applyFont="1" applyFill="1" applyBorder="1"/>
    <xf numFmtId="0" fontId="14" fillId="15" borderId="3" xfId="0" applyFont="1" applyFill="1" applyBorder="1"/>
    <xf numFmtId="0" fontId="14" fillId="16" borderId="3" xfId="0" applyFont="1" applyFill="1" applyBorder="1"/>
    <xf numFmtId="0" fontId="14" fillId="16" borderId="1" xfId="0" applyFont="1" applyFill="1" applyBorder="1"/>
    <xf numFmtId="0" fontId="14" fillId="16" borderId="2" xfId="0" applyFont="1" applyFill="1" applyBorder="1"/>
    <xf numFmtId="0" fontId="14" fillId="11" borderId="2" xfId="0" applyFont="1" applyFill="1" applyBorder="1"/>
    <xf numFmtId="0" fontId="8" fillId="17" borderId="2" xfId="0" applyFont="1" applyFill="1" applyBorder="1"/>
    <xf numFmtId="0" fontId="8" fillId="18" borderId="2" xfId="0" applyFont="1" applyFill="1" applyBorder="1"/>
    <xf numFmtId="0" fontId="12" fillId="19" borderId="2" xfId="0" applyFont="1" applyFill="1" applyBorder="1" applyAlignment="1">
      <alignment horizontal="center"/>
    </xf>
    <xf numFmtId="0" fontId="14" fillId="19" borderId="2" xfId="0" applyFont="1" applyFill="1" applyBorder="1"/>
    <xf numFmtId="0" fontId="8" fillId="20" borderId="2" xfId="0" applyFont="1" applyFill="1" applyBorder="1"/>
    <xf numFmtId="0" fontId="22" fillId="20" borderId="2" xfId="0" applyFont="1" applyFill="1" applyBorder="1" applyAlignment="1">
      <alignment horizontal="center"/>
    </xf>
    <xf numFmtId="0" fontId="14" fillId="20" borderId="2" xfId="0" applyFont="1" applyFill="1" applyBorder="1"/>
    <xf numFmtId="164" fontId="17" fillId="21" borderId="2" xfId="0" applyNumberFormat="1" applyFont="1" applyFill="1" applyBorder="1" applyAlignment="1">
      <alignment horizontal="center" textRotation="90" wrapText="1"/>
    </xf>
    <xf numFmtId="0" fontId="8" fillId="22" borderId="2" xfId="0" applyFont="1" applyFill="1" applyBorder="1"/>
    <xf numFmtId="0" fontId="26" fillId="22" borderId="2" xfId="0" applyFont="1" applyFill="1" applyBorder="1"/>
    <xf numFmtId="164" fontId="17" fillId="25" borderId="2" xfId="0" applyNumberFormat="1" applyFont="1" applyFill="1" applyBorder="1" applyAlignment="1">
      <alignment horizontal="center" textRotation="90" wrapText="1"/>
    </xf>
    <xf numFmtId="164" fontId="17" fillId="27" borderId="2" xfId="0" applyNumberFormat="1" applyFont="1" applyFill="1" applyBorder="1" applyAlignment="1">
      <alignment horizontal="center" textRotation="90" wrapText="1"/>
    </xf>
    <xf numFmtId="164" fontId="17" fillId="29" borderId="2" xfId="0" applyNumberFormat="1" applyFont="1" applyFill="1" applyBorder="1" applyAlignment="1">
      <alignment horizontal="center" textRotation="90" wrapText="1"/>
    </xf>
    <xf numFmtId="0" fontId="8" fillId="30" borderId="2" xfId="0" applyFont="1" applyFill="1" applyBorder="1"/>
    <xf numFmtId="0" fontId="24" fillId="0" borderId="8" xfId="0" applyFont="1" applyBorder="1"/>
    <xf numFmtId="0" fontId="3" fillId="0" borderId="7" xfId="0" applyFont="1" applyBorder="1" applyAlignment="1">
      <alignment horizontal="right"/>
    </xf>
    <xf numFmtId="0" fontId="23" fillId="0" borderId="8" xfId="0" applyFont="1" applyFill="1" applyBorder="1" applyAlignment="1"/>
    <xf numFmtId="0" fontId="24" fillId="0" borderId="6" xfId="0" applyFont="1" applyBorder="1"/>
    <xf numFmtId="0" fontId="23" fillId="0" borderId="0" xfId="0" applyFont="1" applyBorder="1"/>
    <xf numFmtId="0" fontId="3" fillId="0" borderId="20" xfId="0" applyFont="1" applyBorder="1" applyAlignment="1">
      <alignment horizontal="right"/>
    </xf>
    <xf numFmtId="0" fontId="23" fillId="0" borderId="0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3" fillId="0" borderId="9" xfId="0" applyFont="1" applyFill="1" applyBorder="1" applyAlignment="1"/>
    <xf numFmtId="0" fontId="3" fillId="0" borderId="8" xfId="0" applyFont="1" applyFill="1" applyBorder="1" applyAlignment="1"/>
    <xf numFmtId="0" fontId="19" fillId="7" borderId="4" xfId="0" applyFont="1" applyFill="1" applyBorder="1"/>
    <xf numFmtId="0" fontId="3" fillId="0" borderId="22" xfId="0" applyFont="1" applyBorder="1"/>
    <xf numFmtId="0" fontId="3" fillId="0" borderId="22" xfId="0" applyFont="1" applyBorder="1" applyAlignment="1"/>
    <xf numFmtId="164" fontId="3" fillId="13" borderId="2" xfId="0" applyNumberFormat="1" applyFont="1" applyFill="1" applyBorder="1" applyAlignment="1">
      <alignment horizontal="center" vertical="top" textRotation="90"/>
    </xf>
    <xf numFmtId="164" fontId="3" fillId="13" borderId="5" xfId="0" applyNumberFormat="1" applyFont="1" applyFill="1" applyBorder="1" applyAlignment="1">
      <alignment horizontal="center" vertical="top" textRotation="90"/>
    </xf>
    <xf numFmtId="164" fontId="0" fillId="13" borderId="5" xfId="0" applyNumberFormat="1" applyFont="1" applyFill="1" applyBorder="1" applyAlignment="1">
      <alignment horizontal="center" vertical="top" textRotation="90"/>
    </xf>
    <xf numFmtId="164" fontId="17" fillId="13" borderId="2" xfId="0" applyNumberFormat="1" applyFont="1" applyFill="1" applyBorder="1" applyAlignment="1">
      <alignment horizontal="center" vertical="top" textRotation="90" wrapText="1"/>
    </xf>
    <xf numFmtId="164" fontId="18" fillId="13" borderId="2" xfId="0" applyNumberFormat="1" applyFont="1" applyFill="1" applyBorder="1" applyAlignment="1">
      <alignment horizontal="center" vertical="top" textRotation="90" wrapText="1"/>
    </xf>
    <xf numFmtId="164" fontId="3" fillId="14" borderId="2" xfId="0" applyNumberFormat="1" applyFont="1" applyFill="1" applyBorder="1" applyAlignment="1">
      <alignment horizontal="center" vertical="top" textRotation="90"/>
    </xf>
    <xf numFmtId="164" fontId="3" fillId="14" borderId="5" xfId="0" applyNumberFormat="1" applyFont="1" applyFill="1" applyBorder="1" applyAlignment="1">
      <alignment horizontal="center" vertical="top" textRotation="90"/>
    </xf>
    <xf numFmtId="164" fontId="0" fillId="14" borderId="5" xfId="0" applyNumberFormat="1" applyFont="1" applyFill="1" applyBorder="1" applyAlignment="1">
      <alignment horizontal="center" vertical="top" textRotation="90"/>
    </xf>
    <xf numFmtId="164" fontId="17" fillId="14" borderId="2" xfId="0" applyNumberFormat="1" applyFont="1" applyFill="1" applyBorder="1" applyAlignment="1">
      <alignment horizontal="center" vertical="top" textRotation="90" wrapText="1"/>
    </xf>
    <xf numFmtId="164" fontId="18" fillId="14" borderId="2" xfId="0" applyNumberFormat="1" applyFont="1" applyFill="1" applyBorder="1" applyAlignment="1">
      <alignment horizontal="center" vertical="top" textRotation="90" wrapText="1"/>
    </xf>
    <xf numFmtId="164" fontId="17" fillId="10" borderId="2" xfId="0" applyNumberFormat="1" applyFont="1" applyFill="1" applyBorder="1" applyAlignment="1">
      <alignment horizontal="center" vertical="top" textRotation="90" wrapText="1"/>
    </xf>
    <xf numFmtId="164" fontId="3" fillId="21" borderId="2" xfId="0" applyNumberFormat="1" applyFont="1" applyFill="1" applyBorder="1" applyAlignment="1">
      <alignment horizontal="center" vertical="top" textRotation="90"/>
    </xf>
    <xf numFmtId="164" fontId="3" fillId="21" borderId="5" xfId="0" applyNumberFormat="1" applyFont="1" applyFill="1" applyBorder="1" applyAlignment="1">
      <alignment horizontal="center" vertical="top" textRotation="90"/>
    </xf>
    <xf numFmtId="164" fontId="0" fillId="21" borderId="5" xfId="0" applyNumberFormat="1" applyFont="1" applyFill="1" applyBorder="1" applyAlignment="1">
      <alignment horizontal="center" vertical="top" textRotation="90"/>
    </xf>
    <xf numFmtId="164" fontId="17" fillId="21" borderId="2" xfId="0" applyNumberFormat="1" applyFont="1" applyFill="1" applyBorder="1" applyAlignment="1">
      <alignment horizontal="center" vertical="top" textRotation="90" wrapText="1"/>
    </xf>
    <xf numFmtId="164" fontId="18" fillId="21" borderId="2" xfId="0" applyNumberFormat="1" applyFont="1" applyFill="1" applyBorder="1" applyAlignment="1">
      <alignment horizontal="center" vertical="top" textRotation="90" wrapText="1"/>
    </xf>
    <xf numFmtId="164" fontId="3" fillId="23" borderId="2" xfId="0" applyNumberFormat="1" applyFont="1" applyFill="1" applyBorder="1" applyAlignment="1">
      <alignment horizontal="center" vertical="top" textRotation="90"/>
    </xf>
    <xf numFmtId="164" fontId="3" fillId="23" borderId="5" xfId="0" applyNumberFormat="1" applyFont="1" applyFill="1" applyBorder="1" applyAlignment="1">
      <alignment horizontal="center" vertical="top" textRotation="90"/>
    </xf>
    <xf numFmtId="164" fontId="0" fillId="23" borderId="5" xfId="0" applyNumberFormat="1" applyFont="1" applyFill="1" applyBorder="1" applyAlignment="1">
      <alignment horizontal="center" vertical="top" textRotation="90"/>
    </xf>
    <xf numFmtId="164" fontId="17" fillId="23" borderId="2" xfId="0" applyNumberFormat="1" applyFont="1" applyFill="1" applyBorder="1" applyAlignment="1">
      <alignment horizontal="center" vertical="top" textRotation="90" wrapText="1"/>
    </xf>
    <xf numFmtId="164" fontId="18" fillId="23" borderId="2" xfId="0" applyNumberFormat="1" applyFont="1" applyFill="1" applyBorder="1" applyAlignment="1">
      <alignment horizontal="center" vertical="top" textRotation="90" wrapText="1"/>
    </xf>
    <xf numFmtId="164" fontId="17" fillId="24" borderId="2" xfId="0" applyNumberFormat="1" applyFont="1" applyFill="1" applyBorder="1" applyAlignment="1">
      <alignment horizontal="center" vertical="top" textRotation="90" wrapText="1"/>
    </xf>
    <xf numFmtId="164" fontId="3" fillId="15" borderId="2" xfId="0" applyNumberFormat="1" applyFont="1" applyFill="1" applyBorder="1" applyAlignment="1">
      <alignment horizontal="center" vertical="top" textRotation="90"/>
    </xf>
    <xf numFmtId="164" fontId="3" fillId="15" borderId="5" xfId="0" applyNumberFormat="1" applyFont="1" applyFill="1" applyBorder="1" applyAlignment="1">
      <alignment horizontal="center" vertical="top" textRotation="90"/>
    </xf>
    <xf numFmtId="164" fontId="0" fillId="15" borderId="5" xfId="0" applyNumberFormat="1" applyFont="1" applyFill="1" applyBorder="1" applyAlignment="1">
      <alignment horizontal="center" vertical="top" textRotation="90"/>
    </xf>
    <xf numFmtId="164" fontId="17" fillId="15" borderId="2" xfId="0" applyNumberFormat="1" applyFont="1" applyFill="1" applyBorder="1" applyAlignment="1">
      <alignment horizontal="center" vertical="top" textRotation="90" wrapText="1"/>
    </xf>
    <xf numFmtId="164" fontId="18" fillId="15" borderId="2" xfId="0" applyNumberFormat="1" applyFont="1" applyFill="1" applyBorder="1" applyAlignment="1">
      <alignment horizontal="center" vertical="top" textRotation="90" wrapText="1"/>
    </xf>
    <xf numFmtId="0" fontId="24" fillId="0" borderId="6" xfId="0" applyFont="1" applyFill="1" applyBorder="1" applyAlignment="1"/>
    <xf numFmtId="0" fontId="0" fillId="0" borderId="6" xfId="0" applyFont="1" applyBorder="1"/>
    <xf numFmtId="0" fontId="0" fillId="0" borderId="0" xfId="0" applyFont="1" applyAlignment="1"/>
    <xf numFmtId="0" fontId="0" fillId="0" borderId="9" xfId="0" applyFont="1" applyBorder="1" applyAlignment="1"/>
    <xf numFmtId="0" fontId="0" fillId="0" borderId="4" xfId="0" applyFont="1" applyBorder="1" applyAlignment="1"/>
    <xf numFmtId="0" fontId="0" fillId="0" borderId="22" xfId="0" applyFont="1" applyBorder="1"/>
    <xf numFmtId="0" fontId="20" fillId="8" borderId="4" xfId="0" applyFont="1" applyFill="1" applyBorder="1"/>
    <xf numFmtId="0" fontId="3" fillId="0" borderId="22" xfId="0" applyFont="1" applyBorder="1" applyAlignment="1">
      <alignment horizontal="right"/>
    </xf>
    <xf numFmtId="164" fontId="3" fillId="26" borderId="2" xfId="0" applyNumberFormat="1" applyFont="1" applyFill="1" applyBorder="1" applyAlignment="1">
      <alignment horizontal="center" vertical="top" textRotation="90"/>
    </xf>
    <xf numFmtId="164" fontId="3" fillId="26" borderId="5" xfId="0" applyNumberFormat="1" applyFont="1" applyFill="1" applyBorder="1" applyAlignment="1">
      <alignment horizontal="center" vertical="top" textRotation="90"/>
    </xf>
    <xf numFmtId="164" fontId="0" fillId="26" borderId="5" xfId="0" applyNumberFormat="1" applyFont="1" applyFill="1" applyBorder="1" applyAlignment="1">
      <alignment horizontal="center" vertical="top" textRotation="90"/>
    </xf>
    <xf numFmtId="164" fontId="17" fillId="26" borderId="2" xfId="0" applyNumberFormat="1" applyFont="1" applyFill="1" applyBorder="1" applyAlignment="1">
      <alignment horizontal="center" vertical="top" textRotation="90" wrapText="1"/>
    </xf>
    <xf numFmtId="164" fontId="18" fillId="26" borderId="2" xfId="0" applyNumberFormat="1" applyFont="1" applyFill="1" applyBorder="1" applyAlignment="1">
      <alignment horizontal="center" vertical="top" textRotation="90" wrapText="1"/>
    </xf>
    <xf numFmtId="164" fontId="17" fillId="27" borderId="2" xfId="0" applyNumberFormat="1" applyFont="1" applyFill="1" applyBorder="1" applyAlignment="1">
      <alignment horizontal="center" vertical="top" textRotation="90" wrapText="1"/>
    </xf>
    <xf numFmtId="164" fontId="3" fillId="28" borderId="2" xfId="0" applyNumberFormat="1" applyFont="1" applyFill="1" applyBorder="1" applyAlignment="1">
      <alignment horizontal="center" vertical="top" textRotation="90"/>
    </xf>
    <xf numFmtId="164" fontId="3" fillId="28" borderId="5" xfId="0" applyNumberFormat="1" applyFont="1" applyFill="1" applyBorder="1" applyAlignment="1">
      <alignment horizontal="center" vertical="top" textRotation="90"/>
    </xf>
    <xf numFmtId="164" fontId="0" fillId="28" borderId="5" xfId="0" applyNumberFormat="1" applyFont="1" applyFill="1" applyBorder="1" applyAlignment="1">
      <alignment horizontal="center" vertical="top" textRotation="90"/>
    </xf>
    <xf numFmtId="164" fontId="17" fillId="28" borderId="2" xfId="0" applyNumberFormat="1" applyFont="1" applyFill="1" applyBorder="1" applyAlignment="1">
      <alignment horizontal="center" vertical="top" textRotation="90" wrapText="1"/>
    </xf>
    <xf numFmtId="164" fontId="18" fillId="28" borderId="2" xfId="0" applyNumberFormat="1" applyFont="1" applyFill="1" applyBorder="1" applyAlignment="1">
      <alignment horizontal="center" vertical="top" textRotation="90" wrapText="1"/>
    </xf>
    <xf numFmtId="164" fontId="17" fillId="29" borderId="2" xfId="0" applyNumberFormat="1" applyFont="1" applyFill="1" applyBorder="1" applyAlignment="1">
      <alignment horizontal="center" vertical="top" textRotation="90" wrapText="1"/>
    </xf>
    <xf numFmtId="0" fontId="0" fillId="0" borderId="6" xfId="0" applyFont="1" applyBorder="1" applyAlignment="1"/>
    <xf numFmtId="0" fontId="0" fillId="0" borderId="9" xfId="0" applyFont="1" applyBorder="1"/>
    <xf numFmtId="0" fontId="0" fillId="0" borderId="2" xfId="0" applyBorder="1"/>
    <xf numFmtId="0" fontId="3" fillId="0" borderId="15" xfId="0" applyFont="1" applyBorder="1" applyAlignment="1"/>
    <xf numFmtId="0" fontId="3" fillId="0" borderId="4" xfId="0" applyFont="1" applyBorder="1" applyAlignment="1"/>
    <xf numFmtId="0" fontId="0" fillId="0" borderId="0" xfId="0" applyFont="1" applyAlignment="1"/>
    <xf numFmtId="0" fontId="3" fillId="0" borderId="13" xfId="0" applyFont="1" applyBorder="1" applyAlignment="1"/>
    <xf numFmtId="0" fontId="0" fillId="0" borderId="8" xfId="0" applyFont="1" applyBorder="1" applyAlignment="1"/>
    <xf numFmtId="0" fontId="23" fillId="0" borderId="9" xfId="0" applyFont="1" applyFill="1" applyBorder="1" applyAlignment="1"/>
    <xf numFmtId="0" fontId="2" fillId="0" borderId="10" xfId="0" applyFont="1" applyBorder="1"/>
    <xf numFmtId="0" fontId="20" fillId="8" borderId="13" xfId="0" applyFont="1" applyFill="1" applyBorder="1"/>
    <xf numFmtId="0" fontId="1" fillId="0" borderId="9" xfId="0" applyFont="1" applyBorder="1"/>
    <xf numFmtId="0" fontId="0" fillId="0" borderId="13" xfId="0" applyFont="1" applyBorder="1"/>
    <xf numFmtId="0" fontId="3" fillId="0" borderId="6" xfId="0" applyFont="1" applyFill="1" applyBorder="1" applyAlignment="1"/>
    <xf numFmtId="0" fontId="0" fillId="0" borderId="7" xfId="0" applyFont="1" applyBorder="1" applyAlignment="1"/>
    <xf numFmtId="0" fontId="29" fillId="0" borderId="0" xfId="0" applyFont="1" applyAlignment="1">
      <alignment horizontal="center"/>
    </xf>
    <xf numFmtId="0" fontId="0" fillId="0" borderId="0" xfId="0" applyFont="1" applyAlignment="1"/>
    <xf numFmtId="0" fontId="29" fillId="11" borderId="0" xfId="0" applyFont="1" applyFill="1" applyAlignment="1">
      <alignment horizontal="center"/>
    </xf>
    <xf numFmtId="0" fontId="0" fillId="11" borderId="0" xfId="0" applyFont="1" applyFill="1" applyAlignment="1"/>
    <xf numFmtId="0" fontId="2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  <color rgb="FFFC50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Z26"/>
  <sheetViews>
    <sheetView tabSelected="1" zoomScale="90" zoomScaleNormal="90" workbookViewId="0">
      <selection activeCell="J22" sqref="J22"/>
    </sheetView>
  </sheetViews>
  <sheetFormatPr defaultColWidth="12.625" defaultRowHeight="15" customHeight="1"/>
  <cols>
    <col min="1" max="1" width="3.5" customWidth="1"/>
    <col min="2" max="2" width="26.625" customWidth="1"/>
    <col min="3" max="3" width="8.25" customWidth="1"/>
    <col min="4" max="4" width="2.375" customWidth="1"/>
    <col min="5" max="5" width="3" customWidth="1"/>
    <col min="6" max="6" width="22.75" customWidth="1"/>
    <col min="7" max="7" width="7.375" customWidth="1"/>
    <col min="8" max="8" width="2.375" customWidth="1"/>
    <col min="9" max="9" width="3.375" customWidth="1"/>
    <col min="10" max="10" width="24.25" customWidth="1"/>
    <col min="11" max="11" width="8" customWidth="1"/>
    <col min="12" max="12" width="2.125" customWidth="1"/>
    <col min="13" max="13" width="2.625" customWidth="1"/>
    <col min="14" max="14" width="18.625" customWidth="1"/>
    <col min="15" max="15" width="7.75" customWidth="1"/>
    <col min="16" max="16" width="2.25" customWidth="1"/>
    <col min="17" max="17" width="3.25" customWidth="1"/>
    <col min="18" max="18" width="3.5" customWidth="1"/>
    <col min="19" max="19" width="19.25" customWidth="1"/>
    <col min="20" max="20" width="9.25" customWidth="1"/>
    <col min="21" max="22" width="7.75" customWidth="1"/>
    <col min="23" max="23" width="19.25" customWidth="1"/>
    <col min="24" max="26" width="7.75" customWidth="1"/>
  </cols>
  <sheetData>
    <row r="1" spans="1:26" ht="31.5" customHeight="1">
      <c r="A1" s="1"/>
      <c r="B1" s="1" t="s">
        <v>0</v>
      </c>
      <c r="C1" s="1"/>
      <c r="D1" s="2"/>
      <c r="E1" s="1"/>
      <c r="F1" s="90" t="s">
        <v>307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3"/>
      <c r="B2" s="4"/>
      <c r="C2" s="5"/>
      <c r="D2" s="6"/>
      <c r="E2" s="5"/>
      <c r="F2" s="4"/>
      <c r="G2" s="5"/>
      <c r="H2" s="5"/>
      <c r="I2" s="5"/>
      <c r="J2" s="5"/>
      <c r="K2" s="3"/>
    </row>
    <row r="3" spans="1:26" ht="18.75">
      <c r="A3" s="135"/>
      <c r="B3" s="135" t="s">
        <v>1</v>
      </c>
      <c r="C3" s="135" t="s">
        <v>2</v>
      </c>
      <c r="D3" s="8"/>
      <c r="E3" s="136"/>
      <c r="F3" s="136" t="s">
        <v>3</v>
      </c>
      <c r="G3" s="136" t="s">
        <v>2</v>
      </c>
      <c r="H3" s="10"/>
      <c r="I3" s="139"/>
      <c r="J3" s="139" t="s">
        <v>4</v>
      </c>
      <c r="K3" s="139" t="s">
        <v>2</v>
      </c>
      <c r="L3" s="12"/>
      <c r="M3" s="13"/>
      <c r="N3" s="13" t="s">
        <v>5</v>
      </c>
      <c r="O3" s="13" t="s">
        <v>2</v>
      </c>
      <c r="P3" s="14"/>
      <c r="R3" s="148"/>
      <c r="S3" s="148" t="s">
        <v>191</v>
      </c>
      <c r="T3" s="148" t="s">
        <v>2</v>
      </c>
      <c r="U3" s="14"/>
      <c r="V3" s="14"/>
      <c r="W3" s="14"/>
      <c r="X3" s="14"/>
      <c r="Y3" s="14"/>
      <c r="Z3" s="14"/>
    </row>
    <row r="4" spans="1:26" ht="18.75">
      <c r="A4" s="15">
        <v>1</v>
      </c>
      <c r="B4" s="15" t="str">
        <f>'O1-D'!A3</f>
        <v>WASHATKO, BRIELLE</v>
      </c>
      <c r="C4" s="15">
        <f>'O1-D'!B3</f>
        <v>54</v>
      </c>
      <c r="D4" s="16"/>
      <c r="E4" s="15">
        <v>1</v>
      </c>
      <c r="F4" s="15" t="str">
        <f>'Y1-D'!A3</f>
        <v>WASHATKO, BRIELLE</v>
      </c>
      <c r="G4" s="15">
        <f>'Y1-D'!B3</f>
        <v>61</v>
      </c>
      <c r="H4" s="15"/>
      <c r="I4" s="15">
        <v>1</v>
      </c>
      <c r="J4" s="15" t="str">
        <f>'S1-D'!A3</f>
        <v>SANTORI, GINA</v>
      </c>
      <c r="K4" s="15">
        <f>'S1-D'!B3</f>
        <v>20</v>
      </c>
      <c r="L4" s="17"/>
      <c r="M4" s="15">
        <v>1</v>
      </c>
      <c r="N4" s="15" t="str">
        <f>'A1-D'!A3</f>
        <v>JERDE, BREANNA</v>
      </c>
      <c r="O4" s="15">
        <f>'A1-D'!B3</f>
        <v>15</v>
      </c>
      <c r="R4" s="15">
        <v>1</v>
      </c>
      <c r="S4" s="15" t="str">
        <f>'PEE WEE'!A3</f>
        <v>SCHOOLEY, ADDY</v>
      </c>
      <c r="T4" s="15">
        <f>'PEE WEE'!B3</f>
        <v>4</v>
      </c>
    </row>
    <row r="5" spans="1:26" ht="18.75">
      <c r="A5" s="15">
        <v>2</v>
      </c>
      <c r="B5" s="15" t="str">
        <f>'O1-D'!A4</f>
        <v>hotzler, sadie</v>
      </c>
      <c r="C5" s="15">
        <f>'O1-D'!B4</f>
        <v>20</v>
      </c>
      <c r="D5" s="16"/>
      <c r="E5" s="15">
        <v>2</v>
      </c>
      <c r="F5" s="15" t="str">
        <f>'Y1-D'!A4</f>
        <v>hotzler, sadie</v>
      </c>
      <c r="G5" s="15">
        <f>'Y1-D'!B4</f>
        <v>24</v>
      </c>
      <c r="H5" s="15"/>
      <c r="I5" s="15">
        <v>2</v>
      </c>
      <c r="J5" s="15" t="str">
        <f>'S1-D'!A4</f>
        <v>KOWALSKI, TAMMY</v>
      </c>
      <c r="K5" s="15">
        <f>'S1-D'!B4</f>
        <v>16</v>
      </c>
      <c r="L5" s="17"/>
      <c r="M5" s="15">
        <v>2</v>
      </c>
      <c r="N5" s="15" t="str">
        <f>'A1-D'!A4</f>
        <v>MILLER, JACKIE</v>
      </c>
      <c r="O5" s="15">
        <f>'A1-D'!B4</f>
        <v>10</v>
      </c>
      <c r="R5" s="15">
        <v>2</v>
      </c>
      <c r="S5" s="15" t="str">
        <f>'PEE WEE'!A4</f>
        <v>VAN DER GEEST, KOY</v>
      </c>
      <c r="T5" s="15">
        <f>'PEE WEE'!B4</f>
        <v>4</v>
      </c>
    </row>
    <row r="6" spans="1:26" ht="18.75">
      <c r="A6" s="15">
        <v>3</v>
      </c>
      <c r="B6" s="15" t="str">
        <f>'O1-D'!A5</f>
        <v>ARENDT, LILI</v>
      </c>
      <c r="C6" s="15">
        <f>'O1-D'!B5</f>
        <v>18</v>
      </c>
      <c r="D6" s="16"/>
      <c r="E6" s="15">
        <v>3</v>
      </c>
      <c r="F6" s="15" t="str">
        <f>'Y1-D'!A5</f>
        <v>MAYE, ASPYN</v>
      </c>
      <c r="G6" s="15">
        <f>'Y1-D'!B5</f>
        <v>24</v>
      </c>
      <c r="H6" s="15"/>
      <c r="I6" s="15"/>
      <c r="J6" s="15"/>
      <c r="K6" s="15"/>
      <c r="L6" s="17"/>
      <c r="M6" s="15">
        <v>3</v>
      </c>
      <c r="N6" s="15" t="str">
        <f>'A1-D'!A5</f>
        <v>FEWINS, KAYLA</v>
      </c>
      <c r="O6" s="15">
        <f>'A1-D'!B5</f>
        <v>5</v>
      </c>
      <c r="R6" s="15">
        <v>3</v>
      </c>
      <c r="S6" s="15" t="str">
        <f>'PEE WEE'!A5</f>
        <v>VAN DER GEEST, KYAN</v>
      </c>
      <c r="T6" s="15">
        <f>'PEE WEE'!B5</f>
        <v>4</v>
      </c>
    </row>
    <row r="7" spans="1:26" ht="18.75">
      <c r="A7" s="15">
        <v>4</v>
      </c>
      <c r="B7" s="15" t="str">
        <f>'O1-D'!A6</f>
        <v>maye, aspyn</v>
      </c>
      <c r="C7" s="15">
        <f>'O1-D'!B6</f>
        <v>17</v>
      </c>
      <c r="D7" s="16"/>
      <c r="E7" s="15">
        <v>4</v>
      </c>
      <c r="F7" s="15" t="str">
        <f>'Y1-D'!A6</f>
        <v>ARENDT, LILI</v>
      </c>
      <c r="G7" s="15">
        <f>'Y1-D'!B6</f>
        <v>20</v>
      </c>
      <c r="H7" s="15"/>
      <c r="I7" s="15"/>
      <c r="J7" s="15"/>
      <c r="K7" s="15"/>
      <c r="L7" s="17"/>
      <c r="M7" s="15"/>
      <c r="N7" s="15"/>
      <c r="O7" s="15"/>
      <c r="R7" s="54">
        <v>4</v>
      </c>
      <c r="S7" s="15" t="str">
        <f>'PEE WEE'!A6</f>
        <v>KUHN, KADENCE</v>
      </c>
      <c r="T7" s="15">
        <f>'PEE WEE'!B6</f>
        <v>2</v>
      </c>
    </row>
    <row r="8" spans="1:26" ht="18.75">
      <c r="A8" s="15">
        <v>5</v>
      </c>
      <c r="B8" s="15" t="str">
        <f>'O1-D'!A7</f>
        <v>BOHLMON, BOBBIE JO</v>
      </c>
      <c r="C8" s="15">
        <f>'O1-D'!B7</f>
        <v>13</v>
      </c>
      <c r="D8" s="16"/>
      <c r="E8" s="15">
        <v>5</v>
      </c>
      <c r="F8" s="15" t="str">
        <f>'Y1-D'!A7</f>
        <v>CHRUSNIAK, CLAIRE</v>
      </c>
      <c r="G8" s="15">
        <f>'Y1-D'!B7</f>
        <v>7</v>
      </c>
      <c r="H8" s="15"/>
      <c r="I8" s="15"/>
      <c r="J8" s="15"/>
      <c r="K8" s="15"/>
      <c r="L8" s="17"/>
      <c r="M8" s="15"/>
      <c r="N8" s="15"/>
      <c r="O8" s="15"/>
      <c r="R8" s="54">
        <v>5</v>
      </c>
      <c r="S8" s="15" t="str">
        <f>'PEE WEE'!A7</f>
        <v>PETERSON, KENZI</v>
      </c>
      <c r="T8" s="15">
        <f>'PEE WEE'!B7</f>
        <v>2</v>
      </c>
    </row>
    <row r="9" spans="1:26" ht="18.75">
      <c r="A9" s="135"/>
      <c r="B9" s="135" t="s">
        <v>6</v>
      </c>
      <c r="C9" s="135" t="s">
        <v>2</v>
      </c>
      <c r="D9" s="8"/>
      <c r="E9" s="136"/>
      <c r="F9" s="136" t="s">
        <v>7</v>
      </c>
      <c r="G9" s="136" t="s">
        <v>2</v>
      </c>
      <c r="H9" s="10"/>
      <c r="I9" s="139"/>
      <c r="J9" s="139" t="s">
        <v>8</v>
      </c>
      <c r="K9" s="139" t="s">
        <v>2</v>
      </c>
      <c r="L9" s="12"/>
      <c r="M9" s="13"/>
      <c r="N9" s="13" t="s">
        <v>9</v>
      </c>
      <c r="O9" s="13" t="s">
        <v>2</v>
      </c>
      <c r="P9" s="14"/>
      <c r="T9" s="14"/>
      <c r="U9" s="14"/>
      <c r="V9" s="14"/>
      <c r="W9" s="14"/>
      <c r="X9" s="14"/>
      <c r="Y9" s="14"/>
      <c r="Z9" s="14"/>
    </row>
    <row r="10" spans="1:26" ht="18.75">
      <c r="A10" s="15">
        <v>1</v>
      </c>
      <c r="B10" s="15" t="str">
        <f>'O2-D'!A3</f>
        <v>WASHATKO, BRIELLE</v>
      </c>
      <c r="C10" s="15">
        <f>'O2-D'!B3</f>
        <v>31</v>
      </c>
      <c r="D10" s="16"/>
      <c r="E10" s="15">
        <v>1</v>
      </c>
      <c r="F10" s="15" t="str">
        <f>'Y2-D'!A3</f>
        <v>WASHATKO, BRIELLE</v>
      </c>
      <c r="G10" s="15">
        <f>'Y2-D'!B3</f>
        <v>42</v>
      </c>
      <c r="H10" s="15"/>
      <c r="I10" s="15">
        <v>1</v>
      </c>
      <c r="J10" s="15" t="str">
        <f>'S2-D'!A3</f>
        <v>LYONS, LISA</v>
      </c>
      <c r="K10" s="15">
        <f>'S2-D'!B3</f>
        <v>5</v>
      </c>
      <c r="L10" s="17"/>
      <c r="M10" s="15">
        <v>1</v>
      </c>
      <c r="N10" s="15" t="str">
        <f>'A2-D'!A3</f>
        <v>JERDE, BREANNA</v>
      </c>
      <c r="O10" s="15">
        <f>'A2-D'!B3</f>
        <v>10</v>
      </c>
      <c r="R10" s="143"/>
      <c r="S10" s="144" t="s">
        <v>158</v>
      </c>
      <c r="T10" s="143" t="s">
        <v>2</v>
      </c>
      <c r="V10" s="80"/>
      <c r="W10" s="81" t="s">
        <v>159</v>
      </c>
      <c r="X10" s="80" t="s">
        <v>2</v>
      </c>
    </row>
    <row r="11" spans="1:26" ht="18.75">
      <c r="A11" s="15">
        <v>2</v>
      </c>
      <c r="B11" s="15" t="str">
        <f>'O2-D'!A4</f>
        <v>NOWOBIELSKI, IZZY</v>
      </c>
      <c r="C11" s="15">
        <f>'O2-D'!B4</f>
        <v>27</v>
      </c>
      <c r="D11" s="16"/>
      <c r="E11" s="15">
        <v>2</v>
      </c>
      <c r="F11" s="15" t="str">
        <f>'Y2-D'!A4</f>
        <v>ARENDT, LILI</v>
      </c>
      <c r="G11" s="15">
        <f>'Y2-D'!B4</f>
        <v>18</v>
      </c>
      <c r="H11" s="15"/>
      <c r="I11" s="15">
        <v>2</v>
      </c>
      <c r="J11" s="15" t="str">
        <f>'S2-D'!A4</f>
        <v>BRIES, LORNE</v>
      </c>
      <c r="K11" s="15">
        <f>'S2-D'!B4</f>
        <v>4</v>
      </c>
      <c r="L11" s="17"/>
      <c r="M11" s="15">
        <v>2</v>
      </c>
      <c r="N11" s="15" t="str">
        <f>'A2-D'!A4</f>
        <v>LAPPEN, TAERAISA</v>
      </c>
      <c r="O11" s="15">
        <f>'A2-D'!B4</f>
        <v>5</v>
      </c>
      <c r="R11" s="15">
        <v>1</v>
      </c>
      <c r="S11" s="15" t="str">
        <f>'POLES OPEN'!A3</f>
        <v>LAPPEN, TAERAISA</v>
      </c>
      <c r="T11" s="15">
        <f>'POLES OPEN'!B3</f>
        <v>18</v>
      </c>
      <c r="V11" s="15">
        <v>1</v>
      </c>
      <c r="W11" s="15" t="str">
        <f>'POLES YOUTH'!A3</f>
        <v>LEINEN, BRITTANY</v>
      </c>
      <c r="X11" s="15">
        <f>'POLES YOUTH'!B3</f>
        <v>13</v>
      </c>
    </row>
    <row r="12" spans="1:26" ht="18.75">
      <c r="A12" s="15">
        <v>3</v>
      </c>
      <c r="B12" s="15" t="str">
        <f>'O2-D'!A5</f>
        <v>KOWALSKI, TAMMY</v>
      </c>
      <c r="C12" s="15">
        <f>'O2-D'!B5</f>
        <v>17</v>
      </c>
      <c r="D12" s="16"/>
      <c r="E12" s="15">
        <v>3</v>
      </c>
      <c r="F12" s="15" t="str">
        <f>'Y2-D'!A5</f>
        <v>CHRISTENSEN, CASSIDY</v>
      </c>
      <c r="G12" s="15">
        <f>'Y2-D'!B5</f>
        <v>16</v>
      </c>
      <c r="H12" s="15"/>
      <c r="I12" s="15"/>
      <c r="J12" s="15"/>
      <c r="K12" s="15"/>
      <c r="L12" s="17"/>
      <c r="M12" s="15">
        <v>3</v>
      </c>
      <c r="N12" s="15" t="str">
        <f>'A2-D'!A5</f>
        <v>ANGER, RABEKAH</v>
      </c>
      <c r="O12" s="15">
        <f>'A2-D'!B5</f>
        <v>5</v>
      </c>
      <c r="R12" s="15">
        <v>2</v>
      </c>
      <c r="S12" s="15" t="str">
        <f>'POLES OPEN'!A4</f>
        <v>NOWOBIELSKI, IZZY</v>
      </c>
      <c r="T12" s="15">
        <f>'POLES OPEN'!B4</f>
        <v>10</v>
      </c>
      <c r="V12" s="15">
        <v>2</v>
      </c>
      <c r="W12" s="15" t="str">
        <f>'POLES YOUTH'!A4</f>
        <v>ARENDT, LILI</v>
      </c>
      <c r="X12" s="15">
        <f>'POLES YOUTH'!B4</f>
        <v>11</v>
      </c>
    </row>
    <row r="13" spans="1:26" ht="18.75">
      <c r="A13" s="15">
        <v>4</v>
      </c>
      <c r="B13" s="15" t="str">
        <f>'O2-D'!A6</f>
        <v>CHRISTENSEN, CASSIDY</v>
      </c>
      <c r="C13" s="15">
        <f>'O2-D'!B6</f>
        <v>14</v>
      </c>
      <c r="D13" s="16"/>
      <c r="E13" s="15">
        <v>4</v>
      </c>
      <c r="F13" s="15" t="str">
        <f>'Y2-D'!A6</f>
        <v>HOFFMANN, BRYNLEA</v>
      </c>
      <c r="G13" s="15">
        <f>'Y2-D'!B6</f>
        <v>12</v>
      </c>
      <c r="H13" s="15"/>
      <c r="I13" s="15"/>
      <c r="J13" s="15"/>
      <c r="K13" s="15"/>
      <c r="L13" s="17"/>
      <c r="M13" s="15"/>
      <c r="N13" s="15"/>
      <c r="O13" s="15"/>
      <c r="R13" s="15">
        <v>3</v>
      </c>
      <c r="S13" s="15" t="str">
        <f>'POLES OPEN'!A5</f>
        <v>WILDERMAN, CLAIR</v>
      </c>
      <c r="T13" s="15">
        <f>'POLES OPEN'!B5</f>
        <v>10</v>
      </c>
      <c r="V13" s="15">
        <v>3</v>
      </c>
      <c r="W13" s="15" t="str">
        <f>'POLES YOUTH'!A5</f>
        <v>WILDERMAN, CLAIR</v>
      </c>
      <c r="X13" s="15">
        <f>'POLES YOUTH'!B5</f>
        <v>10</v>
      </c>
    </row>
    <row r="14" spans="1:26" ht="18.75">
      <c r="A14" s="15">
        <v>5</v>
      </c>
      <c r="B14" s="15" t="str">
        <f>'O2-D'!A7</f>
        <v>RICE, ELLA</v>
      </c>
      <c r="C14" s="15">
        <f>'O2-D'!B7</f>
        <v>13</v>
      </c>
      <c r="D14" s="16"/>
      <c r="E14" s="15">
        <v>5</v>
      </c>
      <c r="F14" s="15" t="str">
        <f>'Y2-D'!A7</f>
        <v>NOWOBIELSKI, IZZY</v>
      </c>
      <c r="G14" s="15">
        <f>'Y2-D'!B7</f>
        <v>10</v>
      </c>
      <c r="H14" s="15"/>
      <c r="I14" s="15"/>
      <c r="J14" s="15"/>
      <c r="K14" s="15"/>
      <c r="L14" s="17"/>
      <c r="M14" s="15"/>
      <c r="N14" s="15"/>
      <c r="O14" s="15"/>
    </row>
    <row r="15" spans="1:26" ht="18.75">
      <c r="A15" s="135"/>
      <c r="B15" s="135" t="s">
        <v>10</v>
      </c>
      <c r="C15" s="135" t="s">
        <v>2</v>
      </c>
      <c r="D15" s="8"/>
      <c r="E15" s="136"/>
      <c r="F15" s="136" t="s">
        <v>11</v>
      </c>
      <c r="G15" s="136" t="s">
        <v>2</v>
      </c>
      <c r="H15" s="10"/>
      <c r="I15" s="139"/>
      <c r="J15" s="139" t="s">
        <v>12</v>
      </c>
      <c r="K15" s="139" t="s">
        <v>2</v>
      </c>
      <c r="L15" s="12"/>
      <c r="M15" s="13"/>
      <c r="N15" s="13" t="s">
        <v>13</v>
      </c>
      <c r="O15" s="13" t="s">
        <v>2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8.75">
      <c r="A16" s="15">
        <v>1</v>
      </c>
      <c r="B16" s="15" t="str">
        <f>'O3-D'!A3</f>
        <v>JERDE, BREANNA</v>
      </c>
      <c r="C16" s="15">
        <f>'O3-D'!B3</f>
        <v>22</v>
      </c>
      <c r="D16" s="16"/>
      <c r="E16" s="15">
        <v>1</v>
      </c>
      <c r="F16" s="15" t="str">
        <f>'Y3-D'!B3</f>
        <v>MILLER, CALLIE</v>
      </c>
      <c r="G16" s="15">
        <f>'Y3-D'!C3</f>
        <v>22</v>
      </c>
      <c r="H16" s="15"/>
      <c r="I16" s="15">
        <v>1</v>
      </c>
      <c r="J16" s="15" t="str">
        <f>'S3-D'!A3</f>
        <v>LYONS, LISA</v>
      </c>
      <c r="K16" s="15">
        <f>'S3-D'!B3</f>
        <v>18</v>
      </c>
      <c r="L16" s="17"/>
      <c r="M16" s="15">
        <v>1</v>
      </c>
      <c r="N16" s="15" t="str">
        <f>'A3-D'!A3</f>
        <v>LAPPEN, TAERAISA</v>
      </c>
      <c r="O16" s="15">
        <f>'A3-D'!B3</f>
        <v>21</v>
      </c>
      <c r="S16" s="98" t="s">
        <v>290</v>
      </c>
    </row>
    <row r="17" spans="1:23" ht="18.75">
      <c r="A17" s="15">
        <v>2</v>
      </c>
      <c r="B17" s="15" t="str">
        <f>'O3-D'!A4</f>
        <v>KOWALSKI, TAMMY</v>
      </c>
      <c r="C17" s="15">
        <f>'O3-D'!B4</f>
        <v>18</v>
      </c>
      <c r="D17" s="16"/>
      <c r="E17" s="15">
        <v>2</v>
      </c>
      <c r="F17" s="15" t="str">
        <f>'Y3-D'!B4</f>
        <v>LESZCZYNSKI, HAILEY</v>
      </c>
      <c r="G17" s="15">
        <f>'Y3-D'!C4</f>
        <v>19</v>
      </c>
      <c r="H17" s="15"/>
      <c r="I17" s="15">
        <v>2</v>
      </c>
      <c r="J17" s="15" t="str">
        <f>'S3-D'!A4</f>
        <v>KOWALSKI, TAMMY</v>
      </c>
      <c r="K17" s="15">
        <f>'S3-D'!B4</f>
        <v>14</v>
      </c>
      <c r="L17" s="17"/>
      <c r="M17" s="15">
        <v>2</v>
      </c>
      <c r="N17" s="15" t="str">
        <f>'A3-D'!A4</f>
        <v>ROMANOWSKI, LEAH</v>
      </c>
      <c r="O17" s="15">
        <f>'A3-D'!B4</f>
        <v>13</v>
      </c>
    </row>
    <row r="18" spans="1:23" ht="18.75">
      <c r="A18" s="15">
        <v>3</v>
      </c>
      <c r="B18" s="15" t="str">
        <f>'O3-D'!A5</f>
        <v>JORNS, CARMEN</v>
      </c>
      <c r="C18" s="15">
        <f>'O3-D'!B5</f>
        <v>12</v>
      </c>
      <c r="D18" s="16"/>
      <c r="E18" s="15">
        <v>3</v>
      </c>
      <c r="F18" s="15" t="str">
        <f>'Y3-D'!B5</f>
        <v>ESSENBERG, BROOK</v>
      </c>
      <c r="G18" s="15">
        <f>'Y3-D'!C5</f>
        <v>15</v>
      </c>
      <c r="H18" s="15"/>
      <c r="I18" s="15"/>
      <c r="J18" s="15"/>
      <c r="K18" s="15"/>
      <c r="L18" s="17"/>
      <c r="M18" s="15">
        <v>3</v>
      </c>
      <c r="N18" s="15" t="str">
        <f>'A3-D'!A5</f>
        <v>johnson, victoria</v>
      </c>
      <c r="O18" s="15">
        <f>'A3-D'!B5</f>
        <v>9</v>
      </c>
    </row>
    <row r="19" spans="1:23" ht="18.75">
      <c r="A19" s="15">
        <v>4</v>
      </c>
      <c r="B19" s="15" t="str">
        <f>'O3-D'!A6</f>
        <v>LESZCZYNSKI, HAILEY</v>
      </c>
      <c r="C19" s="15">
        <f>'O3-D'!B6</f>
        <v>11</v>
      </c>
      <c r="D19" s="16"/>
      <c r="E19" s="15">
        <v>4</v>
      </c>
      <c r="F19" s="15" t="str">
        <f>'Y3-D'!B6</f>
        <v>ZENNER, KYNLEE</v>
      </c>
      <c r="G19" s="15">
        <f>'Y3-D'!C6</f>
        <v>11</v>
      </c>
      <c r="H19" s="15"/>
      <c r="I19" s="15"/>
      <c r="J19" s="15"/>
      <c r="K19" s="15"/>
      <c r="L19" s="17"/>
      <c r="M19" s="15"/>
      <c r="N19" s="15"/>
      <c r="O19" s="15"/>
    </row>
    <row r="20" spans="1:23" ht="16.5" customHeight="1">
      <c r="A20" s="15">
        <v>5</v>
      </c>
      <c r="B20" s="15" t="str">
        <f>'O3-D'!A7</f>
        <v>JANSEN, MARYANN</v>
      </c>
      <c r="C20" s="15">
        <f>'O3-D'!B7</f>
        <v>9</v>
      </c>
      <c r="D20" s="16"/>
      <c r="E20" s="15">
        <v>5</v>
      </c>
      <c r="F20" s="15" t="str">
        <f>'Y3-D'!B7</f>
        <v>LENZNER, LAUREN</v>
      </c>
      <c r="G20" s="15">
        <f>'Y3-D'!C7</f>
        <v>10</v>
      </c>
      <c r="H20" s="15"/>
      <c r="I20" s="15"/>
      <c r="J20" s="15"/>
      <c r="K20" s="15"/>
      <c r="L20" s="17"/>
      <c r="M20" s="15"/>
      <c r="N20" s="15"/>
      <c r="O20" s="15"/>
    </row>
    <row r="21" spans="1:23" ht="15.75" customHeight="1">
      <c r="A21" s="135"/>
      <c r="B21" s="135" t="s">
        <v>14</v>
      </c>
      <c r="C21" s="135" t="s">
        <v>2</v>
      </c>
      <c r="D21" s="8"/>
      <c r="E21" s="136"/>
      <c r="F21" s="136" t="s">
        <v>15</v>
      </c>
      <c r="G21" s="136" t="s">
        <v>2</v>
      </c>
      <c r="H21" s="10"/>
      <c r="I21" s="12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5.75" customHeight="1">
      <c r="A22" s="15">
        <v>1</v>
      </c>
      <c r="B22" s="15" t="str">
        <f>'O4-D'!A3</f>
        <v>CALHOUN, BRIAH</v>
      </c>
      <c r="C22" s="15">
        <f>'O4-D'!B3</f>
        <v>19</v>
      </c>
      <c r="D22" s="16"/>
      <c r="E22" s="15">
        <v>1</v>
      </c>
      <c r="F22" s="15" t="str">
        <f>'Y4-D'!A3</f>
        <v>KRAEMER, BRISTAL</v>
      </c>
      <c r="G22" s="15">
        <f>'Y4-D'!B3</f>
        <v>29</v>
      </c>
      <c r="H22" s="15"/>
      <c r="I22" s="17"/>
    </row>
    <row r="23" spans="1:23" ht="15.75" customHeight="1">
      <c r="A23" s="15">
        <v>2</v>
      </c>
      <c r="B23" s="15" t="str">
        <f>'O4-D'!A4</f>
        <v>KRAEMER, BRISTAL</v>
      </c>
      <c r="C23" s="15">
        <f>'O4-D'!B4</f>
        <v>18</v>
      </c>
      <c r="D23" s="16"/>
      <c r="E23" s="15">
        <v>2</v>
      </c>
      <c r="F23" s="15" t="str">
        <f>'Y4-D'!A4</f>
        <v>CALHOUN, BRIAH</v>
      </c>
      <c r="G23" s="15">
        <f>'Y4-D'!B4</f>
        <v>22</v>
      </c>
      <c r="H23" s="15"/>
    </row>
    <row r="24" spans="1:23" ht="15.75" customHeight="1">
      <c r="A24" s="15">
        <v>3</v>
      </c>
      <c r="B24" s="15" t="str">
        <f>'O4-D'!A5</f>
        <v>LAPPEN, TAERAISA</v>
      </c>
      <c r="C24" s="15">
        <f>'O4-D'!B5</f>
        <v>17</v>
      </c>
      <c r="D24" s="16"/>
      <c r="E24" s="15">
        <v>3</v>
      </c>
      <c r="F24" s="15" t="str">
        <f>'Y4-D'!A5</f>
        <v>MILLER, CALLIE</v>
      </c>
      <c r="G24" s="15">
        <f>'Y4-D'!B5</f>
        <v>19</v>
      </c>
      <c r="H24" s="15"/>
    </row>
    <row r="25" spans="1:23" ht="15.75" customHeight="1">
      <c r="A25" s="15">
        <v>4</v>
      </c>
      <c r="B25" s="15" t="str">
        <f>'O4-D'!A6</f>
        <v>CHAMPEAU, JOHN</v>
      </c>
      <c r="C25" s="15">
        <f>'O4-D'!B6</f>
        <v>13</v>
      </c>
      <c r="D25" s="16"/>
      <c r="E25" s="15">
        <v>4</v>
      </c>
      <c r="F25" s="15" t="str">
        <f>'Y4-D'!A6</f>
        <v>HARTJES, MADDI</v>
      </c>
      <c r="G25" s="15">
        <f>'Y4-D'!B6</f>
        <v>15</v>
      </c>
      <c r="H25" s="15"/>
    </row>
    <row r="26" spans="1:23" ht="15.75" customHeight="1">
      <c r="A26" s="15">
        <v>5</v>
      </c>
      <c r="B26" s="15" t="str">
        <f>'O4-D'!A7</f>
        <v>WILLS, AMBER</v>
      </c>
      <c r="C26" s="15">
        <f>'O4-D'!B7</f>
        <v>12</v>
      </c>
      <c r="D26" s="16"/>
      <c r="E26" s="15">
        <v>5</v>
      </c>
      <c r="F26" s="15" t="str">
        <f>'Y4-D'!A7</f>
        <v>WILLS, AMBER</v>
      </c>
      <c r="G26" s="15">
        <f>'Y4-D'!B7</f>
        <v>14</v>
      </c>
      <c r="H26" s="15"/>
    </row>
  </sheetData>
  <pageMargins left="0.25" right="0.25" top="0.75" bottom="0.75" header="0" footer="0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theme="4"/>
  </sheetPr>
  <dimension ref="A1:AK50"/>
  <sheetViews>
    <sheetView workbookViewId="0">
      <pane ySplit="2" topLeftCell="A3" activePane="bottomLeft" state="frozen"/>
      <selection pane="bottomLeft" activeCell="S25" sqref="S25"/>
    </sheetView>
  </sheetViews>
  <sheetFormatPr defaultColWidth="12.625" defaultRowHeight="15" customHeight="1"/>
  <cols>
    <col min="1" max="1" width="0.25" customWidth="1"/>
    <col min="2" max="2" width="21.125" customWidth="1"/>
    <col min="3" max="3" width="8" customWidth="1"/>
    <col min="4" max="4" width="6.375" style="125" customWidth="1"/>
    <col min="5" max="9" width="4.75" style="125" customWidth="1"/>
    <col min="10" max="10" width="3.875" style="125" customWidth="1"/>
    <col min="11" max="11" width="4.75" style="125" customWidth="1"/>
    <col min="12" max="12" width="3.75" style="125" customWidth="1"/>
    <col min="13" max="13" width="4.25" style="125" customWidth="1"/>
    <col min="14" max="14" width="3.5" style="125" customWidth="1"/>
    <col min="15" max="15" width="4.125" style="125" customWidth="1"/>
    <col min="16" max="16" width="4.75" style="125" customWidth="1"/>
    <col min="17" max="17" width="4.375" style="125" customWidth="1"/>
    <col min="18" max="18" width="3.5" style="125" customWidth="1"/>
    <col min="19" max="19" width="4.75" style="125" customWidth="1"/>
    <col min="20" max="20" width="4.875" style="125" customWidth="1"/>
    <col min="21" max="21" width="5" style="125" customWidth="1"/>
    <col min="22" max="22" width="5.375" style="125" customWidth="1"/>
    <col min="23" max="37" width="5.125" style="125" customWidth="1"/>
  </cols>
  <sheetData>
    <row r="1" spans="1:37" ht="15.75">
      <c r="B1" s="63" t="s">
        <v>108</v>
      </c>
      <c r="C1" s="5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37" ht="56.25" customHeight="1">
      <c r="B2" s="58" t="s">
        <v>17</v>
      </c>
      <c r="C2" s="59" t="s">
        <v>18</v>
      </c>
      <c r="D2" s="164" t="s">
        <v>246</v>
      </c>
      <c r="E2" s="165">
        <v>44856</v>
      </c>
      <c r="F2" s="165" t="s">
        <v>256</v>
      </c>
      <c r="G2" s="165">
        <v>44857</v>
      </c>
      <c r="H2" s="165">
        <v>44877</v>
      </c>
      <c r="I2" s="165">
        <v>44877</v>
      </c>
      <c r="J2" s="165">
        <v>44878</v>
      </c>
      <c r="K2" s="165">
        <v>44878</v>
      </c>
      <c r="L2" s="166">
        <v>44898</v>
      </c>
      <c r="M2" s="165">
        <v>44898</v>
      </c>
      <c r="N2" s="167">
        <v>44899</v>
      </c>
      <c r="O2" s="167">
        <v>44899</v>
      </c>
      <c r="P2" s="168">
        <v>44589</v>
      </c>
      <c r="Q2" s="168">
        <v>44589</v>
      </c>
      <c r="R2" s="167">
        <v>44590</v>
      </c>
      <c r="S2" s="167">
        <v>44590</v>
      </c>
      <c r="T2" s="167">
        <v>44617</v>
      </c>
      <c r="U2" s="167">
        <v>44617</v>
      </c>
      <c r="V2" s="167">
        <v>44618</v>
      </c>
      <c r="W2" s="167">
        <v>44618</v>
      </c>
      <c r="X2" s="167">
        <v>44624</v>
      </c>
      <c r="Y2" s="167">
        <v>44624</v>
      </c>
      <c r="Z2" s="167">
        <v>44625</v>
      </c>
      <c r="AA2" s="167">
        <v>44625</v>
      </c>
      <c r="AB2" s="167">
        <v>44638</v>
      </c>
      <c r="AC2" s="167">
        <v>44638</v>
      </c>
      <c r="AD2" s="167">
        <v>44639</v>
      </c>
      <c r="AE2" s="167">
        <v>44639</v>
      </c>
      <c r="AF2" s="167">
        <v>44673</v>
      </c>
      <c r="AG2" s="167">
        <v>44673</v>
      </c>
      <c r="AH2" s="167">
        <v>44674</v>
      </c>
      <c r="AI2" s="167">
        <v>44674</v>
      </c>
      <c r="AJ2" s="167">
        <v>44694</v>
      </c>
      <c r="AK2" s="167">
        <v>44694</v>
      </c>
    </row>
    <row r="3" spans="1:37">
      <c r="A3" s="29"/>
      <c r="B3" s="29" t="s">
        <v>249</v>
      </c>
      <c r="C3" s="28">
        <f t="shared" ref="C3:C50" si="0">SUM(D3:W3)</f>
        <v>22</v>
      </c>
      <c r="D3" s="29"/>
      <c r="E3" s="30">
        <v>3</v>
      </c>
      <c r="F3" s="30"/>
      <c r="G3" s="30">
        <v>8</v>
      </c>
      <c r="H3" s="30">
        <v>3</v>
      </c>
      <c r="I3" s="30"/>
      <c r="J3" s="30">
        <v>4</v>
      </c>
      <c r="K3" s="30">
        <v>4</v>
      </c>
      <c r="L3" s="30"/>
      <c r="M3" s="30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>
      <c r="B4" s="38" t="s">
        <v>248</v>
      </c>
      <c r="C4" s="28">
        <f t="shared" si="0"/>
        <v>19</v>
      </c>
      <c r="D4" s="29"/>
      <c r="E4" s="29"/>
      <c r="F4" s="29">
        <v>5</v>
      </c>
      <c r="G4" s="29"/>
      <c r="H4" s="33">
        <v>5</v>
      </c>
      <c r="I4" s="29"/>
      <c r="J4" s="29">
        <v>4</v>
      </c>
      <c r="K4" s="29"/>
      <c r="L4" s="29">
        <v>5</v>
      </c>
      <c r="M4" s="29"/>
      <c r="N4" s="29"/>
      <c r="O4" s="29"/>
      <c r="P4" s="29"/>
      <c r="Q4" s="29"/>
      <c r="R4" s="29"/>
      <c r="S4" s="29"/>
      <c r="T4" s="103"/>
      <c r="U4" s="103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spans="1:37">
      <c r="B5" s="38" t="s">
        <v>41</v>
      </c>
      <c r="C5" s="28">
        <f t="shared" si="0"/>
        <v>15</v>
      </c>
      <c r="D5" s="29">
        <v>5</v>
      </c>
      <c r="E5" s="29">
        <v>5</v>
      </c>
      <c r="F5" s="29"/>
      <c r="G5" s="29"/>
      <c r="H5" s="29"/>
      <c r="I5" s="51"/>
      <c r="J5" s="51"/>
      <c r="K5" s="29">
        <v>5</v>
      </c>
      <c r="L5" s="29"/>
      <c r="M5" s="29"/>
      <c r="N5" s="29"/>
      <c r="O5" s="29"/>
      <c r="P5" s="29"/>
      <c r="Q5" s="29"/>
      <c r="R5" s="35"/>
      <c r="S5" s="29"/>
      <c r="T5" s="103"/>
      <c r="U5" s="103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</row>
    <row r="6" spans="1:37">
      <c r="B6" s="33" t="s">
        <v>314</v>
      </c>
      <c r="C6" s="28">
        <f t="shared" si="0"/>
        <v>11</v>
      </c>
      <c r="D6" s="29"/>
      <c r="E6" s="29"/>
      <c r="F6" s="29"/>
      <c r="G6" s="33"/>
      <c r="H6" s="29"/>
      <c r="I6" s="29"/>
      <c r="J6" s="29"/>
      <c r="K6" s="29"/>
      <c r="L6" s="51"/>
      <c r="M6" s="51"/>
      <c r="N6" s="29"/>
      <c r="O6" s="29"/>
      <c r="P6" s="35">
        <v>5</v>
      </c>
      <c r="Q6" s="29"/>
      <c r="R6" s="29">
        <v>2</v>
      </c>
      <c r="S6" s="29">
        <v>4</v>
      </c>
      <c r="T6" s="103"/>
      <c r="U6" s="103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</row>
    <row r="7" spans="1:37">
      <c r="B7" s="38" t="s">
        <v>79</v>
      </c>
      <c r="C7" s="28">
        <f t="shared" si="0"/>
        <v>10</v>
      </c>
      <c r="D7" s="29">
        <v>1</v>
      </c>
      <c r="E7" s="29"/>
      <c r="F7" s="29"/>
      <c r="G7" s="29"/>
      <c r="H7" s="29"/>
      <c r="I7" s="29"/>
      <c r="J7" s="29"/>
      <c r="K7" s="29"/>
      <c r="L7" s="29">
        <v>4</v>
      </c>
      <c r="M7" s="29">
        <v>5</v>
      </c>
      <c r="N7" s="29"/>
      <c r="O7" s="29"/>
      <c r="P7" s="29"/>
      <c r="Q7" s="29"/>
      <c r="R7" s="29"/>
      <c r="S7" s="29"/>
      <c r="T7" s="103"/>
      <c r="U7" s="103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</row>
    <row r="8" spans="1:37">
      <c r="B8" s="32" t="s">
        <v>117</v>
      </c>
      <c r="C8" s="28">
        <f t="shared" si="0"/>
        <v>10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5"/>
      <c r="P8" s="29"/>
      <c r="Q8" s="29"/>
      <c r="R8" s="29">
        <v>5</v>
      </c>
      <c r="S8" s="29">
        <v>5</v>
      </c>
      <c r="T8" s="103"/>
      <c r="U8" s="103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spans="1:37">
      <c r="B9" s="77" t="s">
        <v>170</v>
      </c>
      <c r="C9" s="28">
        <f t="shared" si="0"/>
        <v>9</v>
      </c>
      <c r="D9" s="29">
        <v>4</v>
      </c>
      <c r="E9" s="29"/>
      <c r="F9" s="29"/>
      <c r="G9" s="29"/>
      <c r="H9" s="29"/>
      <c r="I9" s="29"/>
      <c r="J9" s="29">
        <v>5</v>
      </c>
      <c r="K9" s="29"/>
      <c r="L9" s="29"/>
      <c r="M9" s="29"/>
      <c r="N9" s="29"/>
      <c r="O9" s="29"/>
      <c r="P9" s="29"/>
      <c r="Q9" s="29"/>
      <c r="R9" s="29"/>
      <c r="S9" s="29"/>
      <c r="T9" s="103"/>
      <c r="U9" s="103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spans="1:37">
      <c r="B10" s="38" t="s">
        <v>187</v>
      </c>
      <c r="C10" s="28">
        <f t="shared" si="0"/>
        <v>8</v>
      </c>
      <c r="D10" s="29"/>
      <c r="E10" s="29"/>
      <c r="F10" s="29"/>
      <c r="G10" s="29"/>
      <c r="H10" s="29">
        <v>4</v>
      </c>
      <c r="I10" s="29"/>
      <c r="J10" s="29"/>
      <c r="K10" s="29"/>
      <c r="L10" s="29"/>
      <c r="M10" s="29"/>
      <c r="N10" s="29"/>
      <c r="O10" s="29"/>
      <c r="P10" s="29">
        <v>4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spans="1:37">
      <c r="B11" s="29" t="s">
        <v>42</v>
      </c>
      <c r="C11" s="28">
        <f t="shared" si="0"/>
        <v>8</v>
      </c>
      <c r="D11" s="29">
        <v>2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>
        <v>3</v>
      </c>
      <c r="Q11" s="29"/>
      <c r="R11" s="29">
        <v>3</v>
      </c>
      <c r="S11" s="29"/>
      <c r="T11" s="103"/>
      <c r="U11" s="103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1:37">
      <c r="B12" s="38" t="s">
        <v>300</v>
      </c>
      <c r="C12" s="28">
        <f t="shared" si="0"/>
        <v>8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>
        <v>5</v>
      </c>
      <c r="O12" s="29"/>
      <c r="P12" s="35">
        <v>2</v>
      </c>
      <c r="Q12" s="29"/>
      <c r="R12" s="29">
        <v>1</v>
      </c>
      <c r="S12" s="29"/>
      <c r="T12" s="103"/>
      <c r="U12" s="103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1:37">
      <c r="B13" s="32" t="s">
        <v>122</v>
      </c>
      <c r="C13" s="28">
        <f t="shared" si="0"/>
        <v>8</v>
      </c>
      <c r="D13" s="29"/>
      <c r="E13" s="29"/>
      <c r="F13" s="33"/>
      <c r="G13" s="33"/>
      <c r="H13" s="33"/>
      <c r="I13" s="33"/>
      <c r="J13" s="29"/>
      <c r="K13" s="29"/>
      <c r="L13" s="29"/>
      <c r="M13" s="29"/>
      <c r="N13" s="29"/>
      <c r="O13" s="29"/>
      <c r="P13" s="29"/>
      <c r="Q13" s="29">
        <v>5</v>
      </c>
      <c r="R13" s="29"/>
      <c r="S13" s="29">
        <v>3</v>
      </c>
      <c r="T13" s="103"/>
      <c r="U13" s="103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</row>
    <row r="14" spans="1:37">
      <c r="B14" s="38" t="s">
        <v>115</v>
      </c>
      <c r="C14" s="28">
        <f t="shared" si="0"/>
        <v>7</v>
      </c>
      <c r="D14" s="29"/>
      <c r="E14" s="29"/>
      <c r="F14" s="29"/>
      <c r="G14" s="29"/>
      <c r="H14" s="33"/>
      <c r="I14" s="29"/>
      <c r="J14" s="29"/>
      <c r="K14" s="29"/>
      <c r="L14" s="29">
        <v>3</v>
      </c>
      <c r="M14" s="29">
        <v>4</v>
      </c>
      <c r="N14" s="29"/>
      <c r="O14" s="29"/>
      <c r="P14" s="29"/>
      <c r="Q14" s="29"/>
      <c r="R14" s="29"/>
      <c r="S14" s="29"/>
      <c r="T14" s="103"/>
      <c r="U14" s="103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spans="1:37">
      <c r="B15" s="32" t="s">
        <v>31</v>
      </c>
      <c r="C15" s="28">
        <f t="shared" si="0"/>
        <v>7</v>
      </c>
      <c r="D15" s="29">
        <v>3</v>
      </c>
      <c r="E15" s="29">
        <v>4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103"/>
      <c r="U15" s="103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spans="1:37">
      <c r="B16" s="29" t="s">
        <v>251</v>
      </c>
      <c r="C16" s="28">
        <f t="shared" si="0"/>
        <v>6</v>
      </c>
      <c r="D16" s="29"/>
      <c r="E16" s="29"/>
      <c r="F16" s="29">
        <v>2</v>
      </c>
      <c r="G16" s="29">
        <v>4</v>
      </c>
      <c r="H16" s="51"/>
      <c r="I16" s="29"/>
      <c r="J16" s="51"/>
      <c r="K16" s="51"/>
      <c r="L16" s="29"/>
      <c r="M16" s="29"/>
      <c r="N16" s="29"/>
      <c r="O16" s="29"/>
      <c r="P16" s="35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</row>
    <row r="17" spans="2:37">
      <c r="B17" s="29" t="s">
        <v>123</v>
      </c>
      <c r="C17" s="28">
        <f t="shared" si="0"/>
        <v>5</v>
      </c>
      <c r="D17" s="29"/>
      <c r="E17" s="29"/>
      <c r="F17" s="29"/>
      <c r="G17" s="29"/>
      <c r="H17" s="29"/>
      <c r="I17" s="29">
        <v>5</v>
      </c>
      <c r="J17" s="29"/>
      <c r="K17" s="29"/>
      <c r="L17" s="29"/>
      <c r="M17" s="29"/>
      <c r="N17" s="29"/>
      <c r="O17" s="29"/>
      <c r="P17" s="29"/>
      <c r="Q17" s="29"/>
      <c r="R17" s="35"/>
      <c r="S17" s="35"/>
      <c r="T17" s="103"/>
      <c r="U17" s="103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</row>
    <row r="18" spans="2:37">
      <c r="B18" s="213" t="s">
        <v>301</v>
      </c>
      <c r="C18" s="28">
        <f t="shared" si="0"/>
        <v>5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>
        <v>5</v>
      </c>
      <c r="P18" s="29"/>
      <c r="Q18" s="29"/>
      <c r="R18" s="29"/>
      <c r="S18" s="29"/>
      <c r="T18" s="103"/>
      <c r="U18" s="103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</row>
    <row r="19" spans="2:37">
      <c r="B19" s="29" t="s">
        <v>328</v>
      </c>
      <c r="C19" s="28">
        <f t="shared" si="0"/>
        <v>4</v>
      </c>
      <c r="D19" s="29"/>
      <c r="E19" s="29"/>
      <c r="F19" s="29"/>
      <c r="G19" s="29"/>
      <c r="H19" s="29"/>
      <c r="I19" s="29"/>
      <c r="J19" s="29"/>
      <c r="K19" s="29"/>
      <c r="L19" s="29"/>
      <c r="M19" s="51"/>
      <c r="N19" s="29"/>
      <c r="O19" s="29"/>
      <c r="P19" s="29"/>
      <c r="Q19" s="29"/>
      <c r="R19" s="29">
        <v>4</v>
      </c>
      <c r="S19" s="29"/>
      <c r="T19" s="103"/>
      <c r="U19" s="103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</row>
    <row r="20" spans="2:37">
      <c r="B20" s="29" t="s">
        <v>23</v>
      </c>
      <c r="C20" s="28">
        <f t="shared" si="0"/>
        <v>4</v>
      </c>
      <c r="D20" s="29"/>
      <c r="E20" s="29"/>
      <c r="F20" s="29">
        <v>4</v>
      </c>
      <c r="G20" s="29"/>
      <c r="H20" s="29"/>
      <c r="I20" s="29"/>
      <c r="J20" s="51"/>
      <c r="K20" s="29"/>
      <c r="L20" s="29"/>
      <c r="M20" s="29"/>
      <c r="N20" s="29"/>
      <c r="O20" s="29"/>
      <c r="P20" s="29"/>
      <c r="Q20" s="29"/>
      <c r="R20" s="29"/>
      <c r="S20" s="29"/>
      <c r="T20" s="103"/>
      <c r="U20" s="103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</row>
    <row r="21" spans="2:37" ht="15.75" customHeight="1">
      <c r="B21" s="29" t="s">
        <v>25</v>
      </c>
      <c r="C21" s="28">
        <f t="shared" si="0"/>
        <v>4</v>
      </c>
      <c r="D21" s="29"/>
      <c r="E21" s="29"/>
      <c r="F21" s="29"/>
      <c r="G21" s="29"/>
      <c r="H21" s="29"/>
      <c r="I21" s="29">
        <v>4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</row>
    <row r="22" spans="2:37" ht="15.75" customHeight="1">
      <c r="B22" s="77" t="s">
        <v>88</v>
      </c>
      <c r="C22" s="28">
        <f t="shared" si="0"/>
        <v>3</v>
      </c>
      <c r="D22" s="29"/>
      <c r="E22" s="29"/>
      <c r="F22" s="29">
        <v>3</v>
      </c>
      <c r="G22" s="29"/>
      <c r="H22" s="29"/>
      <c r="I22" s="29"/>
      <c r="J22" s="29"/>
      <c r="K22" s="29"/>
      <c r="L22" s="51"/>
      <c r="M22" s="29"/>
      <c r="N22" s="29"/>
      <c r="O22" s="29"/>
      <c r="P22" s="35"/>
      <c r="Q22" s="29"/>
      <c r="R22" s="29"/>
      <c r="S22" s="29"/>
      <c r="T22" s="103"/>
      <c r="U22" s="103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</row>
    <row r="23" spans="2:37" ht="15.75" customHeight="1">
      <c r="B23" s="74" t="s">
        <v>283</v>
      </c>
      <c r="C23" s="28">
        <f t="shared" si="0"/>
        <v>2</v>
      </c>
      <c r="D23" s="29"/>
      <c r="E23" s="29"/>
      <c r="F23" s="29"/>
      <c r="G23" s="29"/>
      <c r="H23" s="29"/>
      <c r="I23" s="29"/>
      <c r="J23" s="29">
        <v>2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</row>
    <row r="24" spans="2:37" ht="15.75" customHeight="1">
      <c r="B24" s="35" t="s">
        <v>166</v>
      </c>
      <c r="C24" s="28">
        <f t="shared" si="0"/>
        <v>1</v>
      </c>
      <c r="D24" s="51"/>
      <c r="E24" s="29"/>
      <c r="F24" s="29"/>
      <c r="G24" s="29"/>
      <c r="H24" s="33"/>
      <c r="I24" s="29"/>
      <c r="J24" s="29"/>
      <c r="K24" s="29"/>
      <c r="L24" s="29"/>
      <c r="M24" s="29"/>
      <c r="N24" s="29"/>
      <c r="O24" s="29"/>
      <c r="P24" s="29">
        <v>1</v>
      </c>
      <c r="Q24" s="29"/>
      <c r="R24" s="29"/>
      <c r="S24" s="29"/>
      <c r="T24" s="103"/>
      <c r="U24" s="103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</row>
    <row r="25" spans="2:37" ht="15.75" customHeight="1">
      <c r="B25" s="29" t="s">
        <v>252</v>
      </c>
      <c r="C25" s="28">
        <f t="shared" si="0"/>
        <v>1</v>
      </c>
      <c r="D25" s="29"/>
      <c r="E25" s="29"/>
      <c r="F25" s="29">
        <v>1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</row>
    <row r="26" spans="2:37" ht="15.75" customHeight="1">
      <c r="B26" s="29" t="s">
        <v>153</v>
      </c>
      <c r="C26" s="28">
        <f t="shared" si="0"/>
        <v>0</v>
      </c>
      <c r="D26" s="29"/>
      <c r="E26" s="29"/>
      <c r="F26" s="29"/>
      <c r="G26" s="29"/>
      <c r="H26" s="29"/>
      <c r="I26" s="33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103"/>
      <c r="U26" s="103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</row>
    <row r="27" spans="2:37" ht="15.75" customHeight="1">
      <c r="B27" s="33" t="s">
        <v>116</v>
      </c>
      <c r="C27" s="28">
        <f t="shared" si="0"/>
        <v>0</v>
      </c>
      <c r="D27" s="29"/>
      <c r="E27" s="29"/>
      <c r="F27" s="29"/>
      <c r="G27" s="29"/>
      <c r="H27" s="33"/>
      <c r="I27" s="33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103"/>
      <c r="U27" s="103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</row>
    <row r="28" spans="2:37" ht="15.75" customHeight="1">
      <c r="B28" s="29" t="s">
        <v>120</v>
      </c>
      <c r="C28" s="28">
        <f t="shared" si="0"/>
        <v>0</v>
      </c>
      <c r="D28" s="51"/>
      <c r="E28" s="29"/>
      <c r="F28" s="33"/>
      <c r="G28" s="33"/>
      <c r="H28" s="29"/>
      <c r="I28" s="51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03"/>
      <c r="U28" s="103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</row>
    <row r="29" spans="2:37" ht="15.75" customHeight="1">
      <c r="B29" s="33" t="s">
        <v>118</v>
      </c>
      <c r="C29" s="28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103"/>
      <c r="U29" s="103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</row>
    <row r="30" spans="2:37" ht="15.75" customHeight="1">
      <c r="B30" s="33" t="s">
        <v>121</v>
      </c>
      <c r="C30" s="28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5"/>
      <c r="T30" s="103"/>
      <c r="U30" s="103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</row>
    <row r="31" spans="2:37" ht="15.75" customHeight="1">
      <c r="B31" s="77" t="s">
        <v>200</v>
      </c>
      <c r="C31" s="28">
        <f t="shared" si="0"/>
        <v>0</v>
      </c>
      <c r="D31" s="51"/>
      <c r="E31" s="51"/>
      <c r="F31" s="51"/>
      <c r="G31" s="51"/>
      <c r="H31" s="51"/>
      <c r="I31" s="51"/>
      <c r="J31" s="29"/>
      <c r="K31" s="29"/>
      <c r="L31" s="51"/>
      <c r="M31" s="29"/>
      <c r="N31" s="29"/>
      <c r="O31" s="29"/>
      <c r="P31" s="29"/>
      <c r="Q31" s="29"/>
      <c r="R31" s="29"/>
      <c r="S31" s="29"/>
      <c r="T31" s="103"/>
      <c r="U31" s="103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2" spans="2:37" ht="15.75" customHeight="1">
      <c r="B32" s="29" t="s">
        <v>91</v>
      </c>
      <c r="C32" s="28">
        <f t="shared" si="0"/>
        <v>0</v>
      </c>
      <c r="D32" s="29"/>
      <c r="E32" s="29"/>
      <c r="F32" s="29"/>
      <c r="G32" s="33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103"/>
      <c r="U32" s="103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</row>
    <row r="33" spans="2:37" ht="15.75" customHeight="1">
      <c r="B33" s="77" t="s">
        <v>149</v>
      </c>
      <c r="C33" s="28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51"/>
      <c r="N33" s="29"/>
      <c r="O33" s="29"/>
      <c r="P33" s="29"/>
      <c r="Q33" s="29"/>
      <c r="R33" s="29"/>
      <c r="S33" s="29"/>
      <c r="T33" s="103"/>
      <c r="U33" s="103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</row>
    <row r="34" spans="2:37" ht="15.75" customHeight="1">
      <c r="B34" s="29" t="s">
        <v>119</v>
      </c>
      <c r="C34" s="28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103"/>
      <c r="U34" s="103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</row>
    <row r="35" spans="2:37" ht="15.75" customHeight="1">
      <c r="B35" s="33" t="s">
        <v>90</v>
      </c>
      <c r="C35" s="28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35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</row>
    <row r="36" spans="2:37" ht="15.75" customHeight="1">
      <c r="B36" s="79" t="s">
        <v>221</v>
      </c>
      <c r="C36" s="28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03"/>
      <c r="U36" s="103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</row>
    <row r="37" spans="2:37" ht="15.75" customHeight="1">
      <c r="B37" s="29" t="s">
        <v>92</v>
      </c>
      <c r="C37" s="28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51"/>
      <c r="N37" s="29"/>
      <c r="O37" s="29"/>
      <c r="P37" s="35"/>
      <c r="Q37" s="29"/>
      <c r="R37" s="29"/>
      <c r="S37" s="29"/>
      <c r="T37" s="103"/>
      <c r="U37" s="103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</row>
    <row r="38" spans="2:37" ht="15.75" customHeight="1">
      <c r="B38" s="77" t="s">
        <v>179</v>
      </c>
      <c r="C38" s="28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03"/>
      <c r="U38" s="103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</row>
    <row r="39" spans="2:37" ht="15.75" customHeight="1">
      <c r="B39" s="29" t="s">
        <v>233</v>
      </c>
      <c r="C39" s="28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5"/>
      <c r="S39" s="29"/>
      <c r="T39" s="103"/>
      <c r="U39" s="103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</row>
    <row r="40" spans="2:37" ht="15.75" customHeight="1">
      <c r="B40" s="29" t="s">
        <v>110</v>
      </c>
      <c r="C40" s="28">
        <f t="shared" si="0"/>
        <v>0</v>
      </c>
      <c r="D40" s="29"/>
      <c r="E40" s="29"/>
      <c r="F40" s="29"/>
      <c r="G40" s="29"/>
      <c r="H40" s="29"/>
      <c r="I40" s="29"/>
      <c r="J40" s="29"/>
      <c r="K40" s="51"/>
      <c r="L40" s="29"/>
      <c r="M40" s="29"/>
      <c r="N40" s="29"/>
      <c r="O40" s="29"/>
      <c r="P40" s="29"/>
      <c r="Q40" s="29"/>
      <c r="R40" s="29"/>
      <c r="S40" s="29"/>
      <c r="T40" s="103"/>
      <c r="U40" s="103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</row>
    <row r="41" spans="2:37" ht="15.75" customHeight="1">
      <c r="B41" s="77" t="s">
        <v>154</v>
      </c>
      <c r="C41" s="28">
        <f t="shared" si="0"/>
        <v>0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103"/>
      <c r="U41" s="103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</row>
    <row r="42" spans="2:37" ht="15.75" customHeight="1">
      <c r="B42" s="29" t="s">
        <v>43</v>
      </c>
      <c r="C42" s="28">
        <f t="shared" si="0"/>
        <v>0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103"/>
      <c r="U42" s="103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</row>
    <row r="43" spans="2:37" ht="15.75" customHeight="1">
      <c r="B43" s="33" t="s">
        <v>55</v>
      </c>
      <c r="C43" s="28">
        <f t="shared" si="0"/>
        <v>0</v>
      </c>
      <c r="D43" s="29"/>
      <c r="E43" s="29"/>
      <c r="F43" s="29"/>
      <c r="G43" s="29"/>
      <c r="H43" s="29"/>
      <c r="I43" s="33"/>
      <c r="J43" s="29"/>
      <c r="K43" s="29"/>
      <c r="L43" s="29"/>
      <c r="M43" s="29"/>
      <c r="N43" s="29"/>
      <c r="O43" s="29"/>
      <c r="P43" s="29"/>
      <c r="Q43" s="29"/>
      <c r="R43" s="29"/>
      <c r="S43" s="35"/>
      <c r="T43" s="103"/>
      <c r="U43" s="103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</row>
    <row r="44" spans="2:37" ht="15.75" customHeight="1">
      <c r="B44" s="29" t="s">
        <v>44</v>
      </c>
      <c r="C44" s="28">
        <f t="shared" si="0"/>
        <v>0</v>
      </c>
      <c r="D44" s="29"/>
      <c r="E44" s="29"/>
      <c r="F44" s="29"/>
      <c r="G44" s="33"/>
      <c r="H44" s="33"/>
      <c r="I44" s="33"/>
      <c r="J44" s="29"/>
      <c r="K44" s="29"/>
      <c r="L44" s="29"/>
      <c r="M44" s="29"/>
      <c r="N44" s="29"/>
      <c r="O44" s="29"/>
      <c r="P44" s="29"/>
      <c r="Q44" s="29"/>
      <c r="R44" s="35"/>
      <c r="S44" s="29"/>
      <c r="T44" s="103"/>
      <c r="U44" s="103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</row>
    <row r="45" spans="2:37" ht="15.75" customHeight="1">
      <c r="B45" s="33" t="s">
        <v>111</v>
      </c>
      <c r="C45" s="28">
        <f t="shared" si="0"/>
        <v>0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103"/>
      <c r="U45" s="103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</row>
    <row r="46" spans="2:37" ht="15.75" customHeight="1">
      <c r="B46" s="33" t="s">
        <v>112</v>
      </c>
      <c r="C46" s="28">
        <f t="shared" si="0"/>
        <v>0</v>
      </c>
      <c r="D46" s="29"/>
      <c r="E46" s="29"/>
      <c r="F46" s="29"/>
      <c r="G46" s="29"/>
      <c r="H46" s="29"/>
      <c r="I46" s="29"/>
      <c r="J46" s="51"/>
      <c r="K46" s="29"/>
      <c r="L46" s="29"/>
      <c r="M46" s="51"/>
      <c r="N46" s="29"/>
      <c r="O46" s="29"/>
      <c r="P46" s="29"/>
      <c r="Q46" s="29"/>
      <c r="R46" s="29"/>
      <c r="S46" s="29"/>
      <c r="T46" s="103"/>
      <c r="U46" s="103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</row>
    <row r="47" spans="2:37" ht="15.75" customHeight="1">
      <c r="B47" s="77" t="s">
        <v>175</v>
      </c>
      <c r="C47" s="28">
        <f t="shared" si="0"/>
        <v>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103"/>
      <c r="U47" s="103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</row>
    <row r="48" spans="2:37" ht="15.75" customHeight="1">
      <c r="B48" s="29" t="s">
        <v>68</v>
      </c>
      <c r="C48" s="28">
        <f t="shared" si="0"/>
        <v>0</v>
      </c>
      <c r="D48" s="29"/>
      <c r="E48" s="29"/>
      <c r="F48" s="29"/>
      <c r="G48" s="29"/>
      <c r="H48" s="33"/>
      <c r="I48" s="33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103"/>
      <c r="U48" s="103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</row>
    <row r="49" spans="2:37" ht="15.75" customHeight="1">
      <c r="B49" s="29" t="s">
        <v>46</v>
      </c>
      <c r="C49" s="28">
        <f t="shared" si="0"/>
        <v>0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103"/>
      <c r="U49" s="103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</row>
    <row r="50" spans="2:37" ht="15.75" customHeight="1">
      <c r="B50" s="66" t="s">
        <v>127</v>
      </c>
      <c r="C50" s="28">
        <f t="shared" si="0"/>
        <v>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103"/>
      <c r="U50" s="103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</row>
  </sheetData>
  <autoFilter ref="B2:AK49">
    <sortState ref="B3:AK50">
      <sortCondition descending="1" ref="C2:C49"/>
    </sortState>
  </autoFilter>
  <pageMargins left="0.25" right="0.25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theme="4"/>
  </sheetPr>
  <dimension ref="A1:AJ6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3" sqref="R3"/>
    </sheetView>
  </sheetViews>
  <sheetFormatPr defaultColWidth="12.625" defaultRowHeight="15" customHeight="1"/>
  <cols>
    <col min="1" max="1" width="19.875" customWidth="1"/>
    <col min="2" max="2" width="5.625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>
      <c r="A1" s="63" t="s">
        <v>109</v>
      </c>
      <c r="B1" s="50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50.25" customHeight="1">
      <c r="A2" s="58" t="s">
        <v>17</v>
      </c>
      <c r="B2" s="59" t="s">
        <v>18</v>
      </c>
      <c r="C2" s="164" t="s">
        <v>246</v>
      </c>
      <c r="D2" s="165">
        <v>44856</v>
      </c>
      <c r="E2" s="165" t="s">
        <v>256</v>
      </c>
      <c r="F2" s="165">
        <v>44857</v>
      </c>
      <c r="G2" s="165">
        <v>44877</v>
      </c>
      <c r="H2" s="165">
        <v>44877</v>
      </c>
      <c r="I2" s="165">
        <v>44878</v>
      </c>
      <c r="J2" s="165">
        <v>44878</v>
      </c>
      <c r="K2" s="166">
        <v>44898</v>
      </c>
      <c r="L2" s="165">
        <v>44898</v>
      </c>
      <c r="M2" s="167">
        <v>44899</v>
      </c>
      <c r="N2" s="167">
        <v>44899</v>
      </c>
      <c r="O2" s="168">
        <v>44589</v>
      </c>
      <c r="P2" s="168">
        <v>44589</v>
      </c>
      <c r="Q2" s="167">
        <v>44590</v>
      </c>
      <c r="R2" s="167">
        <v>44590</v>
      </c>
      <c r="S2" s="167">
        <v>44617</v>
      </c>
      <c r="T2" s="167">
        <v>44617</v>
      </c>
      <c r="U2" s="167">
        <v>44618</v>
      </c>
      <c r="V2" s="167">
        <v>44618</v>
      </c>
      <c r="W2" s="167">
        <v>44624</v>
      </c>
      <c r="X2" s="167">
        <v>44624</v>
      </c>
      <c r="Y2" s="167">
        <v>44625</v>
      </c>
      <c r="Z2" s="167">
        <v>44625</v>
      </c>
      <c r="AA2" s="167">
        <v>44638</v>
      </c>
      <c r="AB2" s="167">
        <v>44638</v>
      </c>
      <c r="AC2" s="167">
        <v>44639</v>
      </c>
      <c r="AD2" s="167">
        <v>44639</v>
      </c>
      <c r="AE2" s="167">
        <v>44673</v>
      </c>
      <c r="AF2" s="167">
        <v>44673</v>
      </c>
      <c r="AG2" s="167">
        <v>44674</v>
      </c>
      <c r="AH2" s="167">
        <v>44674</v>
      </c>
      <c r="AI2" s="167">
        <v>44694</v>
      </c>
      <c r="AJ2" s="167">
        <v>44694</v>
      </c>
    </row>
    <row r="3" spans="1:36">
      <c r="A3" s="224" t="s">
        <v>271</v>
      </c>
      <c r="B3" s="28">
        <f t="shared" ref="B3:B34" si="0">SUM(C3:W3)</f>
        <v>29</v>
      </c>
      <c r="C3" s="54"/>
      <c r="D3" s="225"/>
      <c r="E3" s="225"/>
      <c r="F3" s="225"/>
      <c r="G3" s="225">
        <v>4</v>
      </c>
      <c r="H3" s="225">
        <v>2</v>
      </c>
      <c r="I3" s="225">
        <v>2</v>
      </c>
      <c r="J3" s="225"/>
      <c r="K3" s="225">
        <v>5</v>
      </c>
      <c r="L3" s="225">
        <v>4</v>
      </c>
      <c r="M3" s="54"/>
      <c r="N3" s="54">
        <v>5</v>
      </c>
      <c r="O3" s="54"/>
      <c r="P3" s="54">
        <v>4</v>
      </c>
      <c r="Q3" s="54"/>
      <c r="R3" s="54">
        <v>3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</row>
    <row r="4" spans="1:36">
      <c r="A4" s="38" t="s">
        <v>187</v>
      </c>
      <c r="B4" s="28">
        <f t="shared" si="0"/>
        <v>22</v>
      </c>
      <c r="C4" s="54"/>
      <c r="D4" s="54"/>
      <c r="E4" s="54"/>
      <c r="F4" s="54">
        <v>5</v>
      </c>
      <c r="G4" s="54"/>
      <c r="H4" s="54">
        <v>4</v>
      </c>
      <c r="I4" s="54">
        <v>5</v>
      </c>
      <c r="J4" s="54">
        <v>5</v>
      </c>
      <c r="K4" s="54">
        <v>3</v>
      </c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29" t="s">
        <v>249</v>
      </c>
      <c r="B5" s="28">
        <f t="shared" si="0"/>
        <v>19</v>
      </c>
      <c r="C5" s="51">
        <v>1</v>
      </c>
      <c r="D5" s="51">
        <v>5</v>
      </c>
      <c r="E5" s="51"/>
      <c r="F5" s="51"/>
      <c r="G5" s="51"/>
      <c r="H5" s="51">
        <v>8</v>
      </c>
      <c r="I5" s="29"/>
      <c r="J5" s="29"/>
      <c r="K5" s="51"/>
      <c r="L5" s="29">
        <v>5</v>
      </c>
      <c r="M5" s="29"/>
      <c r="N5" s="29"/>
      <c r="O5" s="29"/>
      <c r="P5" s="29"/>
      <c r="Q5" s="29"/>
      <c r="R5" s="29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83" t="s">
        <v>282</v>
      </c>
      <c r="B6" s="28">
        <f t="shared" si="0"/>
        <v>15</v>
      </c>
      <c r="C6" s="54"/>
      <c r="D6" s="54"/>
      <c r="E6" s="54"/>
      <c r="F6" s="54"/>
      <c r="G6" s="54"/>
      <c r="H6" s="54"/>
      <c r="I6" s="54">
        <v>7</v>
      </c>
      <c r="J6" s="54">
        <v>5</v>
      </c>
      <c r="K6" s="54"/>
      <c r="L6" s="54"/>
      <c r="M6" s="54"/>
      <c r="N6" s="54"/>
      <c r="O6" s="54"/>
      <c r="P6" s="54">
        <v>3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>
      <c r="A7" s="32" t="s">
        <v>127</v>
      </c>
      <c r="B7" s="28">
        <f t="shared" si="0"/>
        <v>14</v>
      </c>
      <c r="C7" s="29"/>
      <c r="D7" s="29"/>
      <c r="E7" s="29">
        <v>3</v>
      </c>
      <c r="F7" s="29">
        <v>3</v>
      </c>
      <c r="G7" s="33"/>
      <c r="H7" s="29"/>
      <c r="I7" s="29"/>
      <c r="J7" s="29">
        <v>1</v>
      </c>
      <c r="K7" s="29"/>
      <c r="L7" s="29"/>
      <c r="M7" s="29">
        <v>4</v>
      </c>
      <c r="N7" s="29">
        <v>3</v>
      </c>
      <c r="O7" s="29"/>
      <c r="P7" s="29"/>
      <c r="Q7" s="29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149" t="s">
        <v>79</v>
      </c>
      <c r="B8" s="28">
        <f t="shared" si="0"/>
        <v>11</v>
      </c>
      <c r="C8" s="51"/>
      <c r="D8" s="29">
        <v>4</v>
      </c>
      <c r="E8" s="29"/>
      <c r="F8" s="29"/>
      <c r="G8" s="33"/>
      <c r="H8" s="29"/>
      <c r="I8" s="29"/>
      <c r="J8" s="29"/>
      <c r="K8" s="29">
        <v>2</v>
      </c>
      <c r="L8" s="29">
        <v>5</v>
      </c>
      <c r="M8" s="29"/>
      <c r="N8" s="29"/>
      <c r="O8" s="29"/>
      <c r="P8" s="29"/>
      <c r="Q8" s="29"/>
      <c r="R8" s="29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32" t="s">
        <v>328</v>
      </c>
      <c r="B9" s="28">
        <f t="shared" si="0"/>
        <v>11</v>
      </c>
      <c r="C9" s="29"/>
      <c r="D9" s="29"/>
      <c r="E9" s="29"/>
      <c r="F9" s="29"/>
      <c r="G9" s="29"/>
      <c r="H9" s="29"/>
      <c r="I9" s="29"/>
      <c r="J9" s="29"/>
      <c r="K9" s="29"/>
      <c r="L9" s="51"/>
      <c r="M9" s="29"/>
      <c r="N9" s="29"/>
      <c r="O9" s="29">
        <v>4</v>
      </c>
      <c r="P9" s="29">
        <v>2</v>
      </c>
      <c r="Q9" s="29"/>
      <c r="R9" s="29">
        <v>5</v>
      </c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33" t="s">
        <v>125</v>
      </c>
      <c r="B10" s="28">
        <f t="shared" si="0"/>
        <v>10</v>
      </c>
      <c r="C10" s="29">
        <v>3</v>
      </c>
      <c r="D10" s="29"/>
      <c r="E10" s="29"/>
      <c r="F10" s="29"/>
      <c r="G10" s="29"/>
      <c r="H10" s="51"/>
      <c r="I10" s="51"/>
      <c r="J10" s="29"/>
      <c r="K10" s="29"/>
      <c r="L10" s="29"/>
      <c r="M10" s="29"/>
      <c r="N10" s="29"/>
      <c r="O10" s="29">
        <v>3</v>
      </c>
      <c r="P10" s="29"/>
      <c r="Q10" s="35">
        <v>4</v>
      </c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29" t="s">
        <v>253</v>
      </c>
      <c r="B11" s="28">
        <f t="shared" si="0"/>
        <v>10</v>
      </c>
      <c r="C11" s="29"/>
      <c r="D11" s="29"/>
      <c r="E11" s="29">
        <v>4</v>
      </c>
      <c r="F11" s="33"/>
      <c r="G11" s="29">
        <v>3</v>
      </c>
      <c r="H11" s="29"/>
      <c r="I11" s="29"/>
      <c r="J11" s="29"/>
      <c r="K11" s="29"/>
      <c r="L11" s="29"/>
      <c r="M11" s="29"/>
      <c r="N11" s="29"/>
      <c r="O11" s="29">
        <v>2</v>
      </c>
      <c r="P11" s="29"/>
      <c r="Q11" s="29">
        <v>1</v>
      </c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29" t="s">
        <v>42</v>
      </c>
      <c r="B12" s="28">
        <f t="shared" si="0"/>
        <v>10</v>
      </c>
      <c r="C12" s="51"/>
      <c r="D12" s="29"/>
      <c r="E12" s="33"/>
      <c r="F12" s="33"/>
      <c r="G12" s="29">
        <v>5</v>
      </c>
      <c r="H12" s="51">
        <v>1</v>
      </c>
      <c r="I12" s="29"/>
      <c r="J12" s="29"/>
      <c r="K12" s="29"/>
      <c r="L12" s="29"/>
      <c r="M12" s="29"/>
      <c r="N12" s="29"/>
      <c r="O12" s="29"/>
      <c r="P12" s="29"/>
      <c r="Q12" s="29"/>
      <c r="R12" s="29">
        <v>4</v>
      </c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29" t="s">
        <v>88</v>
      </c>
      <c r="B13" s="28">
        <f t="shared" si="0"/>
        <v>9</v>
      </c>
      <c r="C13" s="29"/>
      <c r="D13" s="29"/>
      <c r="E13" s="29">
        <v>5</v>
      </c>
      <c r="F13" s="29"/>
      <c r="G13" s="33"/>
      <c r="H13" s="33"/>
      <c r="I13" s="29"/>
      <c r="J13" s="29"/>
      <c r="K13" s="29">
        <v>4</v>
      </c>
      <c r="L13" s="29"/>
      <c r="M13" s="29"/>
      <c r="N13" s="29"/>
      <c r="O13" s="29"/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29" t="s">
        <v>123</v>
      </c>
      <c r="B14" s="28">
        <f t="shared" si="0"/>
        <v>9</v>
      </c>
      <c r="C14" s="29">
        <v>5</v>
      </c>
      <c r="D14" s="29"/>
      <c r="E14" s="33"/>
      <c r="F14" s="33">
        <v>4</v>
      </c>
      <c r="G14" s="33"/>
      <c r="H14" s="33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83" t="s">
        <v>155</v>
      </c>
      <c r="B15" s="28">
        <f t="shared" si="0"/>
        <v>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>
        <v>5</v>
      </c>
      <c r="N15" s="29">
        <v>4</v>
      </c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83" t="s">
        <v>122</v>
      </c>
      <c r="B16" s="28">
        <f t="shared" si="0"/>
        <v>6</v>
      </c>
      <c r="C16" s="29"/>
      <c r="D16" s="29">
        <v>1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>
        <v>5</v>
      </c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29" t="s">
        <v>114</v>
      </c>
      <c r="B17" s="28">
        <f t="shared" si="0"/>
        <v>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5"/>
      <c r="O17" s="29">
        <v>5</v>
      </c>
      <c r="P17" s="29"/>
      <c r="Q17" s="29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33" t="s">
        <v>303</v>
      </c>
      <c r="B18" s="28">
        <f t="shared" si="0"/>
        <v>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>
        <v>1</v>
      </c>
      <c r="N18" s="29">
        <v>1</v>
      </c>
      <c r="O18" s="29"/>
      <c r="P18" s="29"/>
      <c r="Q18" s="29">
        <v>3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5.75" customHeight="1">
      <c r="A19" s="54" t="s">
        <v>316</v>
      </c>
      <c r="B19" s="28">
        <f t="shared" si="0"/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>
        <v>5</v>
      </c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</row>
    <row r="20" spans="1:36" ht="15.75" customHeight="1">
      <c r="A20" s="29" t="s">
        <v>315</v>
      </c>
      <c r="B20" s="28">
        <f t="shared" si="0"/>
        <v>4</v>
      </c>
      <c r="C20" s="29"/>
      <c r="D20" s="29"/>
      <c r="E20" s="29"/>
      <c r="F20" s="29"/>
      <c r="G20" s="33"/>
      <c r="H20" s="29"/>
      <c r="I20" s="29"/>
      <c r="J20" s="29"/>
      <c r="K20" s="29"/>
      <c r="L20" s="29"/>
      <c r="M20" s="29"/>
      <c r="N20" s="29"/>
      <c r="O20" s="29">
        <v>1</v>
      </c>
      <c r="P20" s="29"/>
      <c r="Q20" s="29">
        <v>2</v>
      </c>
      <c r="R20" s="29">
        <v>1</v>
      </c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29" t="s">
        <v>258</v>
      </c>
      <c r="B21" s="28">
        <f t="shared" si="0"/>
        <v>4</v>
      </c>
      <c r="C21" s="29">
        <v>2</v>
      </c>
      <c r="D21" s="29">
        <v>2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33" t="s">
        <v>248</v>
      </c>
      <c r="B22" s="28">
        <f t="shared" si="0"/>
        <v>4</v>
      </c>
      <c r="C22" s="29">
        <v>4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103"/>
      <c r="T22" s="10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29" t="s">
        <v>116</v>
      </c>
      <c r="B23" s="28">
        <f t="shared" si="0"/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>
        <v>3</v>
      </c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74" t="s">
        <v>273</v>
      </c>
      <c r="B24" s="28">
        <f t="shared" si="0"/>
        <v>3</v>
      </c>
      <c r="C24" s="54"/>
      <c r="D24" s="54"/>
      <c r="E24" s="54"/>
      <c r="F24" s="54"/>
      <c r="G24" s="54">
        <v>2</v>
      </c>
      <c r="H24" s="54"/>
      <c r="I24" s="54"/>
      <c r="J24" s="54"/>
      <c r="K24" s="54">
        <v>1</v>
      </c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1:36" ht="15.75" customHeight="1">
      <c r="A25" s="29" t="s">
        <v>110</v>
      </c>
      <c r="B25" s="28">
        <f t="shared" si="0"/>
        <v>3</v>
      </c>
      <c r="C25" s="29"/>
      <c r="D25" s="29">
        <v>3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29" t="s">
        <v>193</v>
      </c>
      <c r="B26" s="28">
        <f t="shared" si="0"/>
        <v>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>
        <v>2</v>
      </c>
      <c r="O26" s="29"/>
      <c r="P26" s="29"/>
      <c r="Q26" s="29"/>
      <c r="R26" s="35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33" t="s">
        <v>302</v>
      </c>
      <c r="B27" s="28">
        <f t="shared" si="0"/>
        <v>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>
        <v>2</v>
      </c>
      <c r="N27" s="29"/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29" t="s">
        <v>323</v>
      </c>
      <c r="B28" s="28">
        <f t="shared" si="0"/>
        <v>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5"/>
      <c r="R28" s="29">
        <v>2</v>
      </c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77" t="s">
        <v>153</v>
      </c>
      <c r="B29" s="28">
        <f t="shared" si="0"/>
        <v>1</v>
      </c>
      <c r="C29" s="29"/>
      <c r="D29" s="29"/>
      <c r="E29" s="29"/>
      <c r="F29" s="29"/>
      <c r="G29" s="29"/>
      <c r="H29" s="33"/>
      <c r="I29" s="29"/>
      <c r="J29" s="29"/>
      <c r="K29" s="29"/>
      <c r="L29" s="29">
        <v>1</v>
      </c>
      <c r="M29" s="29"/>
      <c r="N29" s="29"/>
      <c r="O29" s="29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77" t="s">
        <v>166</v>
      </c>
      <c r="B30" s="28">
        <f t="shared" si="0"/>
        <v>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>
        <v>1</v>
      </c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83" t="s">
        <v>284</v>
      </c>
      <c r="B31" s="28">
        <f t="shared" si="0"/>
        <v>1</v>
      </c>
      <c r="C31" s="54"/>
      <c r="D31" s="54"/>
      <c r="E31" s="54"/>
      <c r="F31" s="54"/>
      <c r="G31" s="54"/>
      <c r="H31" s="54"/>
      <c r="I31" s="54">
        <v>1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</row>
    <row r="32" spans="1:36" ht="15.75" customHeight="1">
      <c r="A32" s="74" t="s">
        <v>274</v>
      </c>
      <c r="B32" s="28">
        <f t="shared" si="0"/>
        <v>1</v>
      </c>
      <c r="C32" s="54"/>
      <c r="D32" s="54"/>
      <c r="E32" s="54"/>
      <c r="F32" s="54"/>
      <c r="G32" s="54">
        <v>1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</row>
    <row r="33" spans="1:36" ht="15.75" customHeight="1">
      <c r="A33" s="33" t="s">
        <v>65</v>
      </c>
      <c r="B33" s="28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29" t="s">
        <v>205</v>
      </c>
      <c r="B34" s="28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51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29" t="s">
        <v>188</v>
      </c>
      <c r="B35" s="28">
        <f t="shared" ref="B35:B66" si="1">SUM(C35:W35)</f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77" t="s">
        <v>181</v>
      </c>
      <c r="B36" s="28">
        <f t="shared" si="1"/>
        <v>0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</row>
    <row r="37" spans="1:36" ht="15.75" customHeight="1">
      <c r="A37" s="33" t="s">
        <v>101</v>
      </c>
      <c r="B37" s="28">
        <f t="shared" si="1"/>
        <v>0</v>
      </c>
      <c r="C37" s="29"/>
      <c r="D37" s="29"/>
      <c r="E37" s="29"/>
      <c r="F37" s="29"/>
      <c r="G37" s="33"/>
      <c r="H37" s="33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29" t="s">
        <v>41</v>
      </c>
      <c r="B38" s="28">
        <f t="shared" si="1"/>
        <v>0</v>
      </c>
      <c r="C38" s="29"/>
      <c r="D38" s="29"/>
      <c r="E38" s="29"/>
      <c r="F38" s="29"/>
      <c r="G38" s="29"/>
      <c r="H38" s="29"/>
      <c r="I38" s="29"/>
      <c r="J38" s="29"/>
      <c r="K38" s="51"/>
      <c r="L38" s="29"/>
      <c r="M38" s="29"/>
      <c r="N38" s="29"/>
      <c r="O38" s="35"/>
      <c r="P38" s="29"/>
      <c r="Q38" s="29"/>
      <c r="R38" s="29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77" t="s">
        <v>169</v>
      </c>
      <c r="B39" s="28">
        <f t="shared" si="1"/>
        <v>0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29" t="s">
        <v>189</v>
      </c>
      <c r="B40" s="28">
        <f t="shared" si="1"/>
        <v>0</v>
      </c>
      <c r="C40" s="29"/>
      <c r="D40" s="29"/>
      <c r="E40" s="29"/>
      <c r="F40" s="29"/>
      <c r="G40" s="29"/>
      <c r="H40" s="29"/>
      <c r="I40" s="51"/>
      <c r="J40" s="29"/>
      <c r="K40" s="29"/>
      <c r="L40" s="29"/>
      <c r="M40" s="29"/>
      <c r="N40" s="29"/>
      <c r="O40" s="29"/>
      <c r="P40" s="29"/>
      <c r="Q40" s="29"/>
      <c r="R40" s="29"/>
      <c r="S40" s="103"/>
      <c r="T40" s="103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77" t="s">
        <v>192</v>
      </c>
      <c r="B41" s="28">
        <f t="shared" si="1"/>
        <v>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29" t="s">
        <v>75</v>
      </c>
      <c r="B42" s="28">
        <f t="shared" si="1"/>
        <v>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33" t="s">
        <v>91</v>
      </c>
      <c r="B43" s="28">
        <f t="shared" si="1"/>
        <v>0</v>
      </c>
      <c r="C43" s="29"/>
      <c r="D43" s="29"/>
      <c r="E43" s="29"/>
      <c r="F43" s="33"/>
      <c r="G43" s="33"/>
      <c r="H43" s="33"/>
      <c r="I43" s="29"/>
      <c r="J43" s="29"/>
      <c r="K43" s="29"/>
      <c r="L43" s="29"/>
      <c r="M43" s="29"/>
      <c r="N43" s="29"/>
      <c r="O43" s="29"/>
      <c r="P43" s="29"/>
      <c r="Q43" s="35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29" t="s">
        <v>119</v>
      </c>
      <c r="B44" s="28">
        <f t="shared" si="1"/>
        <v>0</v>
      </c>
      <c r="C44" s="29"/>
      <c r="D44" s="29"/>
      <c r="E44" s="29"/>
      <c r="F44" s="29"/>
      <c r="G44" s="29"/>
      <c r="H44" s="29"/>
      <c r="I44" s="29"/>
      <c r="J44" s="51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29" t="s">
        <v>90</v>
      </c>
      <c r="B45" s="28">
        <f t="shared" si="1"/>
        <v>0</v>
      </c>
      <c r="C45" s="29"/>
      <c r="D45" s="29"/>
      <c r="E45" s="29"/>
      <c r="F45" s="29"/>
      <c r="G45" s="29"/>
      <c r="H45" s="33"/>
      <c r="I45" s="29"/>
      <c r="J45" s="29"/>
      <c r="K45" s="29"/>
      <c r="L45" s="29"/>
      <c r="M45" s="29"/>
      <c r="N45" s="29"/>
      <c r="O45" s="29"/>
      <c r="P45" s="29"/>
      <c r="Q45" s="29"/>
      <c r="R45" s="35"/>
      <c r="S45" s="103"/>
      <c r="T45" s="10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33" t="s">
        <v>76</v>
      </c>
      <c r="B46" s="28">
        <f t="shared" si="1"/>
        <v>0</v>
      </c>
      <c r="C46" s="29"/>
      <c r="D46" s="29"/>
      <c r="E46" s="29"/>
      <c r="F46" s="33"/>
      <c r="G46" s="29"/>
      <c r="H46" s="29"/>
      <c r="I46" s="29"/>
      <c r="J46" s="29"/>
      <c r="K46" s="51"/>
      <c r="L46" s="51"/>
      <c r="M46" s="29"/>
      <c r="N46" s="29"/>
      <c r="O46" s="35"/>
      <c r="P46" s="29"/>
      <c r="Q46" s="29"/>
      <c r="R46" s="29"/>
      <c r="S46" s="103"/>
      <c r="T46" s="103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29" t="s">
        <v>126</v>
      </c>
      <c r="B47" s="28">
        <f t="shared" si="1"/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103"/>
      <c r="T47" s="103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29" t="s">
        <v>145</v>
      </c>
      <c r="B48" s="28">
        <f t="shared" si="1"/>
        <v>0</v>
      </c>
      <c r="C48" s="29"/>
      <c r="D48" s="29"/>
      <c r="E48" s="29"/>
      <c r="F48" s="29"/>
      <c r="G48" s="51"/>
      <c r="H48" s="29"/>
      <c r="I48" s="51"/>
      <c r="J48" s="51"/>
      <c r="K48" s="29"/>
      <c r="L48" s="29"/>
      <c r="M48" s="29"/>
      <c r="N48" s="29"/>
      <c r="O48" s="35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83" t="s">
        <v>146</v>
      </c>
      <c r="B49" s="28">
        <f t="shared" si="1"/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" customHeight="1">
      <c r="A50" s="29" t="s">
        <v>124</v>
      </c>
      <c r="B50" s="28">
        <f t="shared" si="1"/>
        <v>0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103"/>
      <c r="T50" s="103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" customHeight="1">
      <c r="A51" s="33" t="s">
        <v>92</v>
      </c>
      <c r="B51" s="28">
        <f t="shared" si="1"/>
        <v>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103"/>
      <c r="T51" s="103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ht="15" customHeight="1">
      <c r="A52" s="54"/>
      <c r="B52" s="28">
        <f t="shared" si="1"/>
        <v>0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</row>
    <row r="53" spans="1:36" ht="15" customHeight="1">
      <c r="A53" s="54" t="s">
        <v>233</v>
      </c>
      <c r="B53" s="28">
        <f t="shared" si="1"/>
        <v>0</v>
      </c>
      <c r="C53" s="29"/>
      <c r="D53" s="29"/>
      <c r="E53" s="29"/>
      <c r="F53" s="29"/>
      <c r="G53" s="29"/>
      <c r="H53" s="29"/>
      <c r="I53" s="29"/>
      <c r="J53" s="29"/>
      <c r="K53" s="29"/>
      <c r="L53" s="51"/>
      <c r="M53" s="29"/>
      <c r="N53" s="29"/>
      <c r="O53" s="35"/>
      <c r="P53" s="29"/>
      <c r="Q53" s="29"/>
      <c r="R53" s="29"/>
      <c r="S53" s="103"/>
      <c r="T53" s="103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5" customHeight="1">
      <c r="A54" s="35" t="s">
        <v>130</v>
      </c>
      <c r="B54" s="28">
        <f t="shared" si="1"/>
        <v>0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1:36" ht="15" customHeight="1">
      <c r="A55" s="54" t="s">
        <v>43</v>
      </c>
      <c r="B55" s="28">
        <f t="shared" si="1"/>
        <v>0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5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1:36" ht="15" customHeight="1">
      <c r="A56" s="77" t="s">
        <v>167</v>
      </c>
      <c r="B56" s="28">
        <f t="shared" si="1"/>
        <v>0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5" customHeight="1">
      <c r="A57" s="33" t="s">
        <v>55</v>
      </c>
      <c r="B57" s="28">
        <f t="shared" si="1"/>
        <v>0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103"/>
      <c r="T57" s="103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ht="15" customHeight="1">
      <c r="A58" s="29" t="s">
        <v>44</v>
      </c>
      <c r="B58" s="28">
        <f t="shared" si="1"/>
        <v>0</v>
      </c>
      <c r="C58" s="29"/>
      <c r="D58" s="29"/>
      <c r="E58" s="29"/>
      <c r="F58" s="29"/>
      <c r="G58" s="29"/>
      <c r="H58" s="29"/>
      <c r="I58" s="51"/>
      <c r="J58" s="29"/>
      <c r="K58" s="29"/>
      <c r="L58" s="51"/>
      <c r="M58" s="29"/>
      <c r="N58" s="29"/>
      <c r="O58" s="29"/>
      <c r="P58" s="29"/>
      <c r="Q58" s="29"/>
      <c r="R58" s="29"/>
      <c r="S58" s="103"/>
      <c r="T58" s="103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ht="15" customHeight="1">
      <c r="A59" s="33" t="s">
        <v>128</v>
      </c>
      <c r="B59" s="28">
        <f t="shared" si="1"/>
        <v>0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5"/>
      <c r="R59" s="35"/>
      <c r="S59" s="103"/>
      <c r="T59" s="103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5" customHeight="1">
      <c r="A60" s="33" t="s">
        <v>129</v>
      </c>
      <c r="B60" s="28">
        <f t="shared" si="1"/>
        <v>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</row>
    <row r="61" spans="1:36" ht="15" customHeight="1">
      <c r="A61" s="54"/>
      <c r="B61" s="28">
        <f t="shared" si="1"/>
        <v>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ht="15" customHeight="1">
      <c r="A62" s="54"/>
      <c r="B62" s="28">
        <f t="shared" si="1"/>
        <v>0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</row>
    <row r="63" spans="1:36" ht="15" customHeight="1">
      <c r="A63" s="54"/>
      <c r="B63" s="28">
        <f t="shared" si="1"/>
        <v>0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</row>
    <row r="64" spans="1:36" ht="15" customHeight="1">
      <c r="A64" s="54"/>
      <c r="B64" s="28">
        <f t="shared" si="1"/>
        <v>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</sheetData>
  <autoFilter ref="A2:AJ53">
    <sortState ref="A3:AJ64">
      <sortCondition descending="1" ref="B2:B53"/>
    </sortState>
  </autoFilter>
  <pageMargins left="0.25" right="0.25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theme="6" tint="-0.249977111117893"/>
    <pageSetUpPr fitToPage="1"/>
  </sheetPr>
  <dimension ref="A1:M40"/>
  <sheetViews>
    <sheetView workbookViewId="0">
      <selection activeCell="B1" sqref="B1:L2"/>
    </sheetView>
  </sheetViews>
  <sheetFormatPr defaultColWidth="12.625" defaultRowHeight="15" customHeight="1"/>
  <cols>
    <col min="1" max="1" width="3.875" customWidth="1"/>
    <col min="2" max="2" width="23.625" customWidth="1"/>
    <col min="3" max="3" width="5.875" customWidth="1"/>
    <col min="4" max="4" width="3.5" customWidth="1"/>
    <col min="5" max="5" width="3.875" customWidth="1"/>
    <col min="6" max="6" width="24" customWidth="1"/>
    <col min="7" max="7" width="5.875" customWidth="1"/>
    <col min="8" max="9" width="3.875" customWidth="1"/>
    <col min="10" max="10" width="23" customWidth="1"/>
    <col min="11" max="11" width="5.875" customWidth="1"/>
    <col min="12" max="12" width="4.625" customWidth="1"/>
    <col min="13" max="13" width="8" customWidth="1"/>
  </cols>
  <sheetData>
    <row r="1" spans="1:13" ht="12.75" customHeight="1">
      <c r="A1" s="18"/>
      <c r="B1" s="226" t="s">
        <v>317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18"/>
    </row>
    <row r="2" spans="1:13" ht="12.75" customHeight="1">
      <c r="A2" s="18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18"/>
    </row>
    <row r="3" spans="1:13" ht="13.5" customHeight="1">
      <c r="A3" s="140"/>
      <c r="B3" s="140" t="s">
        <v>131</v>
      </c>
      <c r="C3" s="140" t="s">
        <v>2</v>
      </c>
      <c r="D3" s="140"/>
      <c r="E3" s="140"/>
      <c r="F3" s="140" t="s">
        <v>132</v>
      </c>
      <c r="G3" s="140" t="s">
        <v>2</v>
      </c>
      <c r="H3" s="140"/>
      <c r="I3" s="140"/>
      <c r="J3" s="140" t="s">
        <v>133</v>
      </c>
      <c r="K3" s="140" t="s">
        <v>2</v>
      </c>
      <c r="L3" s="140"/>
      <c r="M3" s="64"/>
    </row>
    <row r="4" spans="1:13" ht="13.5" customHeight="1">
      <c r="A4" s="20">
        <v>1</v>
      </c>
      <c r="B4" s="20" t="str">
        <f>'S1-D'!A3</f>
        <v>SANTORI, GINA</v>
      </c>
      <c r="C4" s="20">
        <f>'S1-D'!B3</f>
        <v>20</v>
      </c>
      <c r="D4" s="141"/>
      <c r="E4" s="20">
        <v>1</v>
      </c>
      <c r="F4" s="20" t="str">
        <f>'S2-D'!A3</f>
        <v>LYONS, LISA</v>
      </c>
      <c r="G4" s="20">
        <f>'S2-D'!B3</f>
        <v>5</v>
      </c>
      <c r="H4" s="141"/>
      <c r="I4" s="20">
        <v>1</v>
      </c>
      <c r="J4" s="20" t="str">
        <f>'S3-D'!A3</f>
        <v>LYONS, LISA</v>
      </c>
      <c r="K4" s="20">
        <f>'S3-D'!B3</f>
        <v>18</v>
      </c>
      <c r="L4" s="141"/>
      <c r="M4" s="18"/>
    </row>
    <row r="5" spans="1:13" ht="13.5" customHeight="1">
      <c r="A5" s="20">
        <v>2</v>
      </c>
      <c r="B5" s="20" t="str">
        <f>'S1-D'!A4</f>
        <v>KOWALSKI, TAMMY</v>
      </c>
      <c r="C5" s="20">
        <f>'S1-D'!B4</f>
        <v>16</v>
      </c>
      <c r="D5" s="141"/>
      <c r="E5" s="20">
        <v>2</v>
      </c>
      <c r="F5" s="20" t="str">
        <f>'S2-D'!A4</f>
        <v>BRIES, LORNE</v>
      </c>
      <c r="G5" s="20">
        <f>'S2-D'!B4</f>
        <v>4</v>
      </c>
      <c r="H5" s="141"/>
      <c r="I5" s="20">
        <v>2</v>
      </c>
      <c r="J5" s="20" t="str">
        <f>'S3-D'!A4</f>
        <v>KOWALSKI, TAMMY</v>
      </c>
      <c r="K5" s="20">
        <f>'S3-D'!B4</f>
        <v>14</v>
      </c>
      <c r="L5" s="141"/>
      <c r="M5" s="18"/>
    </row>
    <row r="6" spans="1:13" ht="13.5" customHeight="1">
      <c r="A6" s="20">
        <v>3</v>
      </c>
      <c r="B6" s="20" t="str">
        <f>'S1-D'!A5</f>
        <v>BOHLMAN, BOBBIE JO</v>
      </c>
      <c r="C6" s="20">
        <f>'S1-D'!B5</f>
        <v>15</v>
      </c>
      <c r="D6" s="141"/>
      <c r="E6" s="20">
        <v>3</v>
      </c>
      <c r="F6" s="20" t="str">
        <f>'S2-D'!A5</f>
        <v>KOWALSKI, TAMMY</v>
      </c>
      <c r="G6" s="20">
        <f>'S2-D'!B5</f>
        <v>0</v>
      </c>
      <c r="H6" s="141"/>
      <c r="I6" s="20">
        <v>3</v>
      </c>
      <c r="J6" s="20" t="str">
        <f>'S3-D'!A5</f>
        <v>SANTORI, GINA</v>
      </c>
      <c r="K6" s="20">
        <f>'S3-D'!B5</f>
        <v>6</v>
      </c>
      <c r="L6" s="141"/>
      <c r="M6" s="18"/>
    </row>
    <row r="7" spans="1:13" ht="13.5" customHeight="1">
      <c r="A7" s="20">
        <v>4</v>
      </c>
      <c r="B7" s="20" t="str">
        <f>'S1-D'!A6</f>
        <v>COFFEEN, KORI</v>
      </c>
      <c r="C7" s="20">
        <f>'S1-D'!B6</f>
        <v>15</v>
      </c>
      <c r="D7" s="141"/>
      <c r="E7" s="20">
        <v>4</v>
      </c>
      <c r="F7" s="20" t="str">
        <f>'S2-D'!A6</f>
        <v>WIEDEMEIER, DENISE</v>
      </c>
      <c r="G7" s="20">
        <f>'S2-D'!B6</f>
        <v>0</v>
      </c>
      <c r="H7" s="141"/>
      <c r="I7" s="20">
        <v>4</v>
      </c>
      <c r="J7" s="20" t="str">
        <f>'S3-D'!A6</f>
        <v>WIEDEMEIER, DENISE</v>
      </c>
      <c r="K7" s="20">
        <f>'S3-D'!B6</f>
        <v>0</v>
      </c>
      <c r="L7" s="141"/>
      <c r="M7" s="18"/>
    </row>
    <row r="8" spans="1:13" ht="13.5" customHeight="1">
      <c r="A8" s="20">
        <v>5</v>
      </c>
      <c r="B8" s="20" t="str">
        <f>'S1-D'!A7</f>
        <v>JANSEN, MARYANN</v>
      </c>
      <c r="C8" s="20">
        <f>'S1-D'!B7</f>
        <v>10</v>
      </c>
      <c r="D8" s="141"/>
      <c r="E8" s="20">
        <v>5</v>
      </c>
      <c r="F8" s="20" t="str">
        <f>'S2-D'!A7</f>
        <v>HARTWIG, TINA</v>
      </c>
      <c r="G8" s="20">
        <f>'S2-D'!B7</f>
        <v>0</v>
      </c>
      <c r="H8" s="141"/>
      <c r="I8" s="20">
        <v>5</v>
      </c>
      <c r="J8" s="20" t="str">
        <f>'S3-D'!A7</f>
        <v>WEIR, CINDY</v>
      </c>
      <c r="K8" s="20">
        <f>'S3-D'!B7</f>
        <v>0</v>
      </c>
      <c r="L8" s="141"/>
      <c r="M8" s="18"/>
    </row>
    <row r="9" spans="1:13" ht="13.5" customHeight="1">
      <c r="A9" s="20">
        <v>6</v>
      </c>
      <c r="B9" s="20" t="str">
        <f>'S1-D'!A8</f>
        <v>LYONS, LISA</v>
      </c>
      <c r="C9" s="20">
        <f>'S1-D'!B8</f>
        <v>10</v>
      </c>
      <c r="D9" s="141"/>
      <c r="E9" s="20">
        <v>6</v>
      </c>
      <c r="F9" s="20" t="str">
        <f>'S2-D'!A8</f>
        <v>SOIK, MARY</v>
      </c>
      <c r="G9" s="20">
        <f>'S2-D'!B8</f>
        <v>0</v>
      </c>
      <c r="H9" s="141"/>
      <c r="I9" s="20">
        <v>6</v>
      </c>
      <c r="J9" s="20" t="str">
        <f>'S3-D'!A8</f>
        <v>GANTER, SANDY</v>
      </c>
      <c r="K9" s="20">
        <f>'S3-D'!B8</f>
        <v>0</v>
      </c>
      <c r="L9" s="141"/>
      <c r="M9" s="18"/>
    </row>
    <row r="10" spans="1:13" ht="13.5" customHeight="1">
      <c r="A10" s="20">
        <v>7</v>
      </c>
      <c r="B10" s="20" t="str">
        <f>'S1-D'!A9</f>
        <v>OLSON, SHELLY</v>
      </c>
      <c r="C10" s="20">
        <f>'S1-D'!B9</f>
        <v>5</v>
      </c>
      <c r="D10" s="141"/>
      <c r="E10" s="20">
        <v>7</v>
      </c>
      <c r="F10" s="20" t="str">
        <f>'S2-D'!A9</f>
        <v>SCHREINER, DAVE</v>
      </c>
      <c r="G10" s="20">
        <f>'S2-D'!B9</f>
        <v>0</v>
      </c>
      <c r="H10" s="141"/>
      <c r="I10" s="20">
        <v>7</v>
      </c>
      <c r="J10" s="20" t="str">
        <f>'S3-D'!A9</f>
        <v>CHISM, SHERYL</v>
      </c>
      <c r="K10" s="20">
        <f>'S3-D'!B9</f>
        <v>0</v>
      </c>
      <c r="L10" s="141"/>
      <c r="M10" s="18"/>
    </row>
    <row r="11" spans="1:13" ht="13.5" customHeight="1">
      <c r="A11" s="20">
        <v>8</v>
      </c>
      <c r="B11" s="20" t="str">
        <f>'S1-D'!A10</f>
        <v>ELSNER, TRACEY</v>
      </c>
      <c r="C11" s="20">
        <f>'S1-D'!B10</f>
        <v>4</v>
      </c>
      <c r="D11" s="141"/>
      <c r="E11" s="20">
        <v>8</v>
      </c>
      <c r="F11" s="20" t="str">
        <f>'S2-D'!A10</f>
        <v>COFFEEN, KORI</v>
      </c>
      <c r="G11" s="20">
        <f>'S2-D'!B10</f>
        <v>0</v>
      </c>
      <c r="H11" s="141"/>
      <c r="I11" s="20">
        <v>8</v>
      </c>
      <c r="J11" s="20" t="str">
        <f>'S3-D'!A10</f>
        <v>SCHMEISER, ASHLEY</v>
      </c>
      <c r="K11" s="20">
        <f>'S3-D'!B10</f>
        <v>0</v>
      </c>
      <c r="L11" s="141"/>
      <c r="M11" s="18"/>
    </row>
    <row r="12" spans="1:13" ht="13.5" customHeight="1">
      <c r="A12" s="22">
        <v>9</v>
      </c>
      <c r="B12" s="20" t="str">
        <f>'S1-D'!A11</f>
        <v>EBERL, ADRIENNE</v>
      </c>
      <c r="C12" s="20">
        <f>'S1-D'!B11</f>
        <v>4</v>
      </c>
      <c r="D12" s="141"/>
      <c r="E12" s="22">
        <v>9</v>
      </c>
      <c r="F12" s="20">
        <f>'S2-D'!A11</f>
        <v>0</v>
      </c>
      <c r="G12" s="20">
        <f>'S2-D'!B11</f>
        <v>0</v>
      </c>
      <c r="H12" s="141"/>
      <c r="I12" s="22">
        <v>9</v>
      </c>
      <c r="J12" s="20" t="str">
        <f>'S3-D'!A11</f>
        <v>SCHUH, AARON</v>
      </c>
      <c r="K12" s="20">
        <f>'S3-D'!B11</f>
        <v>0</v>
      </c>
      <c r="L12" s="141"/>
      <c r="M12" s="18"/>
    </row>
    <row r="13" spans="1:13" ht="13.5" customHeight="1">
      <c r="A13" s="22">
        <v>10</v>
      </c>
      <c r="B13" s="20" t="str">
        <f>'S1-D'!A12</f>
        <v>MARQUARDT, CHARLENE</v>
      </c>
      <c r="C13" s="20">
        <f>'S1-D'!B12</f>
        <v>3</v>
      </c>
      <c r="D13" s="141"/>
      <c r="E13" s="22">
        <v>10</v>
      </c>
      <c r="F13" s="20">
        <f>'S2-D'!A12</f>
        <v>0</v>
      </c>
      <c r="G13" s="20">
        <f>'S2-D'!B12</f>
        <v>0</v>
      </c>
      <c r="H13" s="141"/>
      <c r="I13" s="22">
        <v>10</v>
      </c>
      <c r="J13" s="20" t="str">
        <f>'S3-D'!A12</f>
        <v>SOIK, MARY</v>
      </c>
      <c r="K13" s="20">
        <f>'S3-D'!B12</f>
        <v>0</v>
      </c>
      <c r="L13" s="141"/>
      <c r="M13" s="18"/>
    </row>
    <row r="14" spans="1:13" ht="13.5" customHeight="1">
      <c r="A14" s="22">
        <v>11</v>
      </c>
      <c r="B14" s="20" t="str">
        <f>'S1-D'!A13</f>
        <v>WIEDEMEIER, DENISE</v>
      </c>
      <c r="C14" s="20">
        <f>'S1-D'!B13</f>
        <v>0</v>
      </c>
      <c r="D14" s="141"/>
      <c r="E14" s="22">
        <v>11</v>
      </c>
      <c r="F14" s="20">
        <f>'S2-D'!A13</f>
        <v>0</v>
      </c>
      <c r="G14" s="20">
        <f>'S2-D'!B13</f>
        <v>0</v>
      </c>
      <c r="H14" s="141"/>
      <c r="I14" s="22">
        <v>11</v>
      </c>
      <c r="J14" s="20" t="str">
        <f>'S3-D'!A13</f>
        <v>BRIES, LORNE</v>
      </c>
      <c r="K14" s="20">
        <f>'S3-D'!B13</f>
        <v>0</v>
      </c>
      <c r="L14" s="141"/>
      <c r="M14" s="18"/>
    </row>
    <row r="15" spans="1:13" ht="13.5" customHeight="1">
      <c r="A15" s="22">
        <v>12</v>
      </c>
      <c r="B15" s="20" t="str">
        <f>'S1-D'!A14</f>
        <v>BRIES, LORNE</v>
      </c>
      <c r="C15" s="20">
        <f>'S1-D'!B14</f>
        <v>0</v>
      </c>
      <c r="D15" s="141"/>
      <c r="E15" s="22">
        <v>12</v>
      </c>
      <c r="F15" s="20">
        <f>'S2-D'!A14</f>
        <v>0</v>
      </c>
      <c r="G15" s="20">
        <f>'S2-D'!B14</f>
        <v>0</v>
      </c>
      <c r="H15" s="141"/>
      <c r="I15" s="22">
        <v>12</v>
      </c>
      <c r="J15" s="20" t="str">
        <f>'S3-D'!A14</f>
        <v>GUITE, TAMMY</v>
      </c>
      <c r="K15" s="20">
        <f>'S3-D'!B14</f>
        <v>0</v>
      </c>
      <c r="L15" s="141"/>
      <c r="M15" s="18"/>
    </row>
    <row r="16" spans="1:13" ht="13.5" customHeight="1">
      <c r="A16" s="22">
        <v>13</v>
      </c>
      <c r="B16" s="20" t="str">
        <f>'S1-D'!A15</f>
        <v>HARTWIG, TINA</v>
      </c>
      <c r="C16" s="20">
        <f>'S1-D'!B15</f>
        <v>0</v>
      </c>
      <c r="D16" s="141"/>
      <c r="E16" s="22">
        <v>13</v>
      </c>
      <c r="F16" s="20">
        <f>'S2-D'!A15</f>
        <v>0</v>
      </c>
      <c r="G16" s="20">
        <f>'S2-D'!B15</f>
        <v>0</v>
      </c>
      <c r="H16" s="141"/>
      <c r="I16" s="22">
        <v>13</v>
      </c>
      <c r="J16" s="20" t="str">
        <f>'S3-D'!A15</f>
        <v>SCHUPP, ROSE</v>
      </c>
      <c r="K16" s="20">
        <f>'S3-D'!B15</f>
        <v>0</v>
      </c>
      <c r="L16" s="141"/>
      <c r="M16" s="18"/>
    </row>
    <row r="17" spans="1:13" ht="13.5" customHeight="1">
      <c r="A17" s="22">
        <v>14</v>
      </c>
      <c r="B17" s="20" t="str">
        <f>'S1-D'!A16</f>
        <v>CHISM, SHERYL</v>
      </c>
      <c r="C17" s="20">
        <f>'S1-D'!B16</f>
        <v>0</v>
      </c>
      <c r="D17" s="141"/>
      <c r="E17" s="22">
        <v>14</v>
      </c>
      <c r="F17" s="20">
        <f>'S2-D'!A16</f>
        <v>0</v>
      </c>
      <c r="G17" s="20">
        <f>'S2-D'!B16</f>
        <v>0</v>
      </c>
      <c r="H17" s="141"/>
      <c r="I17" s="22">
        <v>14</v>
      </c>
      <c r="J17" s="20" t="str">
        <f>'S3-D'!A16</f>
        <v>BOHLMON, BOBBIE JO</v>
      </c>
      <c r="K17" s="20">
        <f>'S3-D'!B16</f>
        <v>0</v>
      </c>
      <c r="L17" s="141"/>
      <c r="M17" s="18"/>
    </row>
    <row r="18" spans="1:13" ht="13.5" customHeight="1">
      <c r="A18" s="22">
        <v>15</v>
      </c>
      <c r="B18" s="20" t="str">
        <f>'S1-D'!A17</f>
        <v>HARVEY, JOHN</v>
      </c>
      <c r="C18" s="20">
        <f>'S1-D'!B17</f>
        <v>0</v>
      </c>
      <c r="D18" s="141"/>
      <c r="E18" s="22">
        <v>15</v>
      </c>
      <c r="F18" s="20">
        <f>'S2-D'!A17</f>
        <v>0</v>
      </c>
      <c r="G18" s="20">
        <f>'S2-D'!B17</f>
        <v>0</v>
      </c>
      <c r="H18" s="141"/>
      <c r="I18" s="22">
        <v>15</v>
      </c>
      <c r="J18" s="20" t="str">
        <f>'S3-D'!A17</f>
        <v>ELSNER, TRACEY</v>
      </c>
      <c r="K18" s="20">
        <f>'S3-D'!B17</f>
        <v>0</v>
      </c>
      <c r="L18" s="141"/>
      <c r="M18" s="18"/>
    </row>
    <row r="19" spans="1:13" ht="13.5" customHeight="1">
      <c r="A19" s="22">
        <v>16</v>
      </c>
      <c r="B19" s="20" t="str">
        <f>'S1-D'!A18</f>
        <v>MURRAY, ANGIE</v>
      </c>
      <c r="C19" s="20">
        <f>'S1-D'!B18</f>
        <v>0</v>
      </c>
      <c r="D19" s="141"/>
      <c r="E19" s="22">
        <v>16</v>
      </c>
      <c r="F19" s="20">
        <f>'S2-D'!A18</f>
        <v>0</v>
      </c>
      <c r="G19" s="20">
        <f>'S2-D'!B18</f>
        <v>0</v>
      </c>
      <c r="H19" s="141"/>
      <c r="I19" s="22">
        <v>16</v>
      </c>
      <c r="J19" s="20">
        <f>'S3-D'!A18</f>
        <v>0</v>
      </c>
      <c r="K19" s="20">
        <f>'S3-D'!B18</f>
        <v>0</v>
      </c>
      <c r="L19" s="141"/>
      <c r="M19" s="18"/>
    </row>
    <row r="20" spans="1:13" ht="13.5" customHeight="1">
      <c r="A20" s="22">
        <v>17</v>
      </c>
      <c r="B20" s="20" t="str">
        <f>'S1-D'!A19</f>
        <v>VANDENLANGEBERG, JULIE</v>
      </c>
      <c r="C20" s="20">
        <f>'S1-D'!B19</f>
        <v>0</v>
      </c>
      <c r="D20" s="141"/>
      <c r="E20" s="22">
        <v>17</v>
      </c>
      <c r="F20" s="20">
        <f>'S2-D'!A19</f>
        <v>0</v>
      </c>
      <c r="G20" s="20">
        <f>'S2-D'!B19</f>
        <v>0</v>
      </c>
      <c r="H20" s="141"/>
      <c r="I20" s="22">
        <v>17</v>
      </c>
      <c r="J20" s="20">
        <f>'S3-D'!A19</f>
        <v>0</v>
      </c>
      <c r="K20" s="20">
        <f>'S3-D'!B19</f>
        <v>0</v>
      </c>
      <c r="L20" s="141"/>
      <c r="M20" s="18"/>
    </row>
    <row r="21" spans="1:13" ht="13.5" customHeight="1">
      <c r="A21" s="22">
        <v>18</v>
      </c>
      <c r="B21" s="20">
        <f>'S1-D'!A20</f>
        <v>0</v>
      </c>
      <c r="C21" s="20">
        <f>'S1-D'!B20</f>
        <v>0</v>
      </c>
      <c r="D21" s="141"/>
      <c r="E21" s="22">
        <v>18</v>
      </c>
      <c r="F21" s="20">
        <f>'S2-D'!A20</f>
        <v>0</v>
      </c>
      <c r="G21" s="20">
        <f>'S2-D'!B20</f>
        <v>0</v>
      </c>
      <c r="H21" s="141"/>
      <c r="I21" s="22">
        <v>18</v>
      </c>
      <c r="J21" s="20">
        <f>'S3-D'!A20</f>
        <v>0</v>
      </c>
      <c r="K21" s="20">
        <f>'S3-D'!B20</f>
        <v>0</v>
      </c>
      <c r="L21" s="141"/>
      <c r="M21" s="18"/>
    </row>
    <row r="22" spans="1:13" ht="13.5" customHeight="1">
      <c r="A22" s="22">
        <v>19</v>
      </c>
      <c r="B22" s="20">
        <f>'S1-D'!A21</f>
        <v>0</v>
      </c>
      <c r="C22" s="20">
        <f>'S1-D'!B21</f>
        <v>0</v>
      </c>
      <c r="D22" s="141"/>
      <c r="E22" s="22">
        <v>19</v>
      </c>
      <c r="F22" s="20">
        <f>'S2-D'!A21</f>
        <v>0</v>
      </c>
      <c r="G22" s="20">
        <f>'S2-D'!B21</f>
        <v>0</v>
      </c>
      <c r="H22" s="141"/>
      <c r="I22" s="22">
        <v>19</v>
      </c>
      <c r="J22" s="20">
        <f>'S3-D'!A21</f>
        <v>0</v>
      </c>
      <c r="K22" s="20">
        <f>'S3-D'!B21</f>
        <v>0</v>
      </c>
      <c r="L22" s="141"/>
      <c r="M22" s="18"/>
    </row>
    <row r="23" spans="1:13" ht="13.5" customHeight="1">
      <c r="A23" s="22">
        <v>20</v>
      </c>
      <c r="B23" s="20">
        <f>'S1-D'!A22</f>
        <v>0</v>
      </c>
      <c r="C23" s="20">
        <f>'S1-D'!B22</f>
        <v>0</v>
      </c>
      <c r="D23" s="141"/>
      <c r="E23" s="22">
        <v>20</v>
      </c>
      <c r="F23" s="20">
        <f>'S2-D'!A22</f>
        <v>0</v>
      </c>
      <c r="G23" s="20">
        <f>'S2-D'!B22</f>
        <v>0</v>
      </c>
      <c r="H23" s="141"/>
      <c r="I23" s="22">
        <v>20</v>
      </c>
      <c r="J23" s="20">
        <f>'S3-D'!A22</f>
        <v>0</v>
      </c>
      <c r="K23" s="20">
        <f>'S3-D'!B22</f>
        <v>0</v>
      </c>
      <c r="L23" s="141"/>
      <c r="M23" s="18"/>
    </row>
    <row r="24" spans="1:13" ht="13.5" customHeight="1">
      <c r="A24" s="22">
        <v>21</v>
      </c>
      <c r="B24" s="20">
        <f>'S1-D'!A23</f>
        <v>0</v>
      </c>
      <c r="C24" s="20">
        <f>'S1-D'!B23</f>
        <v>0</v>
      </c>
      <c r="D24" s="141"/>
      <c r="E24" s="22">
        <v>21</v>
      </c>
      <c r="F24" s="20">
        <f>'S2-D'!A23</f>
        <v>0</v>
      </c>
      <c r="G24" s="20">
        <f>'S2-D'!B23</f>
        <v>0</v>
      </c>
      <c r="H24" s="141"/>
      <c r="I24" s="22">
        <v>21</v>
      </c>
      <c r="J24" s="20">
        <f>'S3-D'!A23</f>
        <v>0</v>
      </c>
      <c r="K24" s="20">
        <f>'S3-D'!B23</f>
        <v>0</v>
      </c>
      <c r="L24" s="141"/>
      <c r="M24" s="18"/>
    </row>
    <row r="25" spans="1:13" ht="13.5" customHeight="1">
      <c r="A25" s="22">
        <v>22</v>
      </c>
      <c r="B25" s="20">
        <f>'S1-D'!A24</f>
        <v>0</v>
      </c>
      <c r="C25" s="20">
        <f>'S1-D'!B24</f>
        <v>0</v>
      </c>
      <c r="D25" s="141"/>
      <c r="E25" s="22">
        <v>22</v>
      </c>
      <c r="F25" s="20">
        <f>'S2-D'!A24</f>
        <v>0</v>
      </c>
      <c r="G25" s="20">
        <f>'S2-D'!B24</f>
        <v>0</v>
      </c>
      <c r="H25" s="141"/>
      <c r="I25" s="22">
        <v>22</v>
      </c>
      <c r="J25" s="20">
        <f>'S3-D'!A24</f>
        <v>0</v>
      </c>
      <c r="K25" s="20">
        <f>'S3-D'!B24</f>
        <v>0</v>
      </c>
      <c r="L25" s="141"/>
      <c r="M25" s="18"/>
    </row>
    <row r="26" spans="1:13" ht="13.5" customHeight="1">
      <c r="A26" s="22">
        <v>23</v>
      </c>
      <c r="B26" s="20">
        <f>'S1-D'!A25</f>
        <v>0</v>
      </c>
      <c r="C26" s="20">
        <f>'S1-D'!B25</f>
        <v>0</v>
      </c>
      <c r="D26" s="141"/>
      <c r="E26" s="22">
        <v>23</v>
      </c>
      <c r="F26" s="20">
        <f>'S2-D'!A25</f>
        <v>0</v>
      </c>
      <c r="G26" s="20">
        <f>'S2-D'!B25</f>
        <v>0</v>
      </c>
      <c r="H26" s="141"/>
      <c r="I26" s="22">
        <v>23</v>
      </c>
      <c r="J26" s="20">
        <f>'S3-D'!A25</f>
        <v>0</v>
      </c>
      <c r="K26" s="20">
        <f>'S3-D'!B25</f>
        <v>0</v>
      </c>
      <c r="L26" s="141"/>
      <c r="M26" s="18"/>
    </row>
    <row r="27" spans="1:13" ht="13.5" customHeight="1">
      <c r="A27" s="22">
        <v>24</v>
      </c>
      <c r="B27" s="20">
        <f>'S1-D'!A26</f>
        <v>0</v>
      </c>
      <c r="C27" s="20">
        <f>'S1-D'!B26</f>
        <v>0</v>
      </c>
      <c r="D27" s="141"/>
      <c r="E27" s="22">
        <v>24</v>
      </c>
      <c r="F27" s="20">
        <f>'S2-D'!A26</f>
        <v>0</v>
      </c>
      <c r="G27" s="20">
        <f>'S2-D'!B26</f>
        <v>0</v>
      </c>
      <c r="H27" s="141"/>
      <c r="I27" s="22">
        <v>24</v>
      </c>
      <c r="J27" s="20">
        <f>'S3-D'!A26</f>
        <v>0</v>
      </c>
      <c r="K27" s="20">
        <f>'S3-D'!B26</f>
        <v>0</v>
      </c>
      <c r="L27" s="141"/>
      <c r="M27" s="18"/>
    </row>
    <row r="28" spans="1:13" ht="13.5" customHeight="1">
      <c r="A28" s="22">
        <v>25</v>
      </c>
      <c r="B28" s="20">
        <f>'S1-D'!A27</f>
        <v>0</v>
      </c>
      <c r="C28" s="20">
        <f>'S1-D'!B27</f>
        <v>0</v>
      </c>
      <c r="D28" s="141"/>
      <c r="E28" s="22">
        <v>25</v>
      </c>
      <c r="F28" s="20">
        <f>'S2-D'!A27</f>
        <v>0</v>
      </c>
      <c r="G28" s="20">
        <f>'S2-D'!B27</f>
        <v>0</v>
      </c>
      <c r="H28" s="141"/>
      <c r="I28" s="22">
        <v>25</v>
      </c>
      <c r="J28" s="20">
        <f>'S3-D'!A27</f>
        <v>0</v>
      </c>
      <c r="K28" s="20">
        <f>'S3-D'!B27</f>
        <v>0</v>
      </c>
      <c r="L28" s="141"/>
      <c r="M28" s="18"/>
    </row>
    <row r="29" spans="1:13" ht="13.5" customHeight="1">
      <c r="A29" s="22">
        <v>26</v>
      </c>
      <c r="B29" s="20">
        <f>'S1-D'!A28</f>
        <v>0</v>
      </c>
      <c r="C29" s="20">
        <f>'S1-D'!B28</f>
        <v>0</v>
      </c>
      <c r="D29" s="141"/>
      <c r="E29" s="22">
        <v>26</v>
      </c>
      <c r="F29" s="20">
        <f>'S2-D'!A28</f>
        <v>0</v>
      </c>
      <c r="G29" s="20">
        <f>'S2-D'!B28</f>
        <v>0</v>
      </c>
      <c r="H29" s="141"/>
      <c r="I29" s="22">
        <v>26</v>
      </c>
      <c r="J29" s="20">
        <f>'S3-D'!A28</f>
        <v>0</v>
      </c>
      <c r="K29" s="20">
        <f>'S3-D'!B28</f>
        <v>0</v>
      </c>
      <c r="L29" s="141"/>
      <c r="M29" s="18"/>
    </row>
    <row r="30" spans="1:13" ht="13.5" customHeight="1">
      <c r="A30" s="22">
        <v>27</v>
      </c>
      <c r="B30" s="20">
        <f>'S1-D'!A29</f>
        <v>0</v>
      </c>
      <c r="C30" s="20">
        <f>'S1-D'!B29</f>
        <v>0</v>
      </c>
      <c r="D30" s="141"/>
      <c r="E30" s="22">
        <v>27</v>
      </c>
      <c r="F30" s="20">
        <f>'S2-D'!A29</f>
        <v>0</v>
      </c>
      <c r="G30" s="20">
        <f>'S2-D'!B29</f>
        <v>0</v>
      </c>
      <c r="H30" s="141"/>
      <c r="I30" s="22">
        <v>27</v>
      </c>
      <c r="J30" s="20">
        <f>'S3-D'!A29</f>
        <v>0</v>
      </c>
      <c r="K30" s="20">
        <f>'S3-D'!B29</f>
        <v>0</v>
      </c>
      <c r="L30" s="141"/>
      <c r="M30" s="18"/>
    </row>
    <row r="31" spans="1:13" ht="13.5" customHeight="1">
      <c r="A31" s="22">
        <v>28</v>
      </c>
      <c r="B31" s="20">
        <f>'S1-D'!A30</f>
        <v>0</v>
      </c>
      <c r="C31" s="20">
        <f>'S1-D'!B30</f>
        <v>0</v>
      </c>
      <c r="D31" s="141"/>
      <c r="E31" s="22">
        <v>28</v>
      </c>
      <c r="F31" s="20">
        <f>'S2-D'!A31</f>
        <v>0</v>
      </c>
      <c r="G31" s="20">
        <f>'S2-D'!B31</f>
        <v>0</v>
      </c>
      <c r="H31" s="141"/>
      <c r="I31" s="22">
        <v>28</v>
      </c>
      <c r="J31" s="20">
        <f>'S3-D'!A30</f>
        <v>0</v>
      </c>
      <c r="K31" s="20">
        <f>'S3-D'!B30</f>
        <v>0</v>
      </c>
      <c r="L31" s="141"/>
      <c r="M31" s="18"/>
    </row>
    <row r="32" spans="1:13" ht="13.5" customHeight="1">
      <c r="A32" s="22">
        <v>29</v>
      </c>
      <c r="B32" s="20">
        <f>'S1-D'!A31</f>
        <v>0</v>
      </c>
      <c r="C32" s="20">
        <f>'S1-D'!B31</f>
        <v>0</v>
      </c>
      <c r="D32" s="141"/>
      <c r="E32" s="22">
        <v>29</v>
      </c>
      <c r="F32" s="20">
        <f>'S2-D'!A32</f>
        <v>0</v>
      </c>
      <c r="G32" s="20">
        <f>'S2-D'!B32</f>
        <v>0</v>
      </c>
      <c r="H32" s="141"/>
      <c r="I32" s="22">
        <v>29</v>
      </c>
      <c r="J32" s="20">
        <f>'S3-D'!A31</f>
        <v>0</v>
      </c>
      <c r="K32" s="20">
        <f>'S3-D'!B31</f>
        <v>0</v>
      </c>
      <c r="L32" s="141"/>
      <c r="M32" s="18"/>
    </row>
    <row r="33" spans="1:13" ht="13.5" customHeight="1">
      <c r="A33" s="22">
        <v>30</v>
      </c>
      <c r="B33" s="20">
        <f>'S1-D'!A32</f>
        <v>0</v>
      </c>
      <c r="C33" s="20">
        <f>'S1-D'!B32</f>
        <v>0</v>
      </c>
      <c r="D33" s="141"/>
      <c r="E33" s="22">
        <v>30</v>
      </c>
      <c r="F33" s="20">
        <f>'S2-D'!A33</f>
        <v>0</v>
      </c>
      <c r="G33" s="20">
        <f>'S2-D'!B33</f>
        <v>0</v>
      </c>
      <c r="H33" s="141"/>
      <c r="I33" s="22">
        <v>30</v>
      </c>
      <c r="J33" s="20">
        <f>'S3-D'!A32</f>
        <v>0</v>
      </c>
      <c r="K33" s="20">
        <f>'S3-D'!B32</f>
        <v>0</v>
      </c>
      <c r="L33" s="141"/>
      <c r="M33" s="18"/>
    </row>
    <row r="34" spans="1:13" ht="13.5" customHeight="1">
      <c r="A34" s="22">
        <v>31</v>
      </c>
      <c r="B34" s="20">
        <f>'S1-D'!A33</f>
        <v>0</v>
      </c>
      <c r="C34" s="20">
        <f>'S1-D'!B33</f>
        <v>0</v>
      </c>
      <c r="D34" s="141"/>
      <c r="E34" s="22">
        <v>31</v>
      </c>
      <c r="F34" s="20">
        <f>'S2-D'!A34</f>
        <v>0</v>
      </c>
      <c r="G34" s="20">
        <f>'S2-D'!B34</f>
        <v>0</v>
      </c>
      <c r="H34" s="141"/>
      <c r="I34" s="22">
        <v>31</v>
      </c>
      <c r="J34" s="20">
        <f>'S3-D'!A33</f>
        <v>0</v>
      </c>
      <c r="K34" s="20">
        <f>'S3-D'!B33</f>
        <v>0</v>
      </c>
      <c r="L34" s="141"/>
      <c r="M34" s="18"/>
    </row>
    <row r="35" spans="1:13" ht="13.5" customHeight="1">
      <c r="A35" s="22">
        <v>32</v>
      </c>
      <c r="B35" s="20">
        <f>'S1-D'!A34</f>
        <v>0</v>
      </c>
      <c r="C35" s="20">
        <f>'S1-D'!B34</f>
        <v>0</v>
      </c>
      <c r="D35" s="141"/>
      <c r="E35" s="22">
        <v>32</v>
      </c>
      <c r="F35" s="20">
        <f>'S2-D'!A35</f>
        <v>0</v>
      </c>
      <c r="G35" s="20">
        <f>'S2-D'!B35</f>
        <v>0</v>
      </c>
      <c r="H35" s="141"/>
      <c r="I35" s="22">
        <v>32</v>
      </c>
      <c r="J35" s="20">
        <f>'S3-D'!A34</f>
        <v>0</v>
      </c>
      <c r="K35" s="20">
        <f>'S3-D'!B34</f>
        <v>0</v>
      </c>
      <c r="L35" s="141"/>
      <c r="M35" s="18"/>
    </row>
    <row r="36" spans="1:13" ht="13.5" customHeight="1">
      <c r="A36" s="22">
        <v>33</v>
      </c>
      <c r="B36" s="20">
        <f>'S1-D'!A35</f>
        <v>0</v>
      </c>
      <c r="C36" s="20">
        <f>'S1-D'!B35</f>
        <v>0</v>
      </c>
      <c r="D36" s="141"/>
      <c r="E36" s="22">
        <v>33</v>
      </c>
      <c r="F36" s="20">
        <f>'S2-D'!A36</f>
        <v>0</v>
      </c>
      <c r="G36" s="20">
        <f>'S2-D'!B36</f>
        <v>0</v>
      </c>
      <c r="H36" s="141"/>
      <c r="I36" s="22">
        <v>33</v>
      </c>
      <c r="J36" s="20">
        <f>'S3-D'!A35</f>
        <v>0</v>
      </c>
      <c r="K36" s="20">
        <f>'S3-D'!B35</f>
        <v>0</v>
      </c>
      <c r="L36" s="141"/>
      <c r="M36" s="18"/>
    </row>
    <row r="37" spans="1:13" ht="13.5" customHeight="1">
      <c r="A37" s="22">
        <v>34</v>
      </c>
      <c r="B37" s="20">
        <f>'S1-D'!A36</f>
        <v>0</v>
      </c>
      <c r="C37" s="20">
        <f>'S1-D'!B36</f>
        <v>0</v>
      </c>
      <c r="D37" s="141"/>
      <c r="E37" s="22">
        <v>34</v>
      </c>
      <c r="F37" s="20">
        <f>'S2-D'!A37</f>
        <v>0</v>
      </c>
      <c r="G37" s="20">
        <f>'S2-D'!B37</f>
        <v>0</v>
      </c>
      <c r="H37" s="141"/>
      <c r="I37" s="22">
        <v>34</v>
      </c>
      <c r="J37" s="20">
        <f>'S3-D'!A36</f>
        <v>0</v>
      </c>
      <c r="K37" s="20">
        <f>'S3-D'!B36</f>
        <v>0</v>
      </c>
      <c r="L37" s="141"/>
      <c r="M37" s="18"/>
    </row>
    <row r="38" spans="1:13" ht="13.5" customHeight="1">
      <c r="A38" s="22">
        <v>35</v>
      </c>
      <c r="B38" s="20">
        <f>'S1-D'!A37</f>
        <v>0</v>
      </c>
      <c r="C38" s="20">
        <f>'S1-D'!B37</f>
        <v>0</v>
      </c>
      <c r="D38" s="141"/>
      <c r="E38" s="22">
        <v>35</v>
      </c>
      <c r="F38" s="20">
        <f>'S2-D'!A38</f>
        <v>0</v>
      </c>
      <c r="G38" s="20">
        <f>'S2-D'!B38</f>
        <v>0</v>
      </c>
      <c r="H38" s="141"/>
      <c r="I38" s="22">
        <v>35</v>
      </c>
      <c r="J38" s="20">
        <f>'S3-D'!A37</f>
        <v>0</v>
      </c>
      <c r="K38" s="20">
        <f>'S3-D'!B37</f>
        <v>0</v>
      </c>
      <c r="L38" s="141"/>
      <c r="M38" s="18"/>
    </row>
    <row r="39" spans="1:13" ht="13.5" customHeight="1">
      <c r="A39" s="22">
        <v>36</v>
      </c>
      <c r="B39" s="20">
        <f>'S1-D'!A38</f>
        <v>0</v>
      </c>
      <c r="C39" s="20">
        <f>'S1-D'!B38</f>
        <v>0</v>
      </c>
      <c r="D39" s="141"/>
      <c r="E39" s="22">
        <v>36</v>
      </c>
      <c r="F39" s="20">
        <f>'S2-D'!A39</f>
        <v>0</v>
      </c>
      <c r="G39" s="20">
        <f>'S2-D'!B39</f>
        <v>0</v>
      </c>
      <c r="H39" s="141"/>
      <c r="I39" s="22">
        <v>36</v>
      </c>
      <c r="J39" s="20">
        <f>'S3-D'!A38</f>
        <v>0</v>
      </c>
      <c r="K39" s="20">
        <f>'S3-D'!B38</f>
        <v>0</v>
      </c>
      <c r="L39" s="141"/>
      <c r="M39" s="18"/>
    </row>
    <row r="40" spans="1:13" ht="13.5" customHeight="1">
      <c r="A40" s="22">
        <v>37</v>
      </c>
      <c r="B40" s="20">
        <f>'S1-D'!A39</f>
        <v>0</v>
      </c>
      <c r="C40" s="20">
        <f>'S1-D'!B39</f>
        <v>0</v>
      </c>
      <c r="D40" s="141"/>
      <c r="E40" s="22">
        <v>37</v>
      </c>
      <c r="F40" s="20">
        <f>'S2-D'!A40</f>
        <v>0</v>
      </c>
      <c r="G40" s="20">
        <f>'S2-D'!B40</f>
        <v>0</v>
      </c>
      <c r="H40" s="141"/>
      <c r="I40" s="22">
        <v>37</v>
      </c>
      <c r="J40" s="20">
        <f>'S3-D'!A39</f>
        <v>0</v>
      </c>
      <c r="K40" s="20">
        <f>'S3-D'!B39</f>
        <v>0</v>
      </c>
      <c r="L40" s="141"/>
      <c r="M40" s="18"/>
    </row>
  </sheetData>
  <mergeCells count="1">
    <mergeCell ref="B1:L2"/>
  </mergeCells>
  <pageMargins left="0.25" right="0.25" top="0.75" bottom="0.75" header="0" footer="0"/>
  <pageSetup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9" sqref="R9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  <col min="23" max="23" width="3.375" customWidth="1"/>
    <col min="24" max="24" width="3.5" customWidth="1"/>
    <col min="25" max="25" width="4.375" customWidth="1"/>
    <col min="26" max="26" width="3.25" customWidth="1"/>
    <col min="27" max="28" width="3.75" customWidth="1"/>
    <col min="29" max="29" width="3.625" customWidth="1"/>
    <col min="30" max="30" width="3.875" customWidth="1"/>
    <col min="31" max="31" width="4" customWidth="1"/>
    <col min="32" max="32" width="3.875" customWidth="1"/>
    <col min="33" max="33" width="4.5" customWidth="1"/>
    <col min="34" max="34" width="2.75" customWidth="1"/>
    <col min="35" max="35" width="3" customWidth="1"/>
    <col min="36" max="36" width="2.25" customWidth="1"/>
  </cols>
  <sheetData>
    <row r="1" spans="1:36">
      <c r="A1" s="23" t="s">
        <v>134</v>
      </c>
      <c r="B1" s="50"/>
    </row>
    <row r="2" spans="1:36" ht="57.6" customHeight="1">
      <c r="A2" s="58" t="s">
        <v>17</v>
      </c>
      <c r="B2" s="59" t="s">
        <v>18</v>
      </c>
      <c r="C2" s="175" t="s">
        <v>254</v>
      </c>
      <c r="D2" s="176" t="s">
        <v>262</v>
      </c>
      <c r="E2" s="176" t="s">
        <v>257</v>
      </c>
      <c r="F2" s="176" t="s">
        <v>255</v>
      </c>
      <c r="G2" s="176" t="s">
        <v>275</v>
      </c>
      <c r="H2" s="176" t="s">
        <v>276</v>
      </c>
      <c r="I2" s="176" t="s">
        <v>285</v>
      </c>
      <c r="J2" s="176" t="s">
        <v>286</v>
      </c>
      <c r="K2" s="177" t="s">
        <v>295</v>
      </c>
      <c r="L2" s="176" t="s">
        <v>296</v>
      </c>
      <c r="M2" s="178" t="s">
        <v>304</v>
      </c>
      <c r="N2" s="178" t="s">
        <v>305</v>
      </c>
      <c r="O2" s="179">
        <v>44589</v>
      </c>
      <c r="P2" s="179">
        <v>44589</v>
      </c>
      <c r="Q2" s="178">
        <v>44590</v>
      </c>
      <c r="R2" s="178">
        <v>44590</v>
      </c>
      <c r="S2" s="178">
        <v>44617</v>
      </c>
      <c r="T2" s="178">
        <v>44617</v>
      </c>
      <c r="U2" s="178">
        <v>44618</v>
      </c>
      <c r="V2" s="178">
        <v>44618</v>
      </c>
      <c r="W2" s="178">
        <v>44624</v>
      </c>
      <c r="X2" s="178">
        <v>44624</v>
      </c>
      <c r="Y2" s="178">
        <v>44625</v>
      </c>
      <c r="Z2" s="178">
        <v>44625</v>
      </c>
      <c r="AA2" s="178">
        <v>44638</v>
      </c>
      <c r="AB2" s="178">
        <v>44638</v>
      </c>
      <c r="AC2" s="178">
        <v>44639</v>
      </c>
      <c r="AD2" s="178">
        <v>44639</v>
      </c>
      <c r="AE2" s="178">
        <v>44673</v>
      </c>
      <c r="AF2" s="178">
        <v>44673</v>
      </c>
      <c r="AG2" s="178">
        <v>44674</v>
      </c>
      <c r="AH2" s="178">
        <v>44674</v>
      </c>
      <c r="AI2" s="178">
        <v>44694</v>
      </c>
      <c r="AJ2" s="178">
        <v>44694</v>
      </c>
    </row>
    <row r="3" spans="1:36">
      <c r="A3" s="29" t="s">
        <v>142</v>
      </c>
      <c r="B3" s="28">
        <f t="shared" ref="B3:B30" si="0">SUM(C3:V3)</f>
        <v>20</v>
      </c>
      <c r="C3" s="60"/>
      <c r="D3" s="30"/>
      <c r="E3" s="30"/>
      <c r="F3" s="30"/>
      <c r="G3" s="30"/>
      <c r="H3" s="30"/>
      <c r="I3" s="30"/>
      <c r="J3" s="30"/>
      <c r="K3" s="30"/>
      <c r="L3" s="45"/>
      <c r="M3" s="29"/>
      <c r="N3" s="29"/>
      <c r="O3" s="29">
        <v>5</v>
      </c>
      <c r="P3" s="29">
        <v>5</v>
      </c>
      <c r="Q3" s="29">
        <v>5</v>
      </c>
      <c r="R3" s="29">
        <v>5</v>
      </c>
      <c r="S3" s="29"/>
      <c r="T3" s="29"/>
      <c r="U3" s="29"/>
      <c r="V3" s="29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</row>
    <row r="4" spans="1:36">
      <c r="A4" s="33" t="s">
        <v>48</v>
      </c>
      <c r="B4" s="28">
        <f t="shared" si="0"/>
        <v>16</v>
      </c>
      <c r="C4" s="61">
        <v>4</v>
      </c>
      <c r="D4" s="29">
        <v>3</v>
      </c>
      <c r="E4" s="33">
        <v>5</v>
      </c>
      <c r="F4" s="33">
        <v>4</v>
      </c>
      <c r="G4" s="33"/>
      <c r="H4" s="33"/>
      <c r="I4" s="29"/>
      <c r="J4" s="29"/>
      <c r="K4" s="29"/>
      <c r="L4" s="46"/>
      <c r="M4" s="29"/>
      <c r="N4" s="29"/>
      <c r="O4" s="29"/>
      <c r="P4" s="29"/>
      <c r="Q4" s="29"/>
      <c r="R4" s="29"/>
      <c r="S4" s="29"/>
      <c r="T4" s="29"/>
      <c r="U4" s="29"/>
      <c r="V4" s="29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33" t="s">
        <v>135</v>
      </c>
      <c r="B5" s="28">
        <f t="shared" si="0"/>
        <v>15</v>
      </c>
      <c r="C5" s="62"/>
      <c r="D5" s="48">
        <v>5</v>
      </c>
      <c r="E5" s="215"/>
      <c r="F5" s="48">
        <v>5</v>
      </c>
      <c r="G5" s="48"/>
      <c r="H5" s="48"/>
      <c r="I5" s="48"/>
      <c r="J5" s="48"/>
      <c r="K5" s="48"/>
      <c r="L5" s="49">
        <v>5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54"/>
      <c r="X5" s="83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1:36">
      <c r="A6" s="77" t="s">
        <v>171</v>
      </c>
      <c r="B6" s="28">
        <f t="shared" si="0"/>
        <v>15</v>
      </c>
      <c r="C6" s="29"/>
      <c r="D6" s="29"/>
      <c r="E6" s="29"/>
      <c r="F6" s="29"/>
      <c r="G6" s="29"/>
      <c r="H6" s="29">
        <v>5</v>
      </c>
      <c r="I6" s="29"/>
      <c r="J6" s="29">
        <v>5</v>
      </c>
      <c r="K6" s="29"/>
      <c r="L6" s="29"/>
      <c r="M6" s="29"/>
      <c r="N6" s="29">
        <v>5</v>
      </c>
      <c r="O6" s="29"/>
      <c r="P6" s="29"/>
      <c r="Q6" s="29"/>
      <c r="R6" s="29"/>
      <c r="S6" s="29"/>
      <c r="T6" s="29"/>
      <c r="U6" s="29"/>
      <c r="V6" s="29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>
      <c r="A7" s="29" t="s">
        <v>268</v>
      </c>
      <c r="B7" s="28">
        <f t="shared" si="0"/>
        <v>10</v>
      </c>
      <c r="C7" s="29"/>
      <c r="D7" s="29"/>
      <c r="E7" s="29"/>
      <c r="F7" s="29"/>
      <c r="G7" s="29">
        <v>5</v>
      </c>
      <c r="H7" s="29"/>
      <c r="I7" s="29">
        <v>5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</row>
    <row r="8" spans="1:36">
      <c r="A8" s="29" t="s">
        <v>84</v>
      </c>
      <c r="B8" s="28">
        <f t="shared" si="0"/>
        <v>10</v>
      </c>
      <c r="C8" s="29"/>
      <c r="D8" s="29"/>
      <c r="E8" s="29"/>
      <c r="F8" s="29"/>
      <c r="G8" s="29"/>
      <c r="H8" s="29"/>
      <c r="I8" s="29"/>
      <c r="J8" s="29"/>
      <c r="K8" s="29">
        <v>5</v>
      </c>
      <c r="L8" s="29"/>
      <c r="M8" s="29">
        <v>5</v>
      </c>
      <c r="N8" s="29"/>
      <c r="O8" s="29"/>
      <c r="P8" s="29"/>
      <c r="Q8" s="29"/>
      <c r="R8" s="29"/>
      <c r="S8" s="29"/>
      <c r="T8" s="29"/>
      <c r="U8" s="29"/>
      <c r="V8" s="29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</row>
    <row r="9" spans="1:36">
      <c r="A9" s="29" t="s">
        <v>261</v>
      </c>
      <c r="B9" s="28">
        <f t="shared" si="0"/>
        <v>5</v>
      </c>
      <c r="C9" s="29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35"/>
      <c r="O9" s="29"/>
      <c r="P9" s="29"/>
      <c r="Q9" s="29"/>
      <c r="R9" s="29"/>
      <c r="S9" s="29"/>
      <c r="T9" s="29"/>
      <c r="U9" s="29"/>
      <c r="V9" s="29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1:36">
      <c r="A10" s="29" t="s">
        <v>81</v>
      </c>
      <c r="B10" s="28">
        <f t="shared" si="0"/>
        <v>4</v>
      </c>
      <c r="C10" s="29"/>
      <c r="D10" s="29">
        <v>4</v>
      </c>
      <c r="E10" s="29"/>
      <c r="F10" s="29"/>
      <c r="G10" s="29"/>
      <c r="H10" s="51"/>
      <c r="I10" s="29"/>
      <c r="J10" s="51"/>
      <c r="K10" s="29"/>
      <c r="L10" s="51"/>
      <c r="M10" s="29"/>
      <c r="N10" s="29"/>
      <c r="O10" s="35"/>
      <c r="P10" s="29"/>
      <c r="Q10" s="29"/>
      <c r="R10" s="29"/>
      <c r="S10" s="29"/>
      <c r="T10" s="29"/>
      <c r="U10" s="29"/>
      <c r="V10" s="29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</row>
    <row r="11" spans="1:36">
      <c r="A11" s="29" t="s">
        <v>272</v>
      </c>
      <c r="B11" s="28">
        <f t="shared" si="0"/>
        <v>4</v>
      </c>
      <c r="C11" s="29"/>
      <c r="D11" s="29"/>
      <c r="E11" s="29"/>
      <c r="F11" s="29"/>
      <c r="G11" s="29"/>
      <c r="H11" s="29">
        <v>4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</row>
    <row r="12" spans="1:36">
      <c r="A12" s="33" t="s">
        <v>54</v>
      </c>
      <c r="B12" s="28">
        <f t="shared" si="0"/>
        <v>3</v>
      </c>
      <c r="C12" s="29">
        <v>3</v>
      </c>
      <c r="D12" s="29"/>
      <c r="E12" s="33"/>
      <c r="F12" s="33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</row>
    <row r="13" spans="1:36">
      <c r="A13" s="29" t="s">
        <v>30</v>
      </c>
      <c r="B13" s="28">
        <f t="shared" si="0"/>
        <v>0</v>
      </c>
      <c r="C13" s="29"/>
      <c r="D13" s="29"/>
      <c r="E13" s="33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54"/>
      <c r="X13" s="8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</row>
    <row r="14" spans="1:36">
      <c r="A14" s="29" t="s">
        <v>185</v>
      </c>
      <c r="B14" s="28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54"/>
      <c r="X14" s="8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</row>
    <row r="15" spans="1:36">
      <c r="A15" s="29" t="s">
        <v>57</v>
      </c>
      <c r="B15" s="28">
        <f t="shared" si="0"/>
        <v>0</v>
      </c>
      <c r="C15" s="29"/>
      <c r="D15" s="29"/>
      <c r="E15" s="33"/>
      <c r="F15" s="29"/>
      <c r="G15" s="51"/>
      <c r="H15" s="29"/>
      <c r="I15" s="51"/>
      <c r="J15" s="29"/>
      <c r="K15" s="51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54"/>
      <c r="X15" s="83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</row>
    <row r="16" spans="1:36">
      <c r="A16" s="35" t="s">
        <v>27</v>
      </c>
      <c r="B16" s="28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5"/>
      <c r="R16" s="35"/>
      <c r="S16" s="29"/>
      <c r="T16" s="29"/>
      <c r="U16" s="29"/>
      <c r="V16" s="29"/>
      <c r="W16" s="54"/>
      <c r="X16" s="123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</row>
    <row r="17" spans="1:36">
      <c r="A17" s="29" t="s">
        <v>214</v>
      </c>
      <c r="B17" s="28">
        <f t="shared" si="0"/>
        <v>0</v>
      </c>
      <c r="C17" s="29"/>
      <c r="D17" s="29"/>
      <c r="E17" s="51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>
      <c r="A18" s="33" t="s">
        <v>62</v>
      </c>
      <c r="B18" s="28">
        <f t="shared" si="0"/>
        <v>0</v>
      </c>
      <c r="C18" s="29"/>
      <c r="D18" s="29"/>
      <c r="E18" s="29"/>
      <c r="F18" s="29"/>
      <c r="G18" s="33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1:36">
      <c r="A19" s="33" t="s">
        <v>136</v>
      </c>
      <c r="B19" s="28">
        <f t="shared" si="0"/>
        <v>0</v>
      </c>
      <c r="C19" s="29"/>
      <c r="D19" s="29"/>
      <c r="E19" s="29"/>
      <c r="F19" s="33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</row>
    <row r="20" spans="1:36">
      <c r="A20" s="29"/>
      <c r="B20" s="28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</row>
    <row r="21" spans="1:36" ht="15.75" customHeight="1">
      <c r="A21" s="29"/>
      <c r="B21" s="28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</row>
    <row r="22" spans="1:36" ht="15.75" customHeight="1">
      <c r="A22" s="29"/>
      <c r="B22" s="28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</row>
    <row r="23" spans="1:36" ht="15.75" customHeight="1">
      <c r="A23" s="29"/>
      <c r="B23" s="28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</row>
    <row r="24" spans="1:36" ht="15.75" customHeight="1">
      <c r="A24" s="29"/>
      <c r="B24" s="28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1:36" ht="15.75" customHeight="1">
      <c r="A25" s="29"/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</row>
    <row r="26" spans="1:36" ht="15.75" customHeight="1">
      <c r="A26" s="29"/>
      <c r="B26" s="28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</row>
    <row r="27" spans="1:36" ht="15.75" customHeight="1">
      <c r="A27" s="29"/>
      <c r="B27" s="28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1:36" ht="15.75" customHeight="1">
      <c r="A28" s="29"/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</row>
    <row r="29" spans="1:36" ht="15.75" customHeight="1">
      <c r="A29" s="29"/>
      <c r="B29" s="28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</row>
    <row r="30" spans="1:36" ht="15.75" customHeight="1">
      <c r="A30" s="29"/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</row>
  </sheetData>
  <autoFilter ref="A2:AJ30">
    <sortState ref="A3:AJ30">
      <sortCondition descending="1" ref="B2:B30"/>
    </sortState>
  </autoFilter>
  <pageMargins left="0.25" right="0.25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6" sqref="N6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  <col min="23" max="23" width="7.75" customWidth="1"/>
  </cols>
  <sheetData>
    <row r="1" spans="1:36">
      <c r="A1" s="23" t="s">
        <v>137</v>
      </c>
      <c r="B1" s="50"/>
    </row>
    <row r="2" spans="1:36" ht="48.75" customHeight="1">
      <c r="A2" s="58" t="s">
        <v>17</v>
      </c>
      <c r="B2" s="59" t="s">
        <v>18</v>
      </c>
      <c r="C2" s="175" t="s">
        <v>254</v>
      </c>
      <c r="D2" s="176" t="s">
        <v>262</v>
      </c>
      <c r="E2" s="176" t="s">
        <v>257</v>
      </c>
      <c r="F2" s="176" t="s">
        <v>255</v>
      </c>
      <c r="G2" s="176">
        <v>44877</v>
      </c>
      <c r="H2" s="176">
        <v>44877</v>
      </c>
      <c r="I2" s="176">
        <v>44878</v>
      </c>
      <c r="J2" s="176">
        <v>44878</v>
      </c>
      <c r="K2" s="177">
        <v>44898</v>
      </c>
      <c r="L2" s="176">
        <v>44898</v>
      </c>
      <c r="M2" s="178" t="s">
        <v>304</v>
      </c>
      <c r="N2" s="178" t="s">
        <v>305</v>
      </c>
      <c r="O2" s="179">
        <v>44589</v>
      </c>
      <c r="P2" s="179">
        <v>44589</v>
      </c>
      <c r="Q2" s="178">
        <v>44590</v>
      </c>
      <c r="R2" s="178">
        <v>44590</v>
      </c>
      <c r="S2" s="178">
        <v>44617</v>
      </c>
      <c r="T2" s="178">
        <v>44617</v>
      </c>
      <c r="U2" s="178">
        <v>44618</v>
      </c>
      <c r="V2" s="178">
        <v>44618</v>
      </c>
      <c r="W2" s="142">
        <v>44624</v>
      </c>
      <c r="X2" s="142">
        <v>44624</v>
      </c>
      <c r="Y2" s="142">
        <v>44625</v>
      </c>
      <c r="Z2" s="142">
        <v>44625</v>
      </c>
      <c r="AA2" s="142">
        <v>44638</v>
      </c>
      <c r="AB2" s="142">
        <v>44638</v>
      </c>
      <c r="AC2" s="142">
        <v>44639</v>
      </c>
      <c r="AD2" s="142">
        <v>44639</v>
      </c>
      <c r="AE2" s="142">
        <v>44673</v>
      </c>
      <c r="AF2" s="142">
        <v>44673</v>
      </c>
      <c r="AG2" s="142">
        <v>44674</v>
      </c>
      <c r="AH2" s="142">
        <v>44674</v>
      </c>
      <c r="AI2" s="142">
        <v>44694</v>
      </c>
      <c r="AJ2" s="142">
        <v>44694</v>
      </c>
    </row>
    <row r="3" spans="1:36">
      <c r="A3" s="153" t="s">
        <v>84</v>
      </c>
      <c r="B3" s="28">
        <f t="shared" ref="B3:B30" si="0">SUM(C3:V3)</f>
        <v>5</v>
      </c>
      <c r="C3" s="65"/>
      <c r="D3" s="66"/>
      <c r="E3" s="66">
        <v>5</v>
      </c>
      <c r="F3" s="66"/>
      <c r="G3" s="66"/>
      <c r="H3" s="66"/>
      <c r="I3" s="66"/>
      <c r="J3" s="66"/>
      <c r="K3" s="66"/>
      <c r="L3" s="68"/>
      <c r="M3" s="29"/>
      <c r="N3" s="29"/>
      <c r="O3" s="35"/>
      <c r="P3" s="29"/>
      <c r="Q3" s="29"/>
      <c r="R3" s="29"/>
      <c r="S3" s="29"/>
      <c r="T3" s="29"/>
      <c r="U3" s="29"/>
      <c r="V3" s="29"/>
    </row>
    <row r="4" spans="1:36">
      <c r="A4" s="29" t="s">
        <v>185</v>
      </c>
      <c r="B4" s="28">
        <f t="shared" si="0"/>
        <v>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>
        <v>4</v>
      </c>
      <c r="O4" s="29"/>
      <c r="P4" s="29"/>
      <c r="Q4" s="29"/>
      <c r="R4" s="29"/>
      <c r="S4" s="29"/>
      <c r="T4" s="29"/>
      <c r="U4" s="29"/>
      <c r="V4" s="29"/>
    </row>
    <row r="5" spans="1:36">
      <c r="A5" s="33" t="s">
        <v>48</v>
      </c>
      <c r="B5" s="28">
        <f t="shared" si="0"/>
        <v>0</v>
      </c>
      <c r="C5" s="29"/>
      <c r="D5" s="29"/>
      <c r="E5" s="33"/>
      <c r="F5" s="29"/>
      <c r="G5" s="29"/>
      <c r="H5" s="33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X5" s="75"/>
    </row>
    <row r="6" spans="1:36">
      <c r="A6" s="29" t="s">
        <v>30</v>
      </c>
      <c r="B6" s="28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5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X6" s="75"/>
    </row>
    <row r="7" spans="1:36">
      <c r="A7" s="33" t="s">
        <v>57</v>
      </c>
      <c r="B7" s="28">
        <f t="shared" si="0"/>
        <v>0</v>
      </c>
      <c r="C7" s="29"/>
      <c r="D7" s="29"/>
      <c r="E7" s="29"/>
      <c r="F7" s="29"/>
      <c r="G7" s="33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36">
      <c r="A8" s="33" t="s">
        <v>138</v>
      </c>
      <c r="B8" s="28">
        <f t="shared" si="0"/>
        <v>0</v>
      </c>
      <c r="C8" s="29"/>
      <c r="D8" s="29"/>
      <c r="E8" s="29"/>
      <c r="F8" s="29"/>
      <c r="G8" s="33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36">
      <c r="A9" s="77" t="s">
        <v>165</v>
      </c>
      <c r="B9" s="28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36">
      <c r="A10" s="35" t="s">
        <v>171</v>
      </c>
      <c r="B10" s="28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5"/>
      <c r="O10" s="35"/>
      <c r="P10" s="29"/>
      <c r="Q10" s="29"/>
      <c r="R10" s="29"/>
      <c r="S10" s="29"/>
      <c r="T10" s="29"/>
      <c r="U10" s="29"/>
      <c r="V10" s="29"/>
    </row>
    <row r="11" spans="1:36">
      <c r="A11" s="29"/>
      <c r="B11" s="28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36">
      <c r="A12" s="29"/>
      <c r="B12" s="28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36">
      <c r="A13" s="29"/>
      <c r="B13" s="28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36">
      <c r="A14" s="29"/>
      <c r="B14" s="28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36">
      <c r="A15" s="29"/>
      <c r="B15" s="28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36">
      <c r="A16" s="29"/>
      <c r="B16" s="28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>
      <c r="A17" s="29"/>
      <c r="B17" s="28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>
      <c r="A18" s="29"/>
      <c r="B18" s="28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>
      <c r="A19" s="29"/>
      <c r="B19" s="28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>
      <c r="A20" s="29"/>
      <c r="B20" s="28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15.75" customHeight="1">
      <c r="A21" s="29"/>
      <c r="B21" s="28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15.75" customHeight="1">
      <c r="A22" s="29"/>
      <c r="B22" s="28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15.75" customHeight="1">
      <c r="A23" s="29"/>
      <c r="B23" s="28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5.75" customHeight="1">
      <c r="A24" s="29"/>
      <c r="B24" s="28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15.75" customHeight="1">
      <c r="A25" s="29"/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15.75" customHeight="1">
      <c r="A26" s="29"/>
      <c r="B26" s="28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15.75" customHeight="1">
      <c r="A27" s="29"/>
      <c r="B27" s="28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15.75" customHeight="1">
      <c r="A28" s="29"/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15.75" customHeight="1">
      <c r="A29" s="29"/>
      <c r="B29" s="28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15.75" customHeight="1">
      <c r="A30" s="29"/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J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14" sqref="P14"/>
    </sheetView>
  </sheetViews>
  <sheetFormatPr defaultColWidth="12.625" defaultRowHeight="15" customHeight="1"/>
  <cols>
    <col min="1" max="1" width="17" customWidth="1"/>
    <col min="2" max="2" width="7.375" customWidth="1"/>
    <col min="3" max="3" width="4.12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  <col min="23" max="23" width="7.75" customWidth="1"/>
  </cols>
  <sheetData>
    <row r="1" spans="1:36">
      <c r="A1" s="23" t="s">
        <v>139</v>
      </c>
      <c r="B1" s="50"/>
    </row>
    <row r="2" spans="1:36" ht="49.5" customHeight="1">
      <c r="A2" s="58" t="s">
        <v>17</v>
      </c>
      <c r="B2" s="59" t="s">
        <v>18</v>
      </c>
      <c r="C2" s="175" t="s">
        <v>254</v>
      </c>
      <c r="D2" s="176" t="s">
        <v>262</v>
      </c>
      <c r="E2" s="176" t="s">
        <v>257</v>
      </c>
      <c r="F2" s="176" t="s">
        <v>255</v>
      </c>
      <c r="G2" s="176" t="s">
        <v>275</v>
      </c>
      <c r="H2" s="176" t="s">
        <v>276</v>
      </c>
      <c r="I2" s="176">
        <v>44878</v>
      </c>
      <c r="J2" s="176">
        <v>44878</v>
      </c>
      <c r="K2" s="177">
        <v>44898</v>
      </c>
      <c r="L2" s="176">
        <v>44898</v>
      </c>
      <c r="M2" s="178">
        <v>44899</v>
      </c>
      <c r="N2" s="178">
        <v>44899</v>
      </c>
      <c r="O2" s="179">
        <v>44589</v>
      </c>
      <c r="P2" s="179">
        <v>44589</v>
      </c>
      <c r="Q2" s="178">
        <v>44590</v>
      </c>
      <c r="R2" s="178">
        <v>44590</v>
      </c>
      <c r="S2" s="178">
        <v>44617</v>
      </c>
      <c r="T2" s="178">
        <v>44617</v>
      </c>
      <c r="U2" s="178">
        <v>44618</v>
      </c>
      <c r="V2" s="178">
        <v>44618</v>
      </c>
      <c r="W2" s="142">
        <v>44624</v>
      </c>
      <c r="X2" s="142">
        <v>44624</v>
      </c>
      <c r="Y2" s="142">
        <v>44625</v>
      </c>
      <c r="Z2" s="142">
        <v>44625</v>
      </c>
      <c r="AA2" s="142">
        <v>44638</v>
      </c>
      <c r="AB2" s="142">
        <v>44638</v>
      </c>
      <c r="AC2" s="142">
        <v>44639</v>
      </c>
      <c r="AD2" s="142">
        <v>44639</v>
      </c>
      <c r="AE2" s="142">
        <v>44673</v>
      </c>
      <c r="AF2" s="142">
        <v>44673</v>
      </c>
      <c r="AG2" s="142">
        <v>44674</v>
      </c>
      <c r="AH2" s="142">
        <v>44674</v>
      </c>
      <c r="AI2" s="142">
        <v>44694</v>
      </c>
      <c r="AJ2" s="142">
        <v>44694</v>
      </c>
    </row>
    <row r="3" spans="1:36">
      <c r="A3" s="78" t="s">
        <v>84</v>
      </c>
      <c r="B3" s="28">
        <f t="shared" ref="B3:B30" si="0">SUM(C3:V3)</f>
        <v>18</v>
      </c>
      <c r="C3" s="65">
        <v>8</v>
      </c>
      <c r="D3" s="66"/>
      <c r="E3" s="67">
        <v>5</v>
      </c>
      <c r="F3" s="67"/>
      <c r="G3" s="67"/>
      <c r="H3" s="66">
        <v>5</v>
      </c>
      <c r="I3" s="154"/>
      <c r="J3" s="66"/>
      <c r="K3" s="66"/>
      <c r="L3" s="68"/>
      <c r="M3" s="29"/>
      <c r="N3" s="29"/>
      <c r="O3" s="29"/>
      <c r="P3" s="29"/>
      <c r="Q3" s="29"/>
      <c r="R3" s="35"/>
      <c r="S3" s="29"/>
      <c r="T3" s="29"/>
      <c r="U3" s="29"/>
      <c r="V3" s="29"/>
    </row>
    <row r="4" spans="1:36">
      <c r="A4" s="29" t="s">
        <v>48</v>
      </c>
      <c r="B4" s="28">
        <f t="shared" si="0"/>
        <v>14</v>
      </c>
      <c r="C4" s="29">
        <v>4</v>
      </c>
      <c r="D4" s="29">
        <v>5</v>
      </c>
      <c r="E4" s="29"/>
      <c r="F4" s="29"/>
      <c r="G4" s="29">
        <v>5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36">
      <c r="A5" s="33" t="s">
        <v>142</v>
      </c>
      <c r="B5" s="28">
        <f t="shared" si="0"/>
        <v>6</v>
      </c>
      <c r="C5" s="29">
        <v>2</v>
      </c>
      <c r="D5" s="29">
        <v>4</v>
      </c>
      <c r="E5" s="29"/>
      <c r="F5" s="29"/>
      <c r="G5" s="29"/>
      <c r="H5" s="33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X5" s="75"/>
    </row>
    <row r="6" spans="1:36">
      <c r="A6" s="29" t="s">
        <v>30</v>
      </c>
      <c r="B6" s="28">
        <f t="shared" si="0"/>
        <v>0</v>
      </c>
      <c r="C6" s="29"/>
      <c r="D6" s="29"/>
      <c r="E6" s="33"/>
      <c r="F6" s="33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X6" s="75"/>
    </row>
    <row r="7" spans="1:36">
      <c r="A7" s="33" t="s">
        <v>140</v>
      </c>
      <c r="B7" s="28">
        <f t="shared" si="0"/>
        <v>0</v>
      </c>
      <c r="C7" s="29"/>
      <c r="D7" s="29"/>
      <c r="E7" s="33"/>
      <c r="F7" s="33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X7" s="98"/>
    </row>
    <row r="8" spans="1:36">
      <c r="A8" s="29" t="s">
        <v>141</v>
      </c>
      <c r="B8" s="28">
        <f t="shared" si="0"/>
        <v>0</v>
      </c>
      <c r="C8" s="29"/>
      <c r="D8" s="29"/>
      <c r="E8" s="29"/>
      <c r="F8" s="33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36">
      <c r="A9" s="33" t="s">
        <v>27</v>
      </c>
      <c r="B9" s="28">
        <f t="shared" si="0"/>
        <v>0</v>
      </c>
      <c r="C9" s="29"/>
      <c r="D9" s="29"/>
      <c r="E9" s="33"/>
      <c r="F9" s="33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36">
      <c r="A10" s="33" t="s">
        <v>143</v>
      </c>
      <c r="B10" s="28">
        <f t="shared" si="0"/>
        <v>0</v>
      </c>
      <c r="C10" s="29"/>
      <c r="D10" s="29"/>
      <c r="E10" s="29"/>
      <c r="F10" s="29"/>
      <c r="G10" s="29"/>
      <c r="H10" s="3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36">
      <c r="A11" s="33" t="s">
        <v>100</v>
      </c>
      <c r="B11" s="28">
        <f t="shared" si="0"/>
        <v>0</v>
      </c>
      <c r="C11" s="29"/>
      <c r="D11" s="29"/>
      <c r="E11" s="33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36">
      <c r="A12" s="33" t="s">
        <v>138</v>
      </c>
      <c r="B12" s="28">
        <f t="shared" si="0"/>
        <v>0</v>
      </c>
      <c r="C12" s="29"/>
      <c r="D12" s="29"/>
      <c r="E12" s="29"/>
      <c r="F12" s="29"/>
      <c r="G12" s="33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36">
      <c r="A13" s="29" t="s">
        <v>185</v>
      </c>
      <c r="B13" s="28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36">
      <c r="A14" s="33" t="s">
        <v>144</v>
      </c>
      <c r="B14" s="28">
        <f t="shared" si="0"/>
        <v>0</v>
      </c>
      <c r="C14" s="29"/>
      <c r="D14" s="29"/>
      <c r="E14" s="29"/>
      <c r="F14" s="29"/>
      <c r="G14" s="29"/>
      <c r="H14" s="33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36">
      <c r="A15" s="33" t="s">
        <v>67</v>
      </c>
      <c r="B15" s="28">
        <f t="shared" si="0"/>
        <v>0</v>
      </c>
      <c r="C15" s="29"/>
      <c r="D15" s="29"/>
      <c r="E15" s="33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36">
      <c r="A16" s="29" t="s">
        <v>40</v>
      </c>
      <c r="B16" s="28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>
      <c r="A17" s="29" t="s">
        <v>81</v>
      </c>
      <c r="B17" s="28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>
      <c r="A18" s="29"/>
      <c r="B18" s="28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>
      <c r="A19" s="29"/>
      <c r="B19" s="28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>
      <c r="A20" s="29"/>
      <c r="B20" s="28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15.75" customHeight="1">
      <c r="A21" s="29"/>
      <c r="B21" s="28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15.75" customHeight="1">
      <c r="A22" s="29"/>
      <c r="B22" s="28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15.75" customHeight="1">
      <c r="A23" s="29"/>
      <c r="B23" s="28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5.75" customHeight="1">
      <c r="A24" s="29"/>
      <c r="B24" s="28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15.75" customHeight="1">
      <c r="A25" s="29"/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15.75" customHeight="1">
      <c r="A26" s="29"/>
      <c r="B26" s="28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15.75" customHeight="1">
      <c r="A27" s="29"/>
      <c r="B27" s="28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15.75" customHeight="1">
      <c r="A28" s="29"/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15.75" customHeight="1">
      <c r="A29" s="29"/>
      <c r="B29" s="28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15.75" customHeight="1">
      <c r="A30" s="29"/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autoFilter ref="A2:V30">
    <sortState ref="A3:V30">
      <sortCondition descending="1" ref="B2:B30"/>
    </sortState>
  </autoFilter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W40"/>
  <sheetViews>
    <sheetView workbookViewId="0">
      <selection activeCell="B1" sqref="B1:L2"/>
    </sheetView>
  </sheetViews>
  <sheetFormatPr defaultColWidth="12.625" defaultRowHeight="15" customHeight="1"/>
  <cols>
    <col min="1" max="1" width="3.875" customWidth="1"/>
    <col min="2" max="2" width="23.625" customWidth="1"/>
    <col min="3" max="3" width="5.875" customWidth="1"/>
    <col min="4" max="4" width="3.5" customWidth="1"/>
    <col min="5" max="5" width="3.875" customWidth="1"/>
    <col min="6" max="6" width="24" customWidth="1"/>
    <col min="7" max="7" width="5.875" customWidth="1"/>
    <col min="8" max="9" width="3.875" customWidth="1"/>
    <col min="10" max="10" width="23" customWidth="1"/>
    <col min="11" max="11" width="5.875" customWidth="1"/>
    <col min="12" max="12" width="4.625" customWidth="1"/>
    <col min="13" max="13" width="8" customWidth="1"/>
  </cols>
  <sheetData>
    <row r="1" spans="1:23" ht="12.75" customHeight="1">
      <c r="A1" s="18"/>
      <c r="B1" s="226" t="s">
        <v>318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18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ht="12.75" customHeight="1">
      <c r="A2" s="18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18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ht="13.5" customHeight="1">
      <c r="A3" s="70"/>
      <c r="B3" s="70" t="s">
        <v>5</v>
      </c>
      <c r="C3" s="70" t="s">
        <v>2</v>
      </c>
      <c r="D3" s="70"/>
      <c r="E3" s="70"/>
      <c r="F3" s="70" t="s">
        <v>9</v>
      </c>
      <c r="G3" s="70" t="s">
        <v>2</v>
      </c>
      <c r="H3" s="70"/>
      <c r="I3" s="70"/>
      <c r="J3" s="70" t="s">
        <v>13</v>
      </c>
      <c r="K3" s="70" t="s">
        <v>2</v>
      </c>
      <c r="L3" s="70"/>
      <c r="M3" s="64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23" ht="13.5" customHeight="1">
      <c r="A4" s="20">
        <v>1</v>
      </c>
      <c r="B4" s="20" t="str">
        <f>'A1-D'!A3</f>
        <v>JERDE, BREANNA</v>
      </c>
      <c r="C4" s="20">
        <f>'A1-D'!B3</f>
        <v>15</v>
      </c>
      <c r="D4" s="71"/>
      <c r="E4" s="20">
        <v>1</v>
      </c>
      <c r="F4" s="20" t="str">
        <f>'A2-D'!A3</f>
        <v>JERDE, BREANNA</v>
      </c>
      <c r="G4" s="20">
        <f>'A2-D'!B3</f>
        <v>10</v>
      </c>
      <c r="H4" s="71"/>
      <c r="I4" s="20">
        <v>1</v>
      </c>
      <c r="J4" s="20" t="str">
        <f>'A3-D'!A3</f>
        <v>LAPPEN, TAERAISA</v>
      </c>
      <c r="K4" s="20">
        <f>'A3-D'!B3</f>
        <v>21</v>
      </c>
      <c r="L4" s="71"/>
      <c r="M4" s="18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3" ht="13.5" customHeight="1">
      <c r="A5" s="20">
        <v>2</v>
      </c>
      <c r="B5" s="20" t="str">
        <f>'A1-D'!A4</f>
        <v>MILLER, JACKIE</v>
      </c>
      <c r="C5" s="20">
        <f>'A1-D'!B4</f>
        <v>10</v>
      </c>
      <c r="D5" s="71"/>
      <c r="E5" s="20">
        <v>2</v>
      </c>
      <c r="F5" s="20" t="str">
        <f>'A2-D'!A4</f>
        <v>LAPPEN, TAERAISA</v>
      </c>
      <c r="G5" s="20">
        <f>'A2-D'!B4</f>
        <v>5</v>
      </c>
      <c r="H5" s="71"/>
      <c r="I5" s="20">
        <v>2</v>
      </c>
      <c r="J5" s="20" t="str">
        <f>'A3-D'!A4</f>
        <v>ROMANOWSKI, LEAH</v>
      </c>
      <c r="K5" s="20">
        <f>'A3-D'!B4</f>
        <v>13</v>
      </c>
      <c r="L5" s="71"/>
      <c r="M5" s="18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ht="13.5" customHeight="1">
      <c r="A6" s="20">
        <v>3</v>
      </c>
      <c r="B6" s="20" t="str">
        <f>'A1-D'!A5</f>
        <v>FEWINS, KAYLA</v>
      </c>
      <c r="C6" s="20">
        <f>'A1-D'!B5</f>
        <v>5</v>
      </c>
      <c r="D6" s="71"/>
      <c r="E6" s="20">
        <v>3</v>
      </c>
      <c r="F6" s="20" t="str">
        <f>'A2-D'!A5</f>
        <v>ANGER, RABEKAH</v>
      </c>
      <c r="G6" s="20">
        <f>'A2-D'!B5</f>
        <v>5</v>
      </c>
      <c r="H6" s="71"/>
      <c r="I6" s="20">
        <v>3</v>
      </c>
      <c r="J6" s="20" t="str">
        <f>'A3-D'!A5</f>
        <v>johnson, victoria</v>
      </c>
      <c r="K6" s="20">
        <f>'A3-D'!B5</f>
        <v>9</v>
      </c>
      <c r="L6" s="71"/>
      <c r="M6" s="18"/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23" ht="13.5" customHeight="1">
      <c r="A7" s="20">
        <v>4</v>
      </c>
      <c r="B7" s="20" t="str">
        <f>'A1-D'!A6</f>
        <v>DOOTSON, SIERRA</v>
      </c>
      <c r="C7" s="20">
        <f>'A1-D'!B6</f>
        <v>5</v>
      </c>
      <c r="D7" s="71"/>
      <c r="E7" s="20">
        <v>4</v>
      </c>
      <c r="F7" s="20" t="str">
        <f>'A2-D'!A6</f>
        <v>JORNS, CARMEN</v>
      </c>
      <c r="G7" s="20">
        <f>'A2-D'!B6</f>
        <v>4</v>
      </c>
      <c r="H7" s="71"/>
      <c r="I7" s="20">
        <v>4</v>
      </c>
      <c r="J7" s="20" t="str">
        <f>'A3-D'!A6</f>
        <v>MILLER, JACKIE</v>
      </c>
      <c r="K7" s="20">
        <f>'A3-D'!B6</f>
        <v>8</v>
      </c>
      <c r="L7" s="71"/>
      <c r="M7" s="18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23" ht="13.5" customHeight="1">
      <c r="A8" s="20">
        <v>5</v>
      </c>
      <c r="B8" s="20" t="str">
        <f>'A1-D'!A7</f>
        <v>LAPPEN, TAERAISA</v>
      </c>
      <c r="C8" s="20">
        <f>'A1-D'!B7</f>
        <v>5</v>
      </c>
      <c r="D8" s="71"/>
      <c r="E8" s="20">
        <v>5</v>
      </c>
      <c r="F8" s="20" t="str">
        <f>'A2-D'!A7</f>
        <v>MACKOWIAK, CORA</v>
      </c>
      <c r="G8" s="20">
        <f>'A2-D'!B7</f>
        <v>0</v>
      </c>
      <c r="H8" s="71"/>
      <c r="I8" s="20">
        <v>5</v>
      </c>
      <c r="J8" s="20" t="str">
        <f>'A3-D'!A7</f>
        <v>BULLMAN, MIKAYLA</v>
      </c>
      <c r="K8" s="20">
        <f>'A3-D'!B7</f>
        <v>5</v>
      </c>
      <c r="L8" s="71"/>
      <c r="M8" s="18"/>
      <c r="N8" s="69"/>
      <c r="O8" s="69"/>
      <c r="P8" s="69"/>
      <c r="Q8" s="69"/>
      <c r="R8" s="69"/>
      <c r="S8" s="69"/>
      <c r="T8" s="69"/>
      <c r="U8" s="69"/>
      <c r="V8" s="69"/>
      <c r="W8" s="69"/>
    </row>
    <row r="9" spans="1:23" ht="13.5" customHeight="1">
      <c r="A9" s="20">
        <v>6</v>
      </c>
      <c r="B9" s="20" t="str">
        <f>'A1-D'!A8</f>
        <v>BULLMAN, MIKAYLA</v>
      </c>
      <c r="C9" s="20">
        <f>'A1-D'!B8</f>
        <v>4</v>
      </c>
      <c r="D9" s="71"/>
      <c r="E9" s="20">
        <v>6</v>
      </c>
      <c r="F9" s="20" t="str">
        <f>'A2-D'!A8</f>
        <v>DOOTSON, SIERRA</v>
      </c>
      <c r="G9" s="20">
        <f>'A2-D'!B8</f>
        <v>0</v>
      </c>
      <c r="H9" s="71"/>
      <c r="I9" s="20">
        <v>6</v>
      </c>
      <c r="J9" s="20" t="str">
        <f>'A3-D'!A8</f>
        <v>CHAMPEAU, JOHN</v>
      </c>
      <c r="K9" s="20">
        <f>'A3-D'!B8</f>
        <v>5</v>
      </c>
      <c r="L9" s="71"/>
      <c r="M9" s="18"/>
      <c r="N9" s="69"/>
      <c r="O9" s="69"/>
      <c r="P9" s="69"/>
      <c r="Q9" s="69"/>
      <c r="R9" s="69"/>
      <c r="S9" s="69"/>
      <c r="T9" s="69"/>
      <c r="U9" s="69"/>
      <c r="V9" s="69"/>
      <c r="W9" s="69"/>
    </row>
    <row r="10" spans="1:23" ht="13.5" customHeight="1">
      <c r="A10" s="20">
        <v>7</v>
      </c>
      <c r="B10" s="20" t="str">
        <f>'A1-D'!A9</f>
        <v>CHAMPEAU, JOHN</v>
      </c>
      <c r="C10" s="20">
        <f>'A1-D'!B9</f>
        <v>4</v>
      </c>
      <c r="D10" s="71"/>
      <c r="E10" s="20">
        <v>7</v>
      </c>
      <c r="F10" s="20" t="str">
        <f>'A2-D'!A9</f>
        <v>THOMPSON, ASHLEY</v>
      </c>
      <c r="G10" s="20">
        <f>'A2-D'!B9</f>
        <v>0</v>
      </c>
      <c r="H10" s="71"/>
      <c r="I10" s="20">
        <v>7</v>
      </c>
      <c r="J10" s="20" t="str">
        <f>'A3-D'!A9</f>
        <v>JORNS, CARMEN</v>
      </c>
      <c r="K10" s="20">
        <f>'A3-D'!B9</f>
        <v>5</v>
      </c>
      <c r="L10" s="71"/>
      <c r="M10" s="18"/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1:23" ht="13.5" customHeight="1">
      <c r="A11" s="20">
        <v>8</v>
      </c>
      <c r="B11" s="20" t="str">
        <f>'A1-D'!A10</f>
        <v>COOLEY, AMY</v>
      </c>
      <c r="C11" s="20">
        <f>'A1-D'!B10</f>
        <v>4</v>
      </c>
      <c r="D11" s="71"/>
      <c r="E11" s="20">
        <v>8</v>
      </c>
      <c r="F11" s="20" t="str">
        <f>'A2-D'!A10</f>
        <v>MILLER, JACKIE</v>
      </c>
      <c r="G11" s="20">
        <f>'A2-D'!B10</f>
        <v>0</v>
      </c>
      <c r="H11" s="71"/>
      <c r="I11" s="20">
        <v>8</v>
      </c>
      <c r="J11" s="20" t="str">
        <f>'A3-D'!A10</f>
        <v>ANGER, RABEKAH</v>
      </c>
      <c r="K11" s="20">
        <f>'A3-D'!B10</f>
        <v>4</v>
      </c>
      <c r="L11" s="71"/>
      <c r="M11" s="18"/>
      <c r="N11" s="69"/>
      <c r="O11" s="69"/>
      <c r="P11" s="69"/>
      <c r="Q11" s="69"/>
      <c r="R11" s="69"/>
      <c r="S11" s="69"/>
      <c r="T11" s="69"/>
      <c r="U11" s="69"/>
      <c r="V11" s="69"/>
      <c r="W11" s="69"/>
    </row>
    <row r="12" spans="1:23" ht="13.5" customHeight="1">
      <c r="A12" s="22">
        <v>9</v>
      </c>
      <c r="B12" s="20" t="str">
        <f>'A1-D'!A11</f>
        <v>JORNS, CARMEN</v>
      </c>
      <c r="C12" s="20">
        <f>'A1-D'!B11</f>
        <v>4</v>
      </c>
      <c r="D12" s="71"/>
      <c r="E12" s="22">
        <v>9</v>
      </c>
      <c r="F12" s="20" t="str">
        <f>'A2-D'!A11</f>
        <v>DEMELL, JESSICA</v>
      </c>
      <c r="G12" s="20">
        <f>'A2-D'!B11</f>
        <v>0</v>
      </c>
      <c r="H12" s="71"/>
      <c r="I12" s="22">
        <v>9</v>
      </c>
      <c r="J12" s="20" t="str">
        <f>'A3-D'!A11</f>
        <v>ROCHON, SHAYDILYNNE</v>
      </c>
      <c r="K12" s="20">
        <f>'A3-D'!B11</f>
        <v>4</v>
      </c>
      <c r="L12" s="71"/>
      <c r="M12" s="18"/>
      <c r="N12" s="69"/>
      <c r="O12" s="69"/>
      <c r="P12" s="69"/>
      <c r="Q12" s="69"/>
      <c r="R12" s="69"/>
      <c r="S12" s="69"/>
      <c r="T12" s="69"/>
      <c r="U12" s="69"/>
      <c r="V12" s="69"/>
      <c r="W12" s="69"/>
    </row>
    <row r="13" spans="1:23" ht="13.5" customHeight="1">
      <c r="A13" s="22">
        <v>10</v>
      </c>
      <c r="B13" s="20" t="str">
        <f>'A1-D'!A12</f>
        <v>ANGER, RABEKAH</v>
      </c>
      <c r="C13" s="20">
        <f>'A1-D'!B12</f>
        <v>0</v>
      </c>
      <c r="D13" s="71"/>
      <c r="E13" s="22">
        <v>10</v>
      </c>
      <c r="F13" s="20" t="str">
        <f>'A2-D'!A12</f>
        <v>TRZEBIATOWSKI, MOLLY</v>
      </c>
      <c r="G13" s="20">
        <f>'A2-D'!B12</f>
        <v>0</v>
      </c>
      <c r="H13" s="71"/>
      <c r="I13" s="22">
        <v>10</v>
      </c>
      <c r="J13" s="20" t="str">
        <f>'A3-D'!A12</f>
        <v>WANISH, JUSTINE</v>
      </c>
      <c r="K13" s="20">
        <f>'A3-D'!B12</f>
        <v>4</v>
      </c>
      <c r="L13" s="71"/>
      <c r="M13" s="18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23" ht="13.5" customHeight="1">
      <c r="A14" s="22">
        <v>11</v>
      </c>
      <c r="B14" s="20" t="str">
        <f>'A1-D'!A13</f>
        <v>BABLER, TAMBER</v>
      </c>
      <c r="C14" s="20">
        <f>'A1-D'!B13</f>
        <v>0</v>
      </c>
      <c r="D14" s="71"/>
      <c r="E14" s="22">
        <v>11</v>
      </c>
      <c r="F14" s="20" t="str">
        <f>'A2-D'!A13</f>
        <v>PETHKE, BROOKE</v>
      </c>
      <c r="G14" s="20">
        <f>'A2-D'!B13</f>
        <v>0</v>
      </c>
      <c r="H14" s="71"/>
      <c r="I14" s="22">
        <v>11</v>
      </c>
      <c r="J14" s="20" t="str">
        <f>'A3-D'!A13</f>
        <v>ARNOLDUSSEN, RACHOL</v>
      </c>
      <c r="K14" s="20">
        <f>'A3-D'!B13</f>
        <v>3</v>
      </c>
      <c r="L14" s="71"/>
      <c r="M14" s="18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1:23" ht="13.5" customHeight="1">
      <c r="A15" s="22">
        <v>12</v>
      </c>
      <c r="B15" s="20" t="str">
        <f>'A1-D'!A14</f>
        <v>BJORK, TASHA</v>
      </c>
      <c r="C15" s="20">
        <f>'A1-D'!B14</f>
        <v>0</v>
      </c>
      <c r="D15" s="71"/>
      <c r="E15" s="22">
        <v>12</v>
      </c>
      <c r="F15" s="20" t="str">
        <f>'A2-D'!A14</f>
        <v>FULLER, JENNA</v>
      </c>
      <c r="G15" s="20">
        <f>'A2-D'!B14</f>
        <v>0</v>
      </c>
      <c r="H15" s="71"/>
      <c r="I15" s="22">
        <v>12</v>
      </c>
      <c r="J15" s="20" t="str">
        <f>'A3-D'!A14</f>
        <v>BRECO, EMILY</v>
      </c>
      <c r="K15" s="20">
        <f>'A3-D'!B14</f>
        <v>2</v>
      </c>
      <c r="L15" s="71"/>
      <c r="M15" s="18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23" ht="13.5" customHeight="1">
      <c r="A16" s="22">
        <v>13</v>
      </c>
      <c r="B16" s="20" t="str">
        <f>'A1-D'!A15</f>
        <v>CABLE, VICTORIA</v>
      </c>
      <c r="C16" s="20">
        <f>'A1-D'!B15</f>
        <v>0</v>
      </c>
      <c r="D16" s="71"/>
      <c r="E16" s="22">
        <v>13</v>
      </c>
      <c r="F16" s="20" t="str">
        <f>'A2-D'!A15</f>
        <v>KORPITA, CLAUDIA</v>
      </c>
      <c r="G16" s="20">
        <f>'A2-D'!B15</f>
        <v>0</v>
      </c>
      <c r="H16" s="71"/>
      <c r="I16" s="22">
        <v>13</v>
      </c>
      <c r="J16" s="20" t="str">
        <f>'A3-D'!A15</f>
        <v>LEONARD, ALISON</v>
      </c>
      <c r="K16" s="20">
        <f>'A3-D'!B15</f>
        <v>2</v>
      </c>
      <c r="L16" s="71"/>
      <c r="M16" s="18"/>
      <c r="N16" s="69"/>
      <c r="O16" s="69"/>
      <c r="P16" s="69"/>
      <c r="Q16" s="69"/>
      <c r="R16" s="69"/>
      <c r="S16" s="69"/>
      <c r="T16" s="69"/>
      <c r="U16" s="69"/>
      <c r="V16" s="69"/>
      <c r="W16" s="69"/>
    </row>
    <row r="17" spans="1:23" ht="13.5" customHeight="1">
      <c r="A17" s="22">
        <v>14</v>
      </c>
      <c r="B17" s="20" t="str">
        <f>'A1-D'!A16</f>
        <v>MACKOWIAK, CORA</v>
      </c>
      <c r="C17" s="20">
        <f>'A1-D'!B16</f>
        <v>0</v>
      </c>
      <c r="D17" s="71"/>
      <c r="E17" s="22">
        <v>14</v>
      </c>
      <c r="F17" s="20" t="str">
        <f>'A2-D'!A16</f>
        <v>CAMPBELL, COURTNEY</v>
      </c>
      <c r="G17" s="20">
        <f>'A2-D'!B16</f>
        <v>0</v>
      </c>
      <c r="H17" s="71"/>
      <c r="I17" s="22">
        <v>14</v>
      </c>
      <c r="J17" s="20" t="str">
        <f>'A3-D'!A16</f>
        <v>CAMPBELL, COURTNEY</v>
      </c>
      <c r="K17" s="20">
        <f>'A3-D'!B16</f>
        <v>0</v>
      </c>
      <c r="L17" s="71"/>
      <c r="M17" s="18"/>
      <c r="N17" s="69"/>
      <c r="O17" s="69"/>
      <c r="P17" s="69"/>
      <c r="Q17" s="69"/>
      <c r="R17" s="69"/>
      <c r="S17" s="69"/>
      <c r="T17" s="69"/>
      <c r="U17" s="69"/>
      <c r="V17" s="69"/>
      <c r="W17" s="69"/>
    </row>
    <row r="18" spans="1:23" ht="13.5" customHeight="1">
      <c r="A18" s="22">
        <v>15</v>
      </c>
      <c r="B18" s="20" t="str">
        <f>'A1-D'!A17</f>
        <v>PETHKE, BROOKE</v>
      </c>
      <c r="C18" s="20">
        <f>'A1-D'!B17</f>
        <v>0</v>
      </c>
      <c r="D18" s="71"/>
      <c r="E18" s="22">
        <v>15</v>
      </c>
      <c r="F18" s="20">
        <f>'A2-D'!A17</f>
        <v>0</v>
      </c>
      <c r="G18" s="20">
        <f>'A2-D'!B17</f>
        <v>0</v>
      </c>
      <c r="H18" s="71"/>
      <c r="I18" s="22">
        <v>15</v>
      </c>
      <c r="J18" s="20" t="str">
        <f>'A3-D'!A17</f>
        <v>DOOTSON, SIERRA</v>
      </c>
      <c r="K18" s="20">
        <f>'A3-D'!B17</f>
        <v>0</v>
      </c>
      <c r="L18" s="71"/>
      <c r="M18" s="18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3" ht="13.5" customHeight="1">
      <c r="A19" s="22">
        <v>16</v>
      </c>
      <c r="B19" s="20" t="str">
        <f>'A1-D'!A18</f>
        <v>ROCHON, SHAYDILYNNE</v>
      </c>
      <c r="C19" s="20">
        <f>'A1-D'!B18</f>
        <v>0</v>
      </c>
      <c r="D19" s="71"/>
      <c r="E19" s="22">
        <v>16</v>
      </c>
      <c r="F19" s="20">
        <f>'A2-D'!A18</f>
        <v>0</v>
      </c>
      <c r="G19" s="20">
        <f>'A2-D'!B18</f>
        <v>0</v>
      </c>
      <c r="H19" s="71"/>
      <c r="I19" s="22">
        <v>16</v>
      </c>
      <c r="J19" s="20" t="str">
        <f>'A3-D'!A18</f>
        <v>GOSTAFSON, PAYTON</v>
      </c>
      <c r="K19" s="20">
        <f>'A3-D'!B18</f>
        <v>0</v>
      </c>
      <c r="L19" s="71"/>
      <c r="M19" s="18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spans="1:23" ht="13.5" customHeight="1">
      <c r="A20" s="22">
        <v>17</v>
      </c>
      <c r="B20" s="20" t="str">
        <f>'A1-D'!A19</f>
        <v>THOMPSON, ASHLEY</v>
      </c>
      <c r="C20" s="20">
        <f>'A1-D'!B19</f>
        <v>0</v>
      </c>
      <c r="D20" s="71"/>
      <c r="E20" s="22">
        <v>17</v>
      </c>
      <c r="F20" s="20">
        <f>'A2-D'!A19</f>
        <v>0</v>
      </c>
      <c r="G20" s="20">
        <f>'A2-D'!B19</f>
        <v>0</v>
      </c>
      <c r="H20" s="71"/>
      <c r="I20" s="22">
        <v>17</v>
      </c>
      <c r="J20" s="20" t="str">
        <f>'A3-D'!A19</f>
        <v>HARRIS, BROOKE</v>
      </c>
      <c r="K20" s="20">
        <f>'A3-D'!B19</f>
        <v>0</v>
      </c>
      <c r="L20" s="71"/>
      <c r="M20" s="18"/>
      <c r="N20" s="69"/>
      <c r="O20" s="69"/>
      <c r="P20" s="69"/>
      <c r="Q20" s="69"/>
      <c r="R20" s="69"/>
      <c r="S20" s="69"/>
      <c r="T20" s="69"/>
      <c r="U20" s="69"/>
      <c r="V20" s="69"/>
      <c r="W20" s="69"/>
    </row>
    <row r="21" spans="1:23" ht="13.5" customHeight="1">
      <c r="A21" s="22">
        <v>18</v>
      </c>
      <c r="B21" s="20" t="str">
        <f>'A1-D'!A20</f>
        <v>TOWNSEND, JESSICA</v>
      </c>
      <c r="C21" s="20">
        <f>'A1-D'!B20</f>
        <v>0</v>
      </c>
      <c r="D21" s="71"/>
      <c r="E21" s="22">
        <v>18</v>
      </c>
      <c r="F21" s="20">
        <f>'A2-D'!A20</f>
        <v>0</v>
      </c>
      <c r="G21" s="20">
        <f>'A2-D'!B20</f>
        <v>0</v>
      </c>
      <c r="H21" s="71"/>
      <c r="I21" s="22">
        <v>18</v>
      </c>
      <c r="J21" s="20" t="str">
        <f>'A3-D'!A20</f>
        <v>MACKOWIAK, CORA</v>
      </c>
      <c r="K21" s="20">
        <f>'A3-D'!B20</f>
        <v>0</v>
      </c>
      <c r="L21" s="71"/>
      <c r="M21" s="18"/>
      <c r="N21" s="69"/>
      <c r="O21" s="69"/>
      <c r="P21" s="69"/>
      <c r="Q21" s="69"/>
      <c r="R21" s="69"/>
      <c r="S21" s="69"/>
      <c r="T21" s="69"/>
      <c r="U21" s="69"/>
      <c r="V21" s="69"/>
      <c r="W21" s="69"/>
    </row>
    <row r="22" spans="1:23" ht="13.5" customHeight="1">
      <c r="A22" s="22">
        <v>19</v>
      </c>
      <c r="B22" s="20" t="str">
        <f>'A1-D'!A21</f>
        <v>TRZEBIATOWSKI, MOLLY</v>
      </c>
      <c r="C22" s="20">
        <f>'A1-D'!B21</f>
        <v>0</v>
      </c>
      <c r="D22" s="71"/>
      <c r="E22" s="22">
        <v>19</v>
      </c>
      <c r="F22" s="20">
        <f>'A2-D'!A21</f>
        <v>0</v>
      </c>
      <c r="G22" s="20">
        <f>'A2-D'!B21</f>
        <v>0</v>
      </c>
      <c r="H22" s="71"/>
      <c r="I22" s="22">
        <v>19</v>
      </c>
      <c r="J22" s="20" t="str">
        <f>'A3-D'!A21</f>
        <v>MARTYN, TAMMY</v>
      </c>
      <c r="K22" s="20">
        <f>'A3-D'!B21</f>
        <v>0</v>
      </c>
      <c r="L22" s="71"/>
      <c r="M22" s="18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1:23" ht="13.5" customHeight="1">
      <c r="A23" s="22">
        <v>20</v>
      </c>
      <c r="B23" s="20" t="str">
        <f>'A1-D'!A22</f>
        <v>ZELLNER, DANIELLE</v>
      </c>
      <c r="C23" s="20">
        <f>'A1-D'!B22</f>
        <v>0</v>
      </c>
      <c r="D23" s="71"/>
      <c r="E23" s="22">
        <v>20</v>
      </c>
      <c r="F23" s="20">
        <f>'A2-D'!A22</f>
        <v>0</v>
      </c>
      <c r="G23" s="20">
        <f>'A2-D'!B22</f>
        <v>0</v>
      </c>
      <c r="H23" s="71"/>
      <c r="I23" s="22">
        <v>20</v>
      </c>
      <c r="J23" s="20" t="str">
        <f>'A3-D'!A22</f>
        <v>MONTEFELT, NICOLE</v>
      </c>
      <c r="K23" s="20">
        <f>'A3-D'!B22</f>
        <v>0</v>
      </c>
      <c r="L23" s="71"/>
      <c r="M23" s="18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1:23" ht="13.5" customHeight="1">
      <c r="A24" s="22">
        <v>21</v>
      </c>
      <c r="B24" s="20">
        <f>'A1-D'!A23</f>
        <v>0</v>
      </c>
      <c r="C24" s="20">
        <f>'A1-D'!B23</f>
        <v>0</v>
      </c>
      <c r="D24" s="71"/>
      <c r="E24" s="22">
        <v>21</v>
      </c>
      <c r="F24" s="20">
        <f>'A2-D'!A23</f>
        <v>0</v>
      </c>
      <c r="G24" s="20">
        <f>'A2-D'!B23</f>
        <v>0</v>
      </c>
      <c r="H24" s="71"/>
      <c r="I24" s="22">
        <v>21</v>
      </c>
      <c r="J24" s="20" t="str">
        <f>'A3-D'!A23</f>
        <v>NUESKE, CALLIE</v>
      </c>
      <c r="K24" s="20">
        <f>'A3-D'!B23</f>
        <v>0</v>
      </c>
      <c r="L24" s="71"/>
      <c r="M24" s="18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23" ht="13.5" customHeight="1">
      <c r="A25" s="22">
        <v>22</v>
      </c>
      <c r="B25" s="20">
        <f>'A1-D'!A24</f>
        <v>0</v>
      </c>
      <c r="C25" s="20">
        <f>'A1-D'!B24</f>
        <v>0</v>
      </c>
      <c r="D25" s="71"/>
      <c r="E25" s="22">
        <v>22</v>
      </c>
      <c r="F25" s="20">
        <f>'A2-D'!A24</f>
        <v>0</v>
      </c>
      <c r="G25" s="20">
        <f>'A2-D'!B24</f>
        <v>0</v>
      </c>
      <c r="H25" s="71"/>
      <c r="I25" s="22">
        <v>22</v>
      </c>
      <c r="J25" s="20" t="str">
        <f>'A3-D'!A24</f>
        <v>ORANGE, SAMANTHA</v>
      </c>
      <c r="K25" s="20">
        <f>'A3-D'!B24</f>
        <v>0</v>
      </c>
      <c r="L25" s="71"/>
      <c r="M25" s="18"/>
      <c r="N25" s="69"/>
      <c r="O25" s="69"/>
      <c r="P25" s="69"/>
      <c r="Q25" s="69"/>
      <c r="R25" s="69"/>
      <c r="S25" s="69"/>
      <c r="T25" s="69"/>
      <c r="U25" s="69"/>
      <c r="V25" s="69"/>
      <c r="W25" s="69"/>
    </row>
    <row r="26" spans="1:23" ht="13.5" customHeight="1">
      <c r="A26" s="22">
        <v>23</v>
      </c>
      <c r="B26" s="20">
        <f>'A1-D'!A25</f>
        <v>0</v>
      </c>
      <c r="C26" s="20">
        <f>'A1-D'!B25</f>
        <v>0</v>
      </c>
      <c r="D26" s="71"/>
      <c r="E26" s="22">
        <v>23</v>
      </c>
      <c r="F26" s="20">
        <f>'A2-D'!A25</f>
        <v>0</v>
      </c>
      <c r="G26" s="20">
        <f>'A2-D'!B25</f>
        <v>0</v>
      </c>
      <c r="H26" s="71"/>
      <c r="I26" s="22">
        <v>23</v>
      </c>
      <c r="J26" s="20" t="str">
        <f>'A3-D'!A25</f>
        <v>SMART, JENNIFER</v>
      </c>
      <c r="K26" s="20">
        <f>'A3-D'!B25</f>
        <v>0</v>
      </c>
      <c r="L26" s="71"/>
      <c r="M26" s="18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pans="1:23" ht="13.5" customHeight="1">
      <c r="A27" s="22">
        <v>24</v>
      </c>
      <c r="B27" s="20">
        <f>'A1-D'!A26</f>
        <v>0</v>
      </c>
      <c r="C27" s="20">
        <f>'A1-D'!B26</f>
        <v>0</v>
      </c>
      <c r="D27" s="71"/>
      <c r="E27" s="22">
        <v>24</v>
      </c>
      <c r="F27" s="20">
        <f>'A2-D'!A26</f>
        <v>0</v>
      </c>
      <c r="G27" s="20">
        <f>'A2-D'!B26</f>
        <v>0</v>
      </c>
      <c r="H27" s="71"/>
      <c r="I27" s="22">
        <v>24</v>
      </c>
      <c r="J27" s="20" t="str">
        <f>'A3-D'!A26</f>
        <v>ST VINCENT, HOLLY</v>
      </c>
      <c r="K27" s="20">
        <f>'A3-D'!B26</f>
        <v>0</v>
      </c>
      <c r="L27" s="71"/>
      <c r="M27" s="18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pans="1:23" ht="13.5" customHeight="1">
      <c r="A28" s="22">
        <v>25</v>
      </c>
      <c r="B28" s="20">
        <f>'A1-D'!A27</f>
        <v>0</v>
      </c>
      <c r="C28" s="20">
        <f>'A1-D'!B27</f>
        <v>0</v>
      </c>
      <c r="D28" s="71"/>
      <c r="E28" s="22">
        <v>25</v>
      </c>
      <c r="F28" s="20">
        <f>'A2-D'!A27</f>
        <v>0</v>
      </c>
      <c r="G28" s="20">
        <f>'A2-D'!B27</f>
        <v>0</v>
      </c>
      <c r="H28" s="71"/>
      <c r="I28" s="22">
        <v>25</v>
      </c>
      <c r="J28" s="20" t="str">
        <f>'A3-D'!A27</f>
        <v>THOMPSON, ASHLEY</v>
      </c>
      <c r="K28" s="20">
        <f>'A3-D'!B27</f>
        <v>0</v>
      </c>
      <c r="L28" s="71"/>
      <c r="M28" s="18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 spans="1:23" ht="13.5" customHeight="1">
      <c r="A29" s="22">
        <v>26</v>
      </c>
      <c r="B29" s="20">
        <f>'A1-D'!A28</f>
        <v>0</v>
      </c>
      <c r="C29" s="20">
        <f>'A1-D'!B28</f>
        <v>0</v>
      </c>
      <c r="D29" s="71"/>
      <c r="E29" s="22">
        <v>26</v>
      </c>
      <c r="F29" s="20">
        <f>'A2-D'!A28</f>
        <v>0</v>
      </c>
      <c r="G29" s="20">
        <f>'A2-D'!B28</f>
        <v>0</v>
      </c>
      <c r="H29" s="71"/>
      <c r="I29" s="22">
        <v>26</v>
      </c>
      <c r="J29" s="20" t="str">
        <f>'A3-D'!A28</f>
        <v>TRZEBIATOWSKI, MOLLY</v>
      </c>
      <c r="K29" s="20">
        <f>'A3-D'!B28</f>
        <v>0</v>
      </c>
      <c r="L29" s="71"/>
      <c r="M29" s="18"/>
      <c r="N29" s="69"/>
      <c r="O29" s="69"/>
      <c r="P29" s="69"/>
      <c r="Q29" s="69"/>
      <c r="R29" s="69"/>
      <c r="S29" s="69"/>
      <c r="T29" s="69"/>
      <c r="U29" s="69"/>
      <c r="V29" s="69"/>
      <c r="W29" s="69"/>
    </row>
    <row r="30" spans="1:23" ht="13.5" customHeight="1">
      <c r="A30" s="22">
        <v>27</v>
      </c>
      <c r="B30" s="20">
        <f>'A1-D'!A29</f>
        <v>0</v>
      </c>
      <c r="C30" s="20">
        <f>'A1-D'!B29</f>
        <v>0</v>
      </c>
      <c r="D30" s="71"/>
      <c r="E30" s="22">
        <v>27</v>
      </c>
      <c r="F30" s="20">
        <f>'A2-D'!A29</f>
        <v>0</v>
      </c>
      <c r="G30" s="20">
        <f>'A2-D'!B29</f>
        <v>0</v>
      </c>
      <c r="H30" s="71"/>
      <c r="I30" s="22">
        <v>27</v>
      </c>
      <c r="J30" s="20" t="str">
        <f>'A3-D'!A29</f>
        <v>WEIR, JOHN</v>
      </c>
      <c r="K30" s="20">
        <f>'A3-D'!B29</f>
        <v>0</v>
      </c>
      <c r="L30" s="71"/>
      <c r="M30" s="18"/>
      <c r="N30" s="69"/>
      <c r="O30" s="69"/>
      <c r="P30" s="69"/>
      <c r="Q30" s="69"/>
      <c r="R30" s="69"/>
      <c r="S30" s="69"/>
      <c r="T30" s="69"/>
      <c r="U30" s="69"/>
      <c r="V30" s="69"/>
      <c r="W30" s="69"/>
    </row>
    <row r="31" spans="1:23" ht="13.5" customHeight="1">
      <c r="A31" s="22">
        <v>28</v>
      </c>
      <c r="B31" s="20">
        <f>'A1-D'!A30</f>
        <v>0</v>
      </c>
      <c r="C31" s="20">
        <f>'A1-D'!B30</f>
        <v>0</v>
      </c>
      <c r="D31" s="71"/>
      <c r="E31" s="22">
        <v>28</v>
      </c>
      <c r="F31" s="20">
        <f>'A2-D'!A30</f>
        <v>0</v>
      </c>
      <c r="G31" s="20">
        <f>'A2-D'!B30</f>
        <v>0</v>
      </c>
      <c r="H31" s="71"/>
      <c r="I31" s="22">
        <v>28</v>
      </c>
      <c r="J31" s="20">
        <f>'A3-D'!A30</f>
        <v>0</v>
      </c>
      <c r="K31" s="20">
        <f>'A3-D'!B30</f>
        <v>0</v>
      </c>
      <c r="L31" s="71"/>
      <c r="M31" s="18"/>
      <c r="N31" s="69"/>
      <c r="O31" s="69"/>
      <c r="P31" s="69"/>
      <c r="Q31" s="69"/>
      <c r="R31" s="69"/>
      <c r="S31" s="69"/>
      <c r="T31" s="69"/>
      <c r="U31" s="69"/>
      <c r="V31" s="69"/>
      <c r="W31" s="69"/>
    </row>
    <row r="32" spans="1:23" ht="13.5" customHeight="1">
      <c r="A32" s="22">
        <v>29</v>
      </c>
      <c r="B32" s="20">
        <f>'A1-D'!A31</f>
        <v>0</v>
      </c>
      <c r="C32" s="20">
        <f>'A1-D'!B31</f>
        <v>0</v>
      </c>
      <c r="D32" s="71"/>
      <c r="E32" s="22">
        <v>29</v>
      </c>
      <c r="F32" s="20">
        <f>'A2-D'!A31</f>
        <v>0</v>
      </c>
      <c r="G32" s="20">
        <f>'A2-D'!B31</f>
        <v>0</v>
      </c>
      <c r="H32" s="71"/>
      <c r="I32" s="22">
        <v>29</v>
      </c>
      <c r="J32" s="20">
        <f>'A3-D'!A31</f>
        <v>0</v>
      </c>
      <c r="K32" s="20">
        <f>'A3-D'!B31</f>
        <v>0</v>
      </c>
      <c r="L32" s="71"/>
      <c r="M32" s="18"/>
      <c r="N32" s="69"/>
      <c r="O32" s="69"/>
      <c r="P32" s="69"/>
      <c r="Q32" s="69"/>
      <c r="R32" s="69"/>
      <c r="S32" s="69"/>
      <c r="T32" s="69"/>
      <c r="U32" s="69"/>
      <c r="V32" s="69"/>
      <c r="W32" s="69"/>
    </row>
    <row r="33" spans="1:23" ht="13.5" customHeight="1">
      <c r="A33" s="22">
        <v>30</v>
      </c>
      <c r="B33" s="20">
        <f>'A1-D'!A32</f>
        <v>0</v>
      </c>
      <c r="C33" s="20">
        <f>'A1-D'!B32</f>
        <v>0</v>
      </c>
      <c r="D33" s="71"/>
      <c r="E33" s="22">
        <v>30</v>
      </c>
      <c r="F33" s="20">
        <f>'A2-D'!A32</f>
        <v>0</v>
      </c>
      <c r="G33" s="20">
        <f>'A2-D'!B32</f>
        <v>0</v>
      </c>
      <c r="H33" s="71"/>
      <c r="I33" s="22">
        <v>30</v>
      </c>
      <c r="J33" s="20">
        <f>'A3-D'!A32</f>
        <v>0</v>
      </c>
      <c r="K33" s="20">
        <f>'A3-D'!B32</f>
        <v>0</v>
      </c>
      <c r="L33" s="71"/>
      <c r="M33" s="18"/>
      <c r="N33" s="69"/>
      <c r="O33" s="69"/>
      <c r="P33" s="69"/>
      <c r="Q33" s="69"/>
      <c r="R33" s="69"/>
      <c r="S33" s="69"/>
      <c r="T33" s="69"/>
      <c r="U33" s="69"/>
      <c r="V33" s="69"/>
      <c r="W33" s="69"/>
    </row>
    <row r="34" spans="1:23" ht="13.5" customHeight="1">
      <c r="A34" s="22">
        <v>31</v>
      </c>
      <c r="B34" s="20">
        <f>'A1-D'!A33</f>
        <v>0</v>
      </c>
      <c r="C34" s="20">
        <f>'A1-D'!B33</f>
        <v>0</v>
      </c>
      <c r="D34" s="71"/>
      <c r="E34" s="22">
        <v>31</v>
      </c>
      <c r="F34" s="20">
        <f>'A2-D'!A33</f>
        <v>0</v>
      </c>
      <c r="G34" s="20">
        <f>'A2-D'!B33</f>
        <v>0</v>
      </c>
      <c r="H34" s="71"/>
      <c r="I34" s="22">
        <v>31</v>
      </c>
      <c r="J34" s="20">
        <f>'A3-D'!A33</f>
        <v>0</v>
      </c>
      <c r="K34" s="20">
        <f>'A3-D'!B33</f>
        <v>0</v>
      </c>
      <c r="L34" s="71"/>
      <c r="M34" s="18"/>
      <c r="N34" s="69"/>
      <c r="O34" s="69"/>
      <c r="P34" s="69"/>
      <c r="Q34" s="69"/>
      <c r="R34" s="69"/>
      <c r="S34" s="69"/>
      <c r="T34" s="69"/>
      <c r="U34" s="69"/>
      <c r="V34" s="69"/>
      <c r="W34" s="69"/>
    </row>
    <row r="35" spans="1:23" ht="13.5" customHeight="1">
      <c r="A35" s="22">
        <v>32</v>
      </c>
      <c r="B35" s="20">
        <f>'A1-D'!A34</f>
        <v>0</v>
      </c>
      <c r="C35" s="20">
        <f>'A1-D'!B34</f>
        <v>0</v>
      </c>
      <c r="D35" s="71"/>
      <c r="E35" s="22">
        <v>32</v>
      </c>
      <c r="F35" s="20">
        <f>'A2-D'!A34</f>
        <v>0</v>
      </c>
      <c r="G35" s="20">
        <f>'A2-D'!B34</f>
        <v>0</v>
      </c>
      <c r="H35" s="71"/>
      <c r="I35" s="22">
        <v>32</v>
      </c>
      <c r="J35" s="20">
        <f>'A3-D'!A34</f>
        <v>0</v>
      </c>
      <c r="K35" s="20">
        <f>'A3-D'!B34</f>
        <v>0</v>
      </c>
      <c r="L35" s="71"/>
      <c r="M35" s="18"/>
      <c r="N35" s="69"/>
      <c r="O35" s="69"/>
      <c r="P35" s="69"/>
      <c r="Q35" s="69"/>
      <c r="R35" s="69"/>
      <c r="S35" s="69"/>
      <c r="T35" s="69"/>
      <c r="U35" s="69"/>
      <c r="V35" s="69"/>
      <c r="W35" s="69"/>
    </row>
    <row r="36" spans="1:23" ht="13.5" customHeight="1">
      <c r="A36" s="22">
        <v>33</v>
      </c>
      <c r="B36" s="20">
        <f>'A1-D'!A35</f>
        <v>0</v>
      </c>
      <c r="C36" s="20">
        <f>'A1-D'!B35</f>
        <v>0</v>
      </c>
      <c r="D36" s="71"/>
      <c r="E36" s="22">
        <v>33</v>
      </c>
      <c r="F36" s="20">
        <f>'A2-D'!A35</f>
        <v>0</v>
      </c>
      <c r="G36" s="20">
        <f>'A2-D'!B35</f>
        <v>0</v>
      </c>
      <c r="H36" s="71"/>
      <c r="I36" s="22">
        <v>33</v>
      </c>
      <c r="J36" s="20">
        <f>'A3-D'!A35</f>
        <v>0</v>
      </c>
      <c r="K36" s="20">
        <f>'A3-D'!B35</f>
        <v>0</v>
      </c>
      <c r="L36" s="71"/>
      <c r="M36" s="18"/>
      <c r="N36" s="69"/>
      <c r="O36" s="69"/>
      <c r="P36" s="69"/>
      <c r="Q36" s="69"/>
      <c r="R36" s="69"/>
      <c r="S36" s="69"/>
      <c r="T36" s="69"/>
      <c r="U36" s="69"/>
      <c r="V36" s="69"/>
      <c r="W36" s="69"/>
    </row>
    <row r="37" spans="1:23" ht="13.5" customHeight="1">
      <c r="A37" s="22">
        <v>34</v>
      </c>
      <c r="B37" s="20">
        <f>'A1-D'!A36</f>
        <v>0</v>
      </c>
      <c r="C37" s="20">
        <f>'A1-D'!B36</f>
        <v>0</v>
      </c>
      <c r="D37" s="71"/>
      <c r="E37" s="22">
        <v>34</v>
      </c>
      <c r="F37" s="20">
        <f>'A2-D'!A36</f>
        <v>0</v>
      </c>
      <c r="G37" s="20">
        <f>'A2-D'!B36</f>
        <v>0</v>
      </c>
      <c r="H37" s="71"/>
      <c r="I37" s="22">
        <v>34</v>
      </c>
      <c r="J37" s="20">
        <f>'A3-D'!A36</f>
        <v>0</v>
      </c>
      <c r="K37" s="20">
        <f>'A3-D'!B36</f>
        <v>0</v>
      </c>
      <c r="L37" s="71"/>
      <c r="M37" s="18"/>
      <c r="N37" s="69"/>
      <c r="O37" s="69"/>
      <c r="P37" s="69"/>
      <c r="Q37" s="69"/>
      <c r="R37" s="69"/>
      <c r="S37" s="69"/>
      <c r="T37" s="69"/>
      <c r="U37" s="69"/>
      <c r="V37" s="69"/>
      <c r="W37" s="69"/>
    </row>
    <row r="38" spans="1:23" ht="13.5" customHeight="1">
      <c r="A38" s="22">
        <v>35</v>
      </c>
      <c r="B38" s="20">
        <f>'A1-D'!A37</f>
        <v>0</v>
      </c>
      <c r="C38" s="20">
        <f>'A1-D'!B37</f>
        <v>0</v>
      </c>
      <c r="D38" s="71"/>
      <c r="E38" s="22">
        <v>35</v>
      </c>
      <c r="F38" s="20">
        <f>'A2-D'!A37</f>
        <v>0</v>
      </c>
      <c r="G38" s="20">
        <f>'A2-D'!B37</f>
        <v>0</v>
      </c>
      <c r="H38" s="71"/>
      <c r="I38" s="22">
        <v>35</v>
      </c>
      <c r="J38" s="20">
        <f>'A3-D'!A37</f>
        <v>0</v>
      </c>
      <c r="K38" s="20">
        <f>'A3-D'!B37</f>
        <v>0</v>
      </c>
      <c r="L38" s="71"/>
      <c r="M38" s="18"/>
      <c r="N38" s="69"/>
      <c r="O38" s="69"/>
      <c r="P38" s="69"/>
      <c r="Q38" s="69"/>
      <c r="R38" s="69"/>
      <c r="S38" s="69"/>
      <c r="T38" s="69"/>
      <c r="U38" s="69"/>
      <c r="V38" s="69"/>
      <c r="W38" s="69"/>
    </row>
    <row r="39" spans="1:23" ht="13.5" customHeight="1">
      <c r="A39" s="22">
        <v>36</v>
      </c>
      <c r="B39" s="20">
        <f>'A1-D'!A38</f>
        <v>0</v>
      </c>
      <c r="C39" s="20">
        <f>'A1-D'!B38</f>
        <v>0</v>
      </c>
      <c r="D39" s="71"/>
      <c r="E39" s="22">
        <v>36</v>
      </c>
      <c r="F39" s="20">
        <f>'A2-D'!A38</f>
        <v>0</v>
      </c>
      <c r="G39" s="20">
        <f>'A2-D'!B38</f>
        <v>0</v>
      </c>
      <c r="H39" s="71"/>
      <c r="I39" s="22">
        <v>36</v>
      </c>
      <c r="J39" s="20">
        <f>'A3-D'!A38</f>
        <v>0</v>
      </c>
      <c r="K39" s="20">
        <f>'A3-D'!B38</f>
        <v>0</v>
      </c>
      <c r="L39" s="71"/>
      <c r="M39" s="18"/>
      <c r="N39" s="69"/>
      <c r="O39" s="69"/>
      <c r="P39" s="69"/>
      <c r="Q39" s="69"/>
      <c r="R39" s="69"/>
      <c r="S39" s="69"/>
      <c r="T39" s="69"/>
      <c r="U39" s="69"/>
      <c r="V39" s="69"/>
      <c r="W39" s="69"/>
    </row>
    <row r="40" spans="1:23" ht="13.5" customHeight="1">
      <c r="A40" s="22">
        <v>37</v>
      </c>
      <c r="B40" s="20">
        <f>'A1-D'!A39</f>
        <v>0</v>
      </c>
      <c r="C40" s="20">
        <f>'A1-D'!B39</f>
        <v>0</v>
      </c>
      <c r="D40" s="71"/>
      <c r="E40" s="22">
        <v>37</v>
      </c>
      <c r="F40" s="20">
        <f>'A2-D'!A39</f>
        <v>0</v>
      </c>
      <c r="G40" s="20">
        <f>'A2-D'!B39</f>
        <v>0</v>
      </c>
      <c r="H40" s="71"/>
      <c r="I40" s="22">
        <v>37</v>
      </c>
      <c r="J40" s="20">
        <f>'A3-D'!A39</f>
        <v>0</v>
      </c>
      <c r="K40" s="20">
        <f>'A3-D'!B39</f>
        <v>0</v>
      </c>
      <c r="L40" s="71"/>
      <c r="M40" s="18"/>
      <c r="N40" s="69"/>
      <c r="O40" s="69"/>
      <c r="P40" s="69"/>
      <c r="Q40" s="69"/>
      <c r="R40" s="69"/>
      <c r="S40" s="69"/>
      <c r="T40" s="69"/>
      <c r="U40" s="69"/>
      <c r="V40" s="69"/>
      <c r="W40" s="69"/>
    </row>
  </sheetData>
  <mergeCells count="1">
    <mergeCell ref="B1:L2"/>
  </mergeCells>
  <pageMargins left="0.25" right="0.25" top="0.75" bottom="0.75" header="0" footer="0"/>
  <pageSetup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8" sqref="J8"/>
    </sheetView>
  </sheetViews>
  <sheetFormatPr defaultColWidth="12.625" defaultRowHeight="15" customHeight="1"/>
  <cols>
    <col min="1" max="1" width="18.75" customWidth="1"/>
    <col min="2" max="2" width="8" customWidth="1"/>
    <col min="3" max="18" width="4.75" customWidth="1"/>
    <col min="19" max="19" width="5.25" customWidth="1"/>
    <col min="20" max="20" width="5.625" customWidth="1"/>
    <col min="21" max="21" width="5.375" customWidth="1"/>
    <col min="22" max="22" width="4.875" customWidth="1"/>
  </cols>
  <sheetData>
    <row r="1" spans="1:26">
      <c r="A1" s="23" t="s">
        <v>5</v>
      </c>
      <c r="B1" s="5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50.25" customHeight="1">
      <c r="A2" s="58" t="s">
        <v>17</v>
      </c>
      <c r="B2" s="59" t="s">
        <v>18</v>
      </c>
      <c r="C2" s="169">
        <v>44856</v>
      </c>
      <c r="D2" s="170">
        <v>44857</v>
      </c>
      <c r="E2" s="170">
        <v>44877</v>
      </c>
      <c r="F2" s="170">
        <v>44878</v>
      </c>
      <c r="G2" s="170">
        <v>44898</v>
      </c>
      <c r="H2" s="170">
        <v>44899</v>
      </c>
      <c r="I2" s="170">
        <v>44589</v>
      </c>
      <c r="J2" s="170">
        <v>44590</v>
      </c>
      <c r="K2" s="171">
        <v>44617</v>
      </c>
      <c r="L2" s="170">
        <v>44618</v>
      </c>
      <c r="M2" s="172">
        <v>44624</v>
      </c>
      <c r="N2" s="172">
        <v>44625</v>
      </c>
      <c r="O2" s="173">
        <v>44638</v>
      </c>
      <c r="P2" s="173">
        <v>44639</v>
      </c>
      <c r="Q2" s="174">
        <v>44673</v>
      </c>
      <c r="R2" s="174">
        <v>44674</v>
      </c>
      <c r="S2" s="174">
        <v>44694</v>
      </c>
      <c r="T2" s="99"/>
      <c r="U2" s="99"/>
      <c r="V2" s="126"/>
      <c r="W2" s="69"/>
      <c r="X2" s="69"/>
      <c r="Y2" s="69"/>
      <c r="Z2" s="69"/>
    </row>
    <row r="3" spans="1:26">
      <c r="A3" s="29" t="s">
        <v>50</v>
      </c>
      <c r="B3" s="28">
        <f t="shared" ref="B3:B30" si="0">SUM(C3:V3)</f>
        <v>15</v>
      </c>
      <c r="C3" s="60"/>
      <c r="D3" s="30">
        <v>5</v>
      </c>
      <c r="E3" s="150">
        <v>5</v>
      </c>
      <c r="F3" s="30"/>
      <c r="G3" s="30"/>
      <c r="H3" s="30"/>
      <c r="I3" s="30">
        <v>5</v>
      </c>
      <c r="J3" s="30"/>
      <c r="K3" s="30"/>
      <c r="L3" s="45"/>
      <c r="M3" s="29"/>
      <c r="N3" s="29"/>
      <c r="O3" s="29"/>
      <c r="P3" s="29"/>
      <c r="Q3" s="29"/>
      <c r="R3" s="29"/>
      <c r="S3" s="29"/>
      <c r="T3" s="29"/>
      <c r="U3" s="29"/>
      <c r="V3" s="29"/>
      <c r="W3" s="69"/>
      <c r="X3" s="69"/>
      <c r="Y3" s="69"/>
      <c r="Z3" s="69"/>
    </row>
    <row r="4" spans="1:26">
      <c r="A4" s="29" t="s">
        <v>59</v>
      </c>
      <c r="B4" s="28">
        <f t="shared" si="0"/>
        <v>10</v>
      </c>
      <c r="C4" s="61"/>
      <c r="D4" s="29"/>
      <c r="E4" s="29"/>
      <c r="F4" s="29"/>
      <c r="G4" s="29">
        <v>5</v>
      </c>
      <c r="H4" s="29">
        <v>5</v>
      </c>
      <c r="I4" s="29"/>
      <c r="J4" s="29"/>
      <c r="K4" s="29"/>
      <c r="L4" s="46"/>
      <c r="M4" s="29"/>
      <c r="N4" s="29"/>
      <c r="O4" s="29"/>
      <c r="P4" s="29"/>
      <c r="Q4" s="29"/>
      <c r="R4" s="29"/>
      <c r="S4" s="29"/>
      <c r="T4" s="29"/>
      <c r="U4" s="29"/>
      <c r="V4" s="29"/>
      <c r="W4" s="69"/>
      <c r="X4" s="69"/>
      <c r="Y4" s="69"/>
      <c r="Z4" s="69"/>
    </row>
    <row r="5" spans="1:26">
      <c r="A5" s="33" t="s">
        <v>169</v>
      </c>
      <c r="B5" s="28">
        <f t="shared" si="0"/>
        <v>5</v>
      </c>
      <c r="C5" s="62"/>
      <c r="D5" s="48"/>
      <c r="E5" s="48"/>
      <c r="F5" s="215"/>
      <c r="G5" s="48"/>
      <c r="H5" s="48"/>
      <c r="I5" s="48"/>
      <c r="J5" s="48">
        <v>5</v>
      </c>
      <c r="K5" s="48"/>
      <c r="L5" s="49"/>
      <c r="M5" s="29"/>
      <c r="N5" s="29"/>
      <c r="O5" s="29"/>
      <c r="P5" s="29"/>
      <c r="Q5" s="29"/>
      <c r="R5" s="29"/>
      <c r="S5" s="29"/>
      <c r="T5" s="29"/>
      <c r="U5" s="29"/>
      <c r="V5" s="29"/>
      <c r="W5" s="69"/>
      <c r="X5" s="97"/>
      <c r="Y5" s="69"/>
      <c r="Z5" s="69"/>
    </row>
    <row r="6" spans="1:26">
      <c r="A6" s="33" t="s">
        <v>22</v>
      </c>
      <c r="B6" s="28">
        <f t="shared" si="0"/>
        <v>5</v>
      </c>
      <c r="C6" s="29"/>
      <c r="D6" s="29"/>
      <c r="E6" s="29"/>
      <c r="F6" s="29">
        <v>5</v>
      </c>
      <c r="G6" s="29"/>
      <c r="H6" s="33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69"/>
      <c r="X6" s="75"/>
      <c r="Y6" s="69"/>
      <c r="Z6" s="69"/>
    </row>
    <row r="7" spans="1:26">
      <c r="A7" s="29" t="s">
        <v>86</v>
      </c>
      <c r="B7" s="28">
        <f t="shared" si="0"/>
        <v>5</v>
      </c>
      <c r="C7" s="29">
        <v>5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35"/>
      <c r="O7" s="29"/>
      <c r="P7" s="29"/>
      <c r="Q7" s="29"/>
      <c r="R7" s="29"/>
      <c r="S7" s="29"/>
      <c r="T7" s="29"/>
      <c r="U7" s="29"/>
      <c r="V7" s="29"/>
      <c r="W7" s="69"/>
      <c r="X7" s="98"/>
      <c r="Y7" s="69"/>
      <c r="Z7" s="69"/>
    </row>
    <row r="8" spans="1:26">
      <c r="A8" s="29" t="s">
        <v>56</v>
      </c>
      <c r="B8" s="28">
        <f t="shared" si="0"/>
        <v>4</v>
      </c>
      <c r="C8" s="29"/>
      <c r="D8" s="29"/>
      <c r="E8" s="29"/>
      <c r="F8" s="29">
        <v>4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69"/>
      <c r="X8" s="69"/>
      <c r="Y8" s="69"/>
      <c r="Z8" s="69"/>
    </row>
    <row r="9" spans="1:26">
      <c r="A9" s="29" t="s">
        <v>89</v>
      </c>
      <c r="B9" s="28">
        <f t="shared" si="0"/>
        <v>4</v>
      </c>
      <c r="C9" s="29"/>
      <c r="D9" s="29"/>
      <c r="E9" s="29"/>
      <c r="F9" s="29"/>
      <c r="G9" s="29"/>
      <c r="H9" s="29"/>
      <c r="I9" s="29"/>
      <c r="J9" s="29">
        <v>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69"/>
      <c r="X9" s="69"/>
      <c r="Y9" s="69"/>
      <c r="Z9" s="69"/>
    </row>
    <row r="10" spans="1:26">
      <c r="A10" s="29" t="s">
        <v>259</v>
      </c>
      <c r="B10" s="28">
        <f t="shared" si="0"/>
        <v>4</v>
      </c>
      <c r="C10" s="29">
        <v>4</v>
      </c>
      <c r="D10" s="29"/>
      <c r="E10" s="29"/>
      <c r="F10" s="29"/>
      <c r="G10" s="29"/>
      <c r="H10" s="51"/>
      <c r="I10" s="29"/>
      <c r="J10" s="51"/>
      <c r="K10" s="29"/>
      <c r="L10" s="51"/>
      <c r="M10" s="29"/>
      <c r="N10" s="29"/>
      <c r="O10" s="35"/>
      <c r="P10" s="29"/>
      <c r="Q10" s="29"/>
      <c r="R10" s="29"/>
      <c r="S10" s="29"/>
      <c r="T10" s="29"/>
      <c r="U10" s="29"/>
      <c r="V10" s="29"/>
      <c r="W10" s="69"/>
      <c r="X10" s="69"/>
      <c r="Y10" s="69"/>
      <c r="Z10" s="69"/>
    </row>
    <row r="11" spans="1:26">
      <c r="A11" s="29" t="s">
        <v>270</v>
      </c>
      <c r="B11" s="28">
        <f t="shared" si="0"/>
        <v>4</v>
      </c>
      <c r="C11" s="29"/>
      <c r="D11" s="29"/>
      <c r="E11" s="29">
        <v>4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69"/>
      <c r="X11" s="69"/>
      <c r="Y11" s="69"/>
      <c r="Z11" s="69"/>
    </row>
    <row r="12" spans="1:26">
      <c r="A12" s="29" t="s">
        <v>39</v>
      </c>
      <c r="B12" s="28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69"/>
      <c r="X12" s="69"/>
      <c r="Y12" s="69"/>
      <c r="Z12" s="69"/>
    </row>
    <row r="13" spans="1:26">
      <c r="A13" s="77" t="s">
        <v>156</v>
      </c>
      <c r="B13" s="28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69"/>
      <c r="X13" s="69"/>
      <c r="Y13" s="69"/>
      <c r="Z13" s="69"/>
    </row>
    <row r="14" spans="1:26">
      <c r="A14" s="35" t="s">
        <v>215</v>
      </c>
      <c r="B14" s="28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5"/>
      <c r="R14" s="35"/>
      <c r="S14" s="29"/>
      <c r="T14" s="29"/>
      <c r="U14" s="29"/>
      <c r="V14" s="29"/>
      <c r="W14" s="69"/>
      <c r="X14" s="69"/>
      <c r="Y14" s="69"/>
      <c r="Z14" s="69"/>
    </row>
    <row r="15" spans="1:26">
      <c r="A15" s="29" t="s">
        <v>190</v>
      </c>
      <c r="B15" s="28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69"/>
      <c r="X15" s="69"/>
      <c r="Y15" s="69"/>
      <c r="Z15" s="69"/>
    </row>
    <row r="16" spans="1:26">
      <c r="A16" s="29" t="s">
        <v>35</v>
      </c>
      <c r="B16" s="28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69"/>
      <c r="X16" s="69"/>
      <c r="Y16" s="69"/>
      <c r="Z16" s="69"/>
    </row>
    <row r="17" spans="1:26">
      <c r="A17" s="77" t="s">
        <v>172</v>
      </c>
      <c r="B17" s="28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69"/>
      <c r="X17" s="69"/>
      <c r="Y17" s="69"/>
      <c r="Z17" s="69"/>
    </row>
    <row r="18" spans="1:26">
      <c r="A18" s="77" t="s">
        <v>85</v>
      </c>
      <c r="B18" s="28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69"/>
      <c r="X18" s="69"/>
      <c r="Y18" s="69"/>
      <c r="Z18" s="69"/>
    </row>
    <row r="19" spans="1:26">
      <c r="A19" s="29" t="s">
        <v>51</v>
      </c>
      <c r="B19" s="28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69"/>
      <c r="X19" s="69"/>
      <c r="Y19" s="69"/>
      <c r="Z19" s="69"/>
    </row>
    <row r="20" spans="1:26">
      <c r="A20" s="29" t="s">
        <v>184</v>
      </c>
      <c r="B20" s="28">
        <f t="shared" si="0"/>
        <v>0</v>
      </c>
      <c r="C20" s="29"/>
      <c r="D20" s="29"/>
      <c r="E20" s="29"/>
      <c r="F20" s="29"/>
      <c r="G20" s="51"/>
      <c r="H20" s="29"/>
      <c r="I20" s="51"/>
      <c r="J20" s="29"/>
      <c r="K20" s="5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69"/>
      <c r="X20" s="69"/>
      <c r="Y20" s="69"/>
      <c r="Z20" s="69"/>
    </row>
    <row r="21" spans="1:26" ht="15.75" customHeight="1">
      <c r="A21" s="29" t="s">
        <v>26</v>
      </c>
      <c r="B21" s="28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69"/>
      <c r="X21" s="69"/>
      <c r="Y21" s="69"/>
      <c r="Z21" s="69"/>
    </row>
    <row r="22" spans="1:26" ht="15.75" customHeight="1">
      <c r="A22" s="33" t="s">
        <v>19</v>
      </c>
      <c r="B22" s="28">
        <f t="shared" si="0"/>
        <v>0</v>
      </c>
      <c r="C22" s="29"/>
      <c r="D22" s="29"/>
      <c r="E22" s="33"/>
      <c r="F22" s="33"/>
      <c r="G22" s="33"/>
      <c r="H22" s="33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69"/>
      <c r="X22" s="69"/>
      <c r="Y22" s="69"/>
      <c r="Z22" s="69"/>
    </row>
    <row r="23" spans="1:26" ht="15.75" customHeight="1">
      <c r="A23" s="29"/>
      <c r="B23" s="28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69"/>
      <c r="X23" s="69"/>
      <c r="Y23" s="69"/>
      <c r="Z23" s="69"/>
    </row>
    <row r="24" spans="1:26" ht="15.75" customHeight="1">
      <c r="A24" s="29"/>
      <c r="B24" s="28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69"/>
      <c r="X24" s="69"/>
      <c r="Y24" s="69"/>
      <c r="Z24" s="69"/>
    </row>
    <row r="25" spans="1:26" ht="15.75" customHeight="1">
      <c r="A25" s="29"/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69"/>
      <c r="X25" s="69"/>
      <c r="Y25" s="69"/>
      <c r="Z25" s="69"/>
    </row>
    <row r="26" spans="1:26" ht="15.75" customHeight="1">
      <c r="A26" s="29"/>
      <c r="B26" s="28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69"/>
      <c r="X26" s="69"/>
      <c r="Y26" s="69"/>
      <c r="Z26" s="69"/>
    </row>
    <row r="27" spans="1:26" ht="15.75" customHeight="1">
      <c r="A27" s="29"/>
      <c r="B27" s="28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69"/>
      <c r="X27" s="69"/>
      <c r="Y27" s="69"/>
      <c r="Z27" s="69"/>
    </row>
    <row r="28" spans="1:26" ht="15.75" customHeight="1">
      <c r="A28" s="29"/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69"/>
      <c r="X28" s="69"/>
      <c r="Y28" s="69"/>
      <c r="Z28" s="69"/>
    </row>
    <row r="29" spans="1:26" ht="15.75" customHeight="1">
      <c r="A29" s="29"/>
      <c r="B29" s="28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69"/>
      <c r="X29" s="69"/>
      <c r="Y29" s="69"/>
      <c r="Z29" s="69"/>
    </row>
    <row r="30" spans="1:26" ht="15.75" customHeight="1">
      <c r="A30" s="29"/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69"/>
      <c r="X30" s="69"/>
      <c r="Y30" s="69"/>
      <c r="Z30" s="69"/>
    </row>
    <row r="31" spans="1:26" ht="15.7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5.7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5.7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5.7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5.7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5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5.7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5.7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5.7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5.7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5.7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5.7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5.7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5.7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5.7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5.7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5.7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 t="s">
        <v>297</v>
      </c>
    </row>
    <row r="48" spans="1:26" ht="15.7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5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5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5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5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5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5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5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5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5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5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5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5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5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5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5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5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5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5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5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5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5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5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5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5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5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5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5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5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5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5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5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5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5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5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5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5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5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5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5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5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5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5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5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5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5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5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5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5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5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5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5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5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5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5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5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5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5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5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5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5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5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5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5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5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5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5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5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ColWidth="12.625" defaultRowHeight="15" customHeight="1"/>
  <cols>
    <col min="1" max="1" width="17.625" customWidth="1"/>
    <col min="2" max="2" width="9" customWidth="1"/>
    <col min="3" max="19" width="4.75" customWidth="1"/>
    <col min="20" max="20" width="5.125" customWidth="1"/>
    <col min="21" max="21" width="5.375" customWidth="1"/>
    <col min="22" max="22" width="4.875" customWidth="1"/>
  </cols>
  <sheetData>
    <row r="1" spans="1:26">
      <c r="A1" s="23" t="s">
        <v>9</v>
      </c>
      <c r="B1" s="5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48.75" customHeight="1">
      <c r="A2" s="58" t="s">
        <v>17</v>
      </c>
      <c r="B2" s="59" t="s">
        <v>18</v>
      </c>
      <c r="C2" s="169">
        <v>44856</v>
      </c>
      <c r="D2" s="170">
        <v>44857</v>
      </c>
      <c r="E2" s="170">
        <v>44877</v>
      </c>
      <c r="F2" s="170">
        <v>44878</v>
      </c>
      <c r="G2" s="170">
        <v>44898</v>
      </c>
      <c r="H2" s="170">
        <v>44899</v>
      </c>
      <c r="I2" s="170">
        <v>44589</v>
      </c>
      <c r="J2" s="170">
        <v>44590</v>
      </c>
      <c r="K2" s="171">
        <v>44617</v>
      </c>
      <c r="L2" s="170">
        <v>44618</v>
      </c>
      <c r="M2" s="172">
        <v>44624</v>
      </c>
      <c r="N2" s="172">
        <v>44625</v>
      </c>
      <c r="O2" s="173">
        <v>44638</v>
      </c>
      <c r="P2" s="173">
        <v>44639</v>
      </c>
      <c r="Q2" s="174">
        <v>44673</v>
      </c>
      <c r="R2" s="174">
        <v>44674</v>
      </c>
      <c r="S2" s="174">
        <v>44694</v>
      </c>
      <c r="T2" s="174"/>
      <c r="U2" s="99"/>
      <c r="V2" s="126"/>
      <c r="W2" s="69"/>
      <c r="X2" s="69"/>
      <c r="Y2" s="69"/>
      <c r="Z2" s="69"/>
    </row>
    <row r="3" spans="1:26">
      <c r="A3" s="78" t="s">
        <v>50</v>
      </c>
      <c r="B3" s="28">
        <f t="shared" ref="B3:B30" si="0">SUM(C3:V3)</f>
        <v>10</v>
      </c>
      <c r="C3" s="65"/>
      <c r="D3" s="66"/>
      <c r="E3" s="66"/>
      <c r="F3" s="66">
        <v>5</v>
      </c>
      <c r="G3" s="66">
        <v>5</v>
      </c>
      <c r="H3" s="66"/>
      <c r="I3" s="66"/>
      <c r="J3" s="66"/>
      <c r="K3" s="66"/>
      <c r="L3" s="68"/>
      <c r="M3" s="29"/>
      <c r="N3" s="29"/>
      <c r="O3" s="29"/>
      <c r="P3" s="29"/>
      <c r="Q3" s="29"/>
      <c r="R3" s="29"/>
      <c r="S3" s="29"/>
      <c r="T3" s="29"/>
      <c r="U3" s="29"/>
      <c r="V3" s="29"/>
      <c r="W3" s="69"/>
      <c r="X3" s="69"/>
      <c r="Y3" s="69"/>
      <c r="Z3" s="69"/>
    </row>
    <row r="4" spans="1:26">
      <c r="A4" s="29" t="s">
        <v>86</v>
      </c>
      <c r="B4" s="28">
        <f t="shared" si="0"/>
        <v>5</v>
      </c>
      <c r="C4" s="29"/>
      <c r="D4" s="29"/>
      <c r="E4" s="29">
        <v>5</v>
      </c>
      <c r="F4" s="29"/>
      <c r="G4" s="29"/>
      <c r="H4" s="29"/>
      <c r="I4" s="29"/>
      <c r="J4" s="29"/>
      <c r="K4" s="5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69"/>
      <c r="X4" s="69"/>
      <c r="Y4" s="69"/>
      <c r="Z4" s="69"/>
    </row>
    <row r="5" spans="1:26">
      <c r="A5" s="29" t="s">
        <v>39</v>
      </c>
      <c r="B5" s="28">
        <f t="shared" si="0"/>
        <v>5</v>
      </c>
      <c r="C5" s="29"/>
      <c r="D5" s="29"/>
      <c r="E5" s="29"/>
      <c r="F5" s="29"/>
      <c r="G5" s="29"/>
      <c r="H5" s="29"/>
      <c r="I5" s="29"/>
      <c r="J5" s="29">
        <v>5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69"/>
      <c r="X5" s="69"/>
      <c r="Y5" s="69"/>
      <c r="Z5" s="69"/>
    </row>
    <row r="6" spans="1:26">
      <c r="A6" s="29" t="s">
        <v>270</v>
      </c>
      <c r="B6" s="28">
        <f t="shared" si="0"/>
        <v>4</v>
      </c>
      <c r="C6" s="29"/>
      <c r="D6" s="29"/>
      <c r="E6" s="29"/>
      <c r="F6" s="29"/>
      <c r="G6" s="29"/>
      <c r="H6" s="29">
        <v>4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69"/>
      <c r="X6" s="69"/>
      <c r="Y6" s="69"/>
      <c r="Z6" s="69"/>
    </row>
    <row r="7" spans="1:26">
      <c r="A7" s="33" t="s">
        <v>35</v>
      </c>
      <c r="B7" s="28">
        <f t="shared" si="0"/>
        <v>0</v>
      </c>
      <c r="C7" s="29"/>
      <c r="D7" s="29"/>
      <c r="E7" s="29"/>
      <c r="F7" s="33"/>
      <c r="G7" s="33"/>
      <c r="H7" s="33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69"/>
      <c r="X7" s="69"/>
      <c r="Y7" s="69"/>
      <c r="Z7" s="69"/>
    </row>
    <row r="8" spans="1:26">
      <c r="A8" s="33" t="s">
        <v>22</v>
      </c>
      <c r="B8" s="28">
        <f t="shared" si="0"/>
        <v>0</v>
      </c>
      <c r="C8" s="29"/>
      <c r="D8" s="29"/>
      <c r="E8" s="33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69"/>
      <c r="X8" s="69"/>
      <c r="Y8" s="69"/>
      <c r="Z8" s="69"/>
    </row>
    <row r="9" spans="1:26">
      <c r="A9" s="29" t="s">
        <v>51</v>
      </c>
      <c r="B9" s="28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69"/>
      <c r="X9" s="69"/>
      <c r="Y9" s="69"/>
      <c r="Z9" s="69"/>
    </row>
    <row r="10" spans="1:26">
      <c r="A10" s="33" t="s">
        <v>59</v>
      </c>
      <c r="B10" s="28">
        <f t="shared" si="0"/>
        <v>0</v>
      </c>
      <c r="C10" s="29"/>
      <c r="D10" s="29"/>
      <c r="E10" s="33"/>
      <c r="F10" s="33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69"/>
      <c r="X10" s="69"/>
      <c r="Y10" s="69"/>
      <c r="Z10" s="69"/>
    </row>
    <row r="11" spans="1:26">
      <c r="A11" s="33" t="s">
        <v>28</v>
      </c>
      <c r="B11" s="28">
        <f t="shared" si="0"/>
        <v>0</v>
      </c>
      <c r="C11" s="29"/>
      <c r="D11" s="29"/>
      <c r="E11" s="33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69"/>
      <c r="X11" s="69"/>
      <c r="Y11" s="69"/>
      <c r="Z11" s="69"/>
    </row>
    <row r="12" spans="1:26">
      <c r="A12" s="33" t="s">
        <v>26</v>
      </c>
      <c r="B12" s="28">
        <f t="shared" si="0"/>
        <v>0</v>
      </c>
      <c r="C12" s="29"/>
      <c r="D12" s="29"/>
      <c r="E12" s="29"/>
      <c r="F12" s="29"/>
      <c r="G12" s="33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69"/>
      <c r="X12" s="69"/>
      <c r="Y12" s="69"/>
      <c r="Z12" s="69"/>
    </row>
    <row r="13" spans="1:26">
      <c r="A13" s="86" t="s">
        <v>172</v>
      </c>
      <c r="B13" s="28">
        <f t="shared" si="0"/>
        <v>0</v>
      </c>
      <c r="C13" s="29"/>
      <c r="D13" s="29"/>
      <c r="E13" s="33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69"/>
      <c r="X13" s="69"/>
      <c r="Y13" s="69"/>
      <c r="Z13" s="69"/>
    </row>
    <row r="14" spans="1:26">
      <c r="A14" s="79" t="s">
        <v>241</v>
      </c>
      <c r="B14" s="28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5"/>
      <c r="O14" s="35"/>
      <c r="P14" s="29"/>
      <c r="Q14" s="29"/>
      <c r="R14" s="29"/>
      <c r="S14" s="29"/>
      <c r="T14" s="29"/>
      <c r="U14" s="29"/>
      <c r="V14" s="29"/>
      <c r="W14" s="69"/>
      <c r="X14" s="69"/>
      <c r="Y14" s="69"/>
      <c r="Z14" s="69"/>
    </row>
    <row r="15" spans="1:26">
      <c r="A15" s="29" t="s">
        <v>58</v>
      </c>
      <c r="B15" s="28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69"/>
      <c r="X15" s="69"/>
      <c r="Y15" s="69"/>
      <c r="Z15" s="69"/>
    </row>
    <row r="16" spans="1:26">
      <c r="A16" s="79" t="s">
        <v>147</v>
      </c>
      <c r="B16" s="28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5"/>
      <c r="P16" s="29"/>
      <c r="Q16" s="29"/>
      <c r="R16" s="29"/>
      <c r="S16" s="29"/>
      <c r="T16" s="29"/>
      <c r="U16" s="29"/>
      <c r="V16" s="29"/>
      <c r="W16" s="69"/>
      <c r="X16" s="69"/>
      <c r="Y16" s="69"/>
      <c r="Z16" s="69"/>
    </row>
    <row r="17" spans="1:26">
      <c r="A17" s="29"/>
      <c r="B17" s="28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69"/>
      <c r="X17" s="69"/>
      <c r="Y17" s="69"/>
      <c r="Z17" s="69"/>
    </row>
    <row r="18" spans="1:26">
      <c r="A18" s="29"/>
      <c r="B18" s="28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69"/>
      <c r="X18" s="69"/>
      <c r="Y18" s="69"/>
      <c r="Z18" s="69"/>
    </row>
    <row r="19" spans="1:26">
      <c r="A19" s="29"/>
      <c r="B19" s="28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69"/>
      <c r="X19" s="69"/>
      <c r="Y19" s="69"/>
      <c r="Z19" s="69"/>
    </row>
    <row r="20" spans="1:26">
      <c r="A20" s="29"/>
      <c r="B20" s="28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69"/>
      <c r="X20" s="69"/>
      <c r="Y20" s="69"/>
      <c r="Z20" s="69"/>
    </row>
    <row r="21" spans="1:26" ht="15.75" customHeight="1">
      <c r="A21" s="29"/>
      <c r="B21" s="28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69"/>
      <c r="X21" s="69"/>
      <c r="Y21" s="69"/>
      <c r="Z21" s="69"/>
    </row>
    <row r="22" spans="1:26" ht="15.75" customHeight="1">
      <c r="A22" s="29"/>
      <c r="B22" s="28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69"/>
      <c r="X22" s="69"/>
      <c r="Y22" s="69"/>
      <c r="Z22" s="69"/>
    </row>
    <row r="23" spans="1:26" ht="15.75" customHeight="1">
      <c r="A23" s="29"/>
      <c r="B23" s="28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69"/>
      <c r="X23" s="69"/>
      <c r="Y23" s="69"/>
      <c r="Z23" s="69"/>
    </row>
    <row r="24" spans="1:26" ht="15.75" customHeight="1">
      <c r="A24" s="29"/>
      <c r="B24" s="28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69"/>
      <c r="X24" s="69"/>
      <c r="Y24" s="69"/>
      <c r="Z24" s="69"/>
    </row>
    <row r="25" spans="1:26" ht="15.75" customHeight="1">
      <c r="A25" s="29"/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69"/>
      <c r="X25" s="69"/>
      <c r="Y25" s="69"/>
      <c r="Z25" s="69"/>
    </row>
    <row r="26" spans="1:26" ht="15.75" customHeight="1">
      <c r="A26" s="29"/>
      <c r="B26" s="28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69"/>
      <c r="X26" s="69"/>
      <c r="Y26" s="69"/>
      <c r="Z26" s="69"/>
    </row>
    <row r="27" spans="1:26" ht="15.75" customHeight="1">
      <c r="A27" s="29"/>
      <c r="B27" s="28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69"/>
      <c r="X27" s="69"/>
      <c r="Y27" s="69"/>
      <c r="Z27" s="69"/>
    </row>
    <row r="28" spans="1:26" ht="15.75" customHeight="1">
      <c r="A28" s="29"/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69"/>
      <c r="X28" s="69"/>
      <c r="Y28" s="69"/>
      <c r="Z28" s="69"/>
    </row>
    <row r="29" spans="1:26" ht="15.75" customHeight="1">
      <c r="A29" s="29"/>
      <c r="B29" s="28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69"/>
      <c r="X29" s="69"/>
      <c r="Y29" s="69"/>
      <c r="Z29" s="69"/>
    </row>
    <row r="30" spans="1:26" ht="15.75" customHeight="1">
      <c r="A30" s="29"/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69"/>
      <c r="X30" s="69"/>
      <c r="Y30" s="69"/>
      <c r="Z30" s="69"/>
    </row>
    <row r="31" spans="1:26" ht="15.7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5.7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5.7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5.7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5.7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5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5.7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5.7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5.7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5.7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5.7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5.7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5.7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5.7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5.7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5.7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5.7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5.7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5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5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5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5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5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5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5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5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5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5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5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5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5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5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5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5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5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5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5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5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5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5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5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5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5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5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5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5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5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5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5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5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5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5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5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5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5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5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5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5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5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5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5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5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5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5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5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5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5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5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5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5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5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5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5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5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5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5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5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5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5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5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5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5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5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5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5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autoFilter ref="A2:V30">
    <sortState ref="A3:V30">
      <sortCondition descending="1" ref="B2:B30"/>
    </sortState>
  </autoFilter>
  <pageMargins left="0.25" right="0.25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tabColor rgb="FF7030A0"/>
  </sheetPr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6" sqref="D6"/>
    </sheetView>
  </sheetViews>
  <sheetFormatPr defaultColWidth="12.625" defaultRowHeight="15" customHeight="1"/>
  <cols>
    <col min="1" max="1" width="17" customWidth="1"/>
    <col min="2" max="2" width="7.375" customWidth="1"/>
    <col min="3" max="3" width="4.5" customWidth="1"/>
    <col min="4" max="18" width="4.75" customWidth="1"/>
    <col min="19" max="19" width="3.875" customWidth="1"/>
    <col min="20" max="20" width="4.5" customWidth="1"/>
    <col min="21" max="21" width="5.5" customWidth="1"/>
    <col min="22" max="22" width="5.125" customWidth="1"/>
  </cols>
  <sheetData>
    <row r="1" spans="1:26">
      <c r="A1" s="23" t="s">
        <v>13</v>
      </c>
      <c r="B1" s="5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49.5" customHeight="1">
      <c r="A2" s="58" t="s">
        <v>17</v>
      </c>
      <c r="B2" s="59" t="s">
        <v>18</v>
      </c>
      <c r="C2" s="169">
        <v>44856</v>
      </c>
      <c r="D2" s="170">
        <v>44857</v>
      </c>
      <c r="E2" s="170">
        <v>44877</v>
      </c>
      <c r="F2" s="170">
        <v>44878</v>
      </c>
      <c r="G2" s="170">
        <v>44898</v>
      </c>
      <c r="H2" s="170">
        <v>44899</v>
      </c>
      <c r="I2" s="170">
        <v>44589</v>
      </c>
      <c r="J2" s="170">
        <v>44590</v>
      </c>
      <c r="K2" s="171">
        <v>44617</v>
      </c>
      <c r="L2" s="170">
        <v>44618</v>
      </c>
      <c r="M2" s="172">
        <v>44624</v>
      </c>
      <c r="N2" s="172">
        <v>44625</v>
      </c>
      <c r="O2" s="173">
        <v>44638</v>
      </c>
      <c r="P2" s="173">
        <v>44639</v>
      </c>
      <c r="Q2" s="174">
        <v>44673</v>
      </c>
      <c r="R2" s="174">
        <v>44674</v>
      </c>
      <c r="S2" s="174">
        <v>44694</v>
      </c>
      <c r="T2" s="174"/>
      <c r="U2" s="99"/>
      <c r="V2" s="126"/>
      <c r="W2" s="69"/>
      <c r="X2" s="69"/>
      <c r="Y2" s="69"/>
      <c r="Z2" s="69"/>
    </row>
    <row r="3" spans="1:26">
      <c r="A3" s="78" t="s">
        <v>86</v>
      </c>
      <c r="B3" s="28">
        <f t="shared" ref="B3:B30" si="0">SUM(C3:V3)</f>
        <v>21</v>
      </c>
      <c r="C3" s="65"/>
      <c r="D3" s="66">
        <v>5</v>
      </c>
      <c r="E3" s="66">
        <v>5</v>
      </c>
      <c r="F3" s="66">
        <v>7</v>
      </c>
      <c r="G3" s="66">
        <v>1</v>
      </c>
      <c r="H3" s="67"/>
      <c r="I3" s="66">
        <v>3</v>
      </c>
      <c r="J3" s="66"/>
      <c r="K3" s="66"/>
      <c r="L3" s="68"/>
      <c r="M3" s="29"/>
      <c r="N3" s="29"/>
      <c r="O3" s="29"/>
      <c r="P3" s="29"/>
      <c r="Q3" s="29"/>
      <c r="R3" s="29"/>
      <c r="S3" s="29"/>
      <c r="T3" s="29"/>
      <c r="U3" s="29"/>
      <c r="V3" s="29"/>
      <c r="W3" s="69"/>
      <c r="X3" s="69"/>
      <c r="Y3" s="69"/>
      <c r="Z3" s="69"/>
    </row>
    <row r="4" spans="1:26">
      <c r="A4" s="29" t="s">
        <v>294</v>
      </c>
      <c r="B4" s="28">
        <f t="shared" si="0"/>
        <v>13</v>
      </c>
      <c r="C4" s="29"/>
      <c r="D4" s="29"/>
      <c r="E4" s="29"/>
      <c r="F4" s="29"/>
      <c r="G4" s="29">
        <v>5</v>
      </c>
      <c r="H4" s="29">
        <v>8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69"/>
      <c r="X4" s="69"/>
      <c r="Y4" s="69"/>
      <c r="Z4" s="69"/>
    </row>
    <row r="5" spans="1:26">
      <c r="A5" s="29" t="s">
        <v>319</v>
      </c>
      <c r="B5" s="28">
        <f t="shared" si="0"/>
        <v>9</v>
      </c>
      <c r="C5" s="29"/>
      <c r="D5" s="29"/>
      <c r="E5" s="29"/>
      <c r="F5" s="29"/>
      <c r="G5" s="29"/>
      <c r="H5" s="29"/>
      <c r="I5" s="29">
        <v>4</v>
      </c>
      <c r="J5" s="29">
        <v>5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69"/>
      <c r="X5" s="69"/>
      <c r="Y5" s="69"/>
      <c r="Z5" s="69"/>
    </row>
    <row r="6" spans="1:26">
      <c r="A6" s="33" t="s">
        <v>59</v>
      </c>
      <c r="B6" s="28">
        <f t="shared" si="0"/>
        <v>8</v>
      </c>
      <c r="C6" s="29"/>
      <c r="D6" s="29"/>
      <c r="E6" s="33"/>
      <c r="F6" s="33"/>
      <c r="G6" s="29">
        <v>4</v>
      </c>
      <c r="H6" s="29">
        <v>4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69"/>
      <c r="X6" s="69"/>
      <c r="Y6" s="69"/>
      <c r="Z6" s="69"/>
    </row>
    <row r="7" spans="1:26">
      <c r="A7" s="86" t="s">
        <v>56</v>
      </c>
      <c r="B7" s="28">
        <f t="shared" si="0"/>
        <v>5</v>
      </c>
      <c r="C7" s="29"/>
      <c r="D7" s="29"/>
      <c r="E7" s="33"/>
      <c r="F7" s="29">
        <v>5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69"/>
      <c r="X7" s="69"/>
      <c r="Y7" s="69"/>
      <c r="Z7" s="69"/>
    </row>
    <row r="8" spans="1:26">
      <c r="A8" s="33" t="s">
        <v>89</v>
      </c>
      <c r="B8" s="28">
        <f t="shared" si="0"/>
        <v>5</v>
      </c>
      <c r="C8" s="29"/>
      <c r="D8" s="29"/>
      <c r="E8" s="29"/>
      <c r="F8" s="29"/>
      <c r="G8" s="29"/>
      <c r="H8" s="33"/>
      <c r="I8" s="29">
        <v>5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69"/>
      <c r="X8" s="69"/>
      <c r="Y8" s="69"/>
      <c r="Z8" s="69"/>
    </row>
    <row r="9" spans="1:26">
      <c r="A9" s="29" t="s">
        <v>270</v>
      </c>
      <c r="B9" s="28">
        <f t="shared" si="0"/>
        <v>5</v>
      </c>
      <c r="C9" s="29"/>
      <c r="D9" s="29"/>
      <c r="E9" s="29"/>
      <c r="F9" s="29"/>
      <c r="G9" s="29">
        <v>5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69"/>
      <c r="X9" s="69"/>
      <c r="Y9" s="69"/>
      <c r="Z9" s="69"/>
    </row>
    <row r="10" spans="1:26">
      <c r="A10" s="33" t="s">
        <v>39</v>
      </c>
      <c r="B10" s="28">
        <f t="shared" si="0"/>
        <v>4</v>
      </c>
      <c r="C10" s="29"/>
      <c r="D10" s="29"/>
      <c r="E10" s="33"/>
      <c r="F10" s="33"/>
      <c r="G10" s="33"/>
      <c r="H10" s="29"/>
      <c r="I10" s="29"/>
      <c r="J10" s="29">
        <v>4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69"/>
      <c r="X10" s="69"/>
      <c r="Y10" s="69"/>
      <c r="Z10" s="69"/>
    </row>
    <row r="11" spans="1:26">
      <c r="A11" s="29" t="s">
        <v>85</v>
      </c>
      <c r="B11" s="28">
        <f t="shared" si="0"/>
        <v>4</v>
      </c>
      <c r="C11" s="29"/>
      <c r="D11" s="29">
        <v>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69"/>
      <c r="X11" s="69"/>
      <c r="Y11" s="69"/>
      <c r="Z11" s="69"/>
    </row>
    <row r="12" spans="1:26">
      <c r="A12" s="29" t="s">
        <v>97</v>
      </c>
      <c r="B12" s="28">
        <f t="shared" si="0"/>
        <v>4</v>
      </c>
      <c r="C12" s="29"/>
      <c r="D12" s="29"/>
      <c r="E12" s="29">
        <v>4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69"/>
      <c r="X12" s="69"/>
      <c r="Y12" s="69"/>
      <c r="Z12" s="69"/>
    </row>
    <row r="13" spans="1:26">
      <c r="A13" s="29" t="s">
        <v>330</v>
      </c>
      <c r="B13" s="28">
        <f t="shared" si="0"/>
        <v>3</v>
      </c>
      <c r="C13" s="29"/>
      <c r="D13" s="29"/>
      <c r="E13" s="29"/>
      <c r="F13" s="29"/>
      <c r="G13" s="29"/>
      <c r="H13" s="29"/>
      <c r="I13" s="29"/>
      <c r="J13" s="29">
        <v>3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69"/>
      <c r="X13" s="69"/>
      <c r="Y13" s="69"/>
      <c r="Z13" s="69"/>
    </row>
    <row r="14" spans="1:26">
      <c r="A14" s="29" t="s">
        <v>331</v>
      </c>
      <c r="B14" s="28">
        <f t="shared" si="0"/>
        <v>2</v>
      </c>
      <c r="C14" s="29"/>
      <c r="D14" s="29"/>
      <c r="E14" s="29"/>
      <c r="F14" s="29"/>
      <c r="G14" s="29"/>
      <c r="H14" s="29"/>
      <c r="I14" s="29"/>
      <c r="J14" s="29">
        <v>2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69"/>
      <c r="X14" s="69"/>
      <c r="Y14" s="69"/>
      <c r="Z14" s="69"/>
    </row>
    <row r="15" spans="1:26">
      <c r="A15" s="33" t="s">
        <v>306</v>
      </c>
      <c r="B15" s="28">
        <f t="shared" si="0"/>
        <v>2</v>
      </c>
      <c r="C15" s="29"/>
      <c r="D15" s="29"/>
      <c r="E15" s="29"/>
      <c r="F15" s="29"/>
      <c r="G15" s="33"/>
      <c r="H15" s="29">
        <v>2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69"/>
      <c r="X15" s="69"/>
      <c r="Y15" s="69"/>
      <c r="Z15" s="69"/>
    </row>
    <row r="16" spans="1:26">
      <c r="A16" s="29" t="s">
        <v>147</v>
      </c>
      <c r="B16" s="28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69"/>
      <c r="X16" s="69"/>
      <c r="Y16" s="69"/>
      <c r="Z16" s="69"/>
    </row>
    <row r="17" spans="1:26">
      <c r="A17" s="33" t="s">
        <v>22</v>
      </c>
      <c r="B17" s="28">
        <f t="shared" si="0"/>
        <v>0</v>
      </c>
      <c r="C17" s="29"/>
      <c r="D17" s="29"/>
      <c r="E17" s="29"/>
      <c r="F17" s="33"/>
      <c r="G17" s="33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69"/>
      <c r="X17" s="69"/>
      <c r="Y17" s="69"/>
      <c r="Z17" s="69"/>
    </row>
    <row r="18" spans="1:26">
      <c r="A18" s="77" t="s">
        <v>194</v>
      </c>
      <c r="B18" s="28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69"/>
      <c r="X18" s="69"/>
      <c r="Y18" s="69"/>
      <c r="Z18" s="69"/>
    </row>
    <row r="19" spans="1:26">
      <c r="A19" s="29" t="s">
        <v>208</v>
      </c>
      <c r="B19" s="28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69"/>
      <c r="X19" s="69"/>
      <c r="Y19" s="69"/>
      <c r="Z19" s="69"/>
    </row>
    <row r="20" spans="1:26">
      <c r="A20" s="33" t="s">
        <v>35</v>
      </c>
      <c r="B20" s="28">
        <f t="shared" si="0"/>
        <v>0</v>
      </c>
      <c r="C20" s="29"/>
      <c r="D20" s="29"/>
      <c r="E20" s="33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69"/>
      <c r="X20" s="69"/>
      <c r="Y20" s="69"/>
      <c r="Z20" s="69"/>
    </row>
    <row r="21" spans="1:26" ht="15.75" customHeight="1">
      <c r="A21" s="33" t="s">
        <v>82</v>
      </c>
      <c r="B21" s="28">
        <f t="shared" si="0"/>
        <v>0</v>
      </c>
      <c r="C21" s="29"/>
      <c r="D21" s="29"/>
      <c r="E21" s="29"/>
      <c r="F21" s="29"/>
      <c r="G21" s="33"/>
      <c r="H21" s="33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69"/>
      <c r="X21" s="69"/>
      <c r="Y21" s="69"/>
      <c r="Z21" s="69"/>
    </row>
    <row r="22" spans="1:26" ht="15.75" customHeight="1">
      <c r="A22" s="29" t="s">
        <v>220</v>
      </c>
      <c r="B22" s="28">
        <f t="shared" si="0"/>
        <v>0</v>
      </c>
      <c r="C22" s="29"/>
      <c r="D22" s="29"/>
      <c r="E22" s="29"/>
      <c r="F22" s="29"/>
      <c r="G22" s="29"/>
      <c r="H22" s="29"/>
      <c r="I22" s="51"/>
      <c r="J22" s="29"/>
      <c r="K22" s="29"/>
      <c r="L22" s="29"/>
      <c r="M22" s="29"/>
      <c r="N22" s="29"/>
      <c r="O22" s="29"/>
      <c r="P22" s="29"/>
      <c r="Q22" s="29"/>
      <c r="R22" s="35"/>
      <c r="S22" s="29"/>
      <c r="T22" s="29"/>
      <c r="U22" s="29"/>
      <c r="V22" s="29"/>
      <c r="W22" s="69"/>
      <c r="X22" s="69"/>
      <c r="Y22" s="69"/>
      <c r="Z22" s="69"/>
    </row>
    <row r="23" spans="1:26" ht="15.75" customHeight="1">
      <c r="A23" s="29" t="s">
        <v>103</v>
      </c>
      <c r="B23" s="28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69"/>
      <c r="X23" s="69"/>
      <c r="Y23" s="69"/>
      <c r="Z23" s="69"/>
    </row>
    <row r="24" spans="1:26" ht="15.75" customHeight="1">
      <c r="A24" s="29" t="s">
        <v>223</v>
      </c>
      <c r="B24" s="28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69"/>
      <c r="X24" s="69"/>
      <c r="Y24" s="69"/>
      <c r="Z24" s="69"/>
    </row>
    <row r="25" spans="1:26" ht="15.75" customHeight="1">
      <c r="A25" s="33" t="s">
        <v>83</v>
      </c>
      <c r="B25" s="28">
        <f t="shared" si="0"/>
        <v>0</v>
      </c>
      <c r="C25" s="29"/>
      <c r="D25" s="29"/>
      <c r="E25" s="29"/>
      <c r="F25" s="29"/>
      <c r="G25" s="29"/>
      <c r="H25" s="33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69"/>
      <c r="X25" s="69"/>
      <c r="Y25" s="69"/>
      <c r="Z25" s="69"/>
    </row>
    <row r="26" spans="1:26" ht="15.75" customHeight="1">
      <c r="A26" s="33" t="s">
        <v>96</v>
      </c>
      <c r="B26" s="28">
        <f t="shared" si="0"/>
        <v>0</v>
      </c>
      <c r="C26" s="29"/>
      <c r="D26" s="29"/>
      <c r="E26" s="29"/>
      <c r="F26" s="29"/>
      <c r="G26" s="33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69"/>
      <c r="X26" s="69"/>
      <c r="Y26" s="69"/>
      <c r="Z26" s="69"/>
    </row>
    <row r="27" spans="1:26" ht="15.75" customHeight="1">
      <c r="A27" s="33" t="s">
        <v>51</v>
      </c>
      <c r="B27" s="28">
        <f t="shared" si="0"/>
        <v>0</v>
      </c>
      <c r="C27" s="29"/>
      <c r="D27" s="29"/>
      <c r="E27" s="33"/>
      <c r="F27" s="33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69"/>
      <c r="X27" s="69"/>
      <c r="Y27" s="69"/>
      <c r="Z27" s="69"/>
    </row>
    <row r="28" spans="1:26" ht="15.75" customHeight="1">
      <c r="A28" s="29" t="s">
        <v>26</v>
      </c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69"/>
      <c r="X28" s="69"/>
      <c r="Y28" s="69"/>
      <c r="Z28" s="69"/>
    </row>
    <row r="29" spans="1:26" ht="15.75" customHeight="1">
      <c r="A29" s="33" t="s">
        <v>74</v>
      </c>
      <c r="B29" s="28">
        <f t="shared" si="0"/>
        <v>0</v>
      </c>
      <c r="C29" s="29"/>
      <c r="D29" s="29"/>
      <c r="E29" s="33"/>
      <c r="F29" s="33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69"/>
      <c r="X29" s="69"/>
      <c r="Y29" s="69"/>
      <c r="Z29" s="69"/>
    </row>
    <row r="30" spans="1:26" ht="15.75" customHeight="1">
      <c r="A30" s="29"/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69"/>
      <c r="X30" s="69"/>
      <c r="Y30" s="69"/>
      <c r="Z30" s="69"/>
    </row>
    <row r="31" spans="1:26" ht="15.7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5.7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5.7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5.7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5.7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5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5.7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5.7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5.7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5.7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5.7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5.7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5.7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5.7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5.7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5.7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5.7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5.7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5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5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5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5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5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5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5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5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5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5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5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5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5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5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5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5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5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5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5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5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5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5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5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5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5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5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5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5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5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5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5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5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5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5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5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5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5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5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5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5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5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5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5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5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5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5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5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5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5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5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5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5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5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5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5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5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5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5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5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5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5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5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5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5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5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5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5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autoFilter ref="A2:V30">
    <sortState ref="A3:V30">
      <sortCondition descending="1" ref="B2:B30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9" tint="-0.249977111117893"/>
    <pageSetUpPr fitToPage="1"/>
  </sheetPr>
  <dimension ref="A1:W73"/>
  <sheetViews>
    <sheetView topLeftCell="A43" zoomScaleNormal="100" workbookViewId="0">
      <selection sqref="A1:P2"/>
    </sheetView>
  </sheetViews>
  <sheetFormatPr defaultColWidth="12.625" defaultRowHeight="15" customHeight="1"/>
  <cols>
    <col min="1" max="1" width="3.5" customWidth="1"/>
    <col min="2" max="2" width="23.625" customWidth="1"/>
    <col min="3" max="3" width="7" customWidth="1"/>
    <col min="4" max="4" width="4.25" customWidth="1"/>
    <col min="5" max="5" width="3.875" customWidth="1"/>
    <col min="6" max="6" width="19.875" customWidth="1"/>
    <col min="7" max="7" width="8.75" customWidth="1"/>
    <col min="8" max="8" width="2.75" customWidth="1"/>
    <col min="9" max="9" width="3.5" customWidth="1"/>
    <col min="10" max="10" width="22.75" customWidth="1"/>
    <col min="11" max="11" width="8.875" customWidth="1"/>
    <col min="12" max="12" width="3" customWidth="1"/>
    <col min="13" max="13" width="3.5" customWidth="1"/>
    <col min="14" max="14" width="22.625" customWidth="1"/>
    <col min="15" max="15" width="8.75" customWidth="1"/>
    <col min="16" max="16" width="3" customWidth="1"/>
    <col min="17" max="23" width="8" customWidth="1"/>
  </cols>
  <sheetData>
    <row r="1" spans="1:23" ht="12" customHeight="1">
      <c r="A1" s="226" t="s">
        <v>308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18"/>
      <c r="R1" s="18"/>
      <c r="S1" s="18"/>
      <c r="T1" s="18"/>
      <c r="U1" s="18"/>
      <c r="V1" s="18"/>
      <c r="W1" s="18"/>
    </row>
    <row r="2" spans="1:23" ht="12.7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18"/>
      <c r="R2" s="18"/>
      <c r="S2" s="18"/>
      <c r="T2" s="18"/>
      <c r="U2" s="18"/>
      <c r="V2" s="18"/>
      <c r="W2" s="18"/>
    </row>
    <row r="3" spans="1:23" ht="13.5" customHeight="1">
      <c r="A3" s="128"/>
      <c r="B3" s="128" t="s">
        <v>1</v>
      </c>
      <c r="C3" s="128" t="s">
        <v>2</v>
      </c>
      <c r="D3" s="128"/>
      <c r="E3" s="128"/>
      <c r="F3" s="128" t="s">
        <v>6</v>
      </c>
      <c r="G3" s="128" t="s">
        <v>2</v>
      </c>
      <c r="H3" s="128"/>
      <c r="I3" s="128"/>
      <c r="J3" s="128" t="s">
        <v>10</v>
      </c>
      <c r="K3" s="128" t="s">
        <v>2</v>
      </c>
      <c r="L3" s="128"/>
      <c r="M3" s="128"/>
      <c r="N3" s="128" t="s">
        <v>14</v>
      </c>
      <c r="O3" s="128" t="s">
        <v>2</v>
      </c>
      <c r="P3" s="128"/>
      <c r="Q3" s="19"/>
      <c r="R3" s="19"/>
      <c r="S3" s="19"/>
      <c r="T3" s="19"/>
      <c r="U3" s="19"/>
      <c r="V3" s="19"/>
      <c r="W3" s="19"/>
    </row>
    <row r="4" spans="1:23" ht="22.5" customHeight="1">
      <c r="A4" s="20">
        <v>1</v>
      </c>
      <c r="B4" s="20" t="str">
        <f>'O1-D'!A3</f>
        <v>WASHATKO, BRIELLE</v>
      </c>
      <c r="C4" s="20">
        <f>'O1-D'!B3</f>
        <v>54</v>
      </c>
      <c r="D4" s="129"/>
      <c r="E4" s="20">
        <v>1</v>
      </c>
      <c r="F4" s="20" t="str">
        <f>'O2-D'!A3</f>
        <v>WASHATKO, BRIELLE</v>
      </c>
      <c r="G4" s="20">
        <f>'O2-D'!B3</f>
        <v>31</v>
      </c>
      <c r="H4" s="129"/>
      <c r="I4" s="20">
        <v>1</v>
      </c>
      <c r="J4" s="20" t="str">
        <f>'O3-D'!A3</f>
        <v>JERDE, BREANNA</v>
      </c>
      <c r="K4" s="20">
        <f>'O3-D'!B3</f>
        <v>22</v>
      </c>
      <c r="L4" s="129"/>
      <c r="M4" s="20">
        <v>1</v>
      </c>
      <c r="N4" s="20" t="str">
        <f>'O4-D'!A3</f>
        <v>CALHOUN, BRIAH</v>
      </c>
      <c r="O4" s="20">
        <f>'O4-D'!B3</f>
        <v>19</v>
      </c>
      <c r="P4" s="129"/>
      <c r="Q4" s="18"/>
      <c r="R4" s="18"/>
      <c r="S4" s="18"/>
      <c r="T4" s="18"/>
      <c r="U4" s="18"/>
      <c r="V4" s="18"/>
      <c r="W4" s="18"/>
    </row>
    <row r="5" spans="1:23" ht="13.5" customHeight="1">
      <c r="A5" s="20">
        <v>2</v>
      </c>
      <c r="B5" s="20" t="str">
        <f>'O1-D'!A4</f>
        <v>hotzler, sadie</v>
      </c>
      <c r="C5" s="20">
        <f>'O1-D'!B4</f>
        <v>20</v>
      </c>
      <c r="D5" s="129"/>
      <c r="E5" s="20">
        <v>2</v>
      </c>
      <c r="F5" s="20" t="str">
        <f>'O2-D'!A4</f>
        <v>NOWOBIELSKI, IZZY</v>
      </c>
      <c r="G5" s="20">
        <f>'O2-D'!B4</f>
        <v>27</v>
      </c>
      <c r="H5" s="129"/>
      <c r="I5" s="20">
        <v>2</v>
      </c>
      <c r="J5" s="20" t="str">
        <f>'O3-D'!A4</f>
        <v>KOWALSKI, TAMMY</v>
      </c>
      <c r="K5" s="20">
        <f>'O3-D'!B4</f>
        <v>18</v>
      </c>
      <c r="L5" s="129"/>
      <c r="M5" s="20">
        <v>2</v>
      </c>
      <c r="N5" s="20" t="str">
        <f>'O4-D'!A4</f>
        <v>KRAEMER, BRISTAL</v>
      </c>
      <c r="O5" s="20">
        <f>'O4-D'!B4</f>
        <v>18</v>
      </c>
      <c r="P5" s="129"/>
      <c r="Q5" s="18"/>
      <c r="R5" s="18"/>
      <c r="S5" s="18"/>
      <c r="T5" s="18"/>
      <c r="U5" s="18"/>
      <c r="V5" s="18"/>
      <c r="W5" s="18"/>
    </row>
    <row r="6" spans="1:23" ht="13.5" customHeight="1">
      <c r="A6" s="20">
        <v>3</v>
      </c>
      <c r="B6" s="20" t="str">
        <f>'O1-D'!A5</f>
        <v>ARENDT, LILI</v>
      </c>
      <c r="C6" s="20">
        <f>'O1-D'!B5</f>
        <v>18</v>
      </c>
      <c r="D6" s="129"/>
      <c r="E6" s="20">
        <v>3</v>
      </c>
      <c r="F6" s="20" t="str">
        <f>'O2-D'!A5</f>
        <v>KOWALSKI, TAMMY</v>
      </c>
      <c r="G6" s="20">
        <f>'O2-D'!B5</f>
        <v>17</v>
      </c>
      <c r="H6" s="129"/>
      <c r="I6" s="20">
        <v>3</v>
      </c>
      <c r="J6" s="20" t="str">
        <f>'O3-D'!A5</f>
        <v>JORNS, CARMEN</v>
      </c>
      <c r="K6" s="20">
        <f>'O3-D'!B5</f>
        <v>12</v>
      </c>
      <c r="L6" s="129"/>
      <c r="M6" s="20">
        <v>3</v>
      </c>
      <c r="N6" s="20" t="str">
        <f>'O4-D'!A5</f>
        <v>LAPPEN, TAERAISA</v>
      </c>
      <c r="O6" s="20">
        <f>'O4-D'!B5</f>
        <v>17</v>
      </c>
      <c r="P6" s="129"/>
      <c r="Q6" s="18"/>
      <c r="R6" s="18"/>
      <c r="S6" s="18"/>
      <c r="T6" s="18"/>
      <c r="U6" s="18"/>
      <c r="V6" s="18"/>
      <c r="W6" s="18"/>
    </row>
    <row r="7" spans="1:23" ht="13.5" customHeight="1">
      <c r="A7" s="20">
        <v>4</v>
      </c>
      <c r="B7" s="20" t="str">
        <f>'O1-D'!A6</f>
        <v>maye, aspyn</v>
      </c>
      <c r="C7" s="20">
        <f>'O1-D'!B6</f>
        <v>17</v>
      </c>
      <c r="D7" s="129"/>
      <c r="E7" s="20">
        <v>4</v>
      </c>
      <c r="F7" s="20" t="str">
        <f>'O2-D'!A6</f>
        <v>CHRISTENSEN, CASSIDY</v>
      </c>
      <c r="G7" s="20">
        <f>'O2-D'!B6</f>
        <v>14</v>
      </c>
      <c r="H7" s="129"/>
      <c r="I7" s="20">
        <v>4</v>
      </c>
      <c r="J7" s="20" t="str">
        <f>'O3-D'!A6</f>
        <v>LESZCZYNSKI, HAILEY</v>
      </c>
      <c r="K7" s="20">
        <f>'O3-D'!B6</f>
        <v>11</v>
      </c>
      <c r="L7" s="129"/>
      <c r="M7" s="20">
        <v>4</v>
      </c>
      <c r="N7" s="20" t="str">
        <f>'O4-D'!A6</f>
        <v>CHAMPEAU, JOHN</v>
      </c>
      <c r="O7" s="20">
        <f>'O4-D'!B6</f>
        <v>13</v>
      </c>
      <c r="P7" s="129"/>
      <c r="Q7" s="18"/>
      <c r="R7" s="18"/>
      <c r="S7" s="18"/>
      <c r="T7" s="18"/>
      <c r="U7" s="18"/>
      <c r="V7" s="18"/>
      <c r="W7" s="18"/>
    </row>
    <row r="8" spans="1:23" ht="13.5" customHeight="1">
      <c r="A8" s="20">
        <v>5</v>
      </c>
      <c r="B8" s="20" t="str">
        <f>'O1-D'!A7</f>
        <v>BOHLMON, BOBBIE JO</v>
      </c>
      <c r="C8" s="20">
        <f>'O1-D'!B7</f>
        <v>13</v>
      </c>
      <c r="D8" s="129"/>
      <c r="E8" s="20">
        <v>5</v>
      </c>
      <c r="F8" s="20" t="str">
        <f>'O2-D'!A7</f>
        <v>RICE, ELLA</v>
      </c>
      <c r="G8" s="20">
        <f>'O2-D'!B7</f>
        <v>13</v>
      </c>
      <c r="H8" s="129"/>
      <c r="I8" s="20">
        <v>5</v>
      </c>
      <c r="J8" s="20" t="str">
        <f>'O3-D'!A7</f>
        <v>JANSEN, MARYANN</v>
      </c>
      <c r="K8" s="20">
        <f>'O3-D'!B7</f>
        <v>9</v>
      </c>
      <c r="L8" s="129"/>
      <c r="M8" s="20">
        <v>5</v>
      </c>
      <c r="N8" s="20" t="str">
        <f>'O4-D'!A7</f>
        <v>WILLS, AMBER</v>
      </c>
      <c r="O8" s="20">
        <f>'O4-D'!B7</f>
        <v>12</v>
      </c>
      <c r="P8" s="129"/>
      <c r="Q8" s="18"/>
      <c r="R8" s="18"/>
      <c r="S8" s="18"/>
      <c r="T8" s="18"/>
      <c r="U8" s="18"/>
      <c r="V8" s="18"/>
      <c r="W8" s="18"/>
    </row>
    <row r="9" spans="1:23" ht="13.5" customHeight="1">
      <c r="A9" s="20">
        <v>6</v>
      </c>
      <c r="B9" s="20" t="str">
        <f>'O1-D'!A8</f>
        <v>VANDERGEEST, KATIE</v>
      </c>
      <c r="C9" s="20">
        <f>'O1-D'!B8</f>
        <v>13</v>
      </c>
      <c r="D9" s="129"/>
      <c r="E9" s="20">
        <v>6</v>
      </c>
      <c r="F9" s="20" t="str">
        <f>'O2-D'!A8</f>
        <v>EIBES, SIDNEY</v>
      </c>
      <c r="G9" s="20">
        <f>'O2-D'!B8</f>
        <v>12</v>
      </c>
      <c r="H9" s="129"/>
      <c r="I9" s="20">
        <v>6</v>
      </c>
      <c r="J9" s="20" t="str">
        <f>'O3-D'!A8</f>
        <v>KRAEMER, BRISTAL</v>
      </c>
      <c r="K9" s="20">
        <f>'O3-D'!B8</f>
        <v>9</v>
      </c>
      <c r="L9" s="129"/>
      <c r="M9" s="20">
        <v>6</v>
      </c>
      <c r="N9" s="20" t="str">
        <f>'O4-D'!A8</f>
        <v>BECKER, HAILEY</v>
      </c>
      <c r="O9" s="20">
        <f>'O4-D'!B8</f>
        <v>10</v>
      </c>
      <c r="P9" s="129"/>
      <c r="Q9" s="18"/>
      <c r="R9" s="18"/>
      <c r="S9" s="18"/>
      <c r="T9" s="18"/>
      <c r="U9" s="18"/>
      <c r="V9" s="18"/>
      <c r="W9" s="18"/>
    </row>
    <row r="10" spans="1:23" ht="13.5" customHeight="1">
      <c r="A10" s="20">
        <v>7</v>
      </c>
      <c r="B10" s="20" t="str">
        <f>'O1-D'!A9</f>
        <v>COFFEEN, KORI</v>
      </c>
      <c r="C10" s="20">
        <f>'O1-D'!B9</f>
        <v>11</v>
      </c>
      <c r="D10" s="129"/>
      <c r="E10" s="20">
        <v>7</v>
      </c>
      <c r="F10" s="20" t="str">
        <f>'O2-D'!A9</f>
        <v>HOFFMANN, BRYNLEA</v>
      </c>
      <c r="G10" s="20">
        <f>'O2-D'!B9</f>
        <v>12</v>
      </c>
      <c r="H10" s="129"/>
      <c r="I10" s="20">
        <v>7</v>
      </c>
      <c r="J10" s="20" t="str">
        <f>'O3-D'!A9</f>
        <v>LEINEN, BRITTANY</v>
      </c>
      <c r="K10" s="20">
        <f>'O3-D'!B9</f>
        <v>9</v>
      </c>
      <c r="L10" s="129"/>
      <c r="M10" s="20">
        <v>7</v>
      </c>
      <c r="N10" s="20" t="str">
        <f>'O4-D'!A9</f>
        <v>HARTJES, MADDI</v>
      </c>
      <c r="O10" s="20">
        <f>'O4-D'!B9</f>
        <v>10</v>
      </c>
      <c r="P10" s="129"/>
      <c r="Q10" s="18"/>
      <c r="R10" s="18"/>
      <c r="S10" s="18"/>
      <c r="T10" s="18"/>
      <c r="U10" s="18"/>
      <c r="V10" s="18"/>
      <c r="W10" s="18"/>
    </row>
    <row r="11" spans="1:23" ht="13.5" customHeight="1">
      <c r="A11" s="20">
        <v>8</v>
      </c>
      <c r="B11" s="20" t="str">
        <f>'O1-D'!A10</f>
        <v>OLSON, AMANDA</v>
      </c>
      <c r="C11" s="20">
        <f>'O1-D'!B10</f>
        <v>8</v>
      </c>
      <c r="D11" s="129"/>
      <c r="E11" s="20">
        <v>8</v>
      </c>
      <c r="F11" s="20" t="str">
        <f>'O2-D'!A10</f>
        <v>ELSNER, KEIRA</v>
      </c>
      <c r="G11" s="20">
        <f>'O2-D'!B10</f>
        <v>10</v>
      </c>
      <c r="H11" s="129"/>
      <c r="I11" s="20">
        <v>8</v>
      </c>
      <c r="J11" s="20" t="str">
        <f>'O3-D'!A10</f>
        <v>LENZNER, LAUREN</v>
      </c>
      <c r="K11" s="20">
        <f>'O3-D'!B10</f>
        <v>9</v>
      </c>
      <c r="L11" s="129"/>
      <c r="M11" s="20">
        <v>8</v>
      </c>
      <c r="N11" s="20" t="str">
        <f>'O4-D'!A10</f>
        <v>LYONS,LISA</v>
      </c>
      <c r="O11" s="20">
        <f>'O4-D'!B10</f>
        <v>10</v>
      </c>
      <c r="P11" s="129"/>
      <c r="Q11" s="18"/>
      <c r="R11" s="18"/>
      <c r="S11" s="18"/>
      <c r="T11" s="18"/>
      <c r="U11" s="18"/>
      <c r="V11" s="18"/>
      <c r="W11" s="18"/>
    </row>
    <row r="12" spans="1:23" ht="13.5" customHeight="1">
      <c r="A12" s="20">
        <v>9</v>
      </c>
      <c r="B12" s="20" t="str">
        <f>'O1-D'!A11</f>
        <v>PASSUELLO, KATELYN</v>
      </c>
      <c r="C12" s="20">
        <f>'O1-D'!B11</f>
        <v>7</v>
      </c>
      <c r="D12" s="129"/>
      <c r="E12" s="20">
        <v>9</v>
      </c>
      <c r="F12" s="20" t="str">
        <f>'O2-D'!A11</f>
        <v>BRIES, LORNE</v>
      </c>
      <c r="G12" s="20">
        <f>'O2-D'!B11</f>
        <v>9</v>
      </c>
      <c r="H12" s="129"/>
      <c r="I12" s="20">
        <v>9</v>
      </c>
      <c r="J12" s="20" t="str">
        <f>'O3-D'!A11</f>
        <v>MILLER, CALLIE</v>
      </c>
      <c r="K12" s="20">
        <f>'O3-D'!B11</f>
        <v>9</v>
      </c>
      <c r="L12" s="129"/>
      <c r="M12" s="20">
        <v>9</v>
      </c>
      <c r="N12" s="20" t="str">
        <f>'O4-D'!A11</f>
        <v>PEIPPO, ALEXIS</v>
      </c>
      <c r="O12" s="20">
        <f>'O4-D'!B11</f>
        <v>10</v>
      </c>
      <c r="P12" s="129"/>
      <c r="Q12" s="18"/>
      <c r="R12" s="18"/>
      <c r="S12" s="18"/>
      <c r="T12" s="18"/>
      <c r="U12" s="18"/>
      <c r="V12" s="18"/>
      <c r="W12" s="18"/>
    </row>
    <row r="13" spans="1:23" ht="13.5" customHeight="1">
      <c r="A13" s="20">
        <v>10</v>
      </c>
      <c r="B13" s="20" t="str">
        <f>'O1-D'!A12</f>
        <v>kowalski, tammy</v>
      </c>
      <c r="C13" s="20">
        <f>'O1-D'!B12</f>
        <v>4</v>
      </c>
      <c r="D13" s="129"/>
      <c r="E13" s="20">
        <v>10</v>
      </c>
      <c r="F13" s="20" t="str">
        <f>'O2-D'!A12</f>
        <v>HOTZLER, SADIE</v>
      </c>
      <c r="G13" s="20">
        <f>'O2-D'!B12</f>
        <v>8</v>
      </c>
      <c r="H13" s="129"/>
      <c r="I13" s="20">
        <v>10</v>
      </c>
      <c r="J13" s="20" t="str">
        <f>'O3-D'!A12</f>
        <v>ESTREEN, JACKLYN</v>
      </c>
      <c r="K13" s="20">
        <f>'O3-D'!B12</f>
        <v>8</v>
      </c>
      <c r="L13" s="129"/>
      <c r="M13" s="20">
        <v>10</v>
      </c>
      <c r="N13" s="20" t="str">
        <f>'O4-D'!A12</f>
        <v>ROMANOWSKI, LEAH</v>
      </c>
      <c r="O13" s="20">
        <f>'O4-D'!B12</f>
        <v>10</v>
      </c>
      <c r="P13" s="129"/>
      <c r="Q13" s="18"/>
      <c r="R13" s="18"/>
      <c r="S13" s="18"/>
      <c r="T13" s="18"/>
      <c r="U13" s="18"/>
      <c r="V13" s="18"/>
      <c r="W13" s="18"/>
    </row>
    <row r="14" spans="1:23" ht="13.5" customHeight="1">
      <c r="A14" s="20">
        <v>11</v>
      </c>
      <c r="B14" s="20" t="str">
        <f>'O1-D'!A13</f>
        <v>KRUSICK, KLOEY</v>
      </c>
      <c r="C14" s="20">
        <f>'O1-D'!B13</f>
        <v>4</v>
      </c>
      <c r="D14" s="129"/>
      <c r="E14" s="20">
        <v>11</v>
      </c>
      <c r="F14" s="20" t="str">
        <f>'O2-D'!A13</f>
        <v>JANSEN, MARYANN</v>
      </c>
      <c r="G14" s="20">
        <f>'O2-D'!B13</f>
        <v>8</v>
      </c>
      <c r="H14" s="129"/>
      <c r="I14" s="20">
        <v>11</v>
      </c>
      <c r="J14" s="20" t="str">
        <f>'O3-D'!A13</f>
        <v>KLEIKAMP, LILA</v>
      </c>
      <c r="K14" s="20">
        <f>'O3-D'!B13</f>
        <v>7</v>
      </c>
      <c r="L14" s="129"/>
      <c r="M14" s="20">
        <v>11</v>
      </c>
      <c r="N14" s="20" t="str">
        <f>'O4-D'!A13</f>
        <v>BENTLEY, RYLEIGH</v>
      </c>
      <c r="O14" s="20">
        <f>'O4-D'!B13</f>
        <v>9</v>
      </c>
      <c r="P14" s="129"/>
      <c r="Q14" s="18"/>
      <c r="R14" s="18"/>
      <c r="S14" s="18"/>
      <c r="T14" s="18"/>
      <c r="U14" s="18"/>
      <c r="V14" s="18"/>
      <c r="W14" s="18"/>
    </row>
    <row r="15" spans="1:23" ht="13.5" customHeight="1">
      <c r="A15" s="20">
        <v>12</v>
      </c>
      <c r="B15" s="20" t="str">
        <f>'O1-D'!A14</f>
        <v>MILLER, JACKIE</v>
      </c>
      <c r="C15" s="20">
        <f>'O1-D'!B14</f>
        <v>4</v>
      </c>
      <c r="D15" s="129"/>
      <c r="E15" s="20">
        <v>12</v>
      </c>
      <c r="F15" s="20" t="str">
        <f>'O2-D'!A14</f>
        <v>KLEIKAMP, LILA</v>
      </c>
      <c r="G15" s="20">
        <f>'O2-D'!B14</f>
        <v>8</v>
      </c>
      <c r="H15" s="129"/>
      <c r="I15" s="20">
        <v>12</v>
      </c>
      <c r="J15" s="20" t="str">
        <f>'O3-D'!A14</f>
        <v>LASSA NORA</v>
      </c>
      <c r="K15" s="20">
        <f>'O3-D'!B14</f>
        <v>7</v>
      </c>
      <c r="L15" s="129"/>
      <c r="M15" s="20">
        <v>12</v>
      </c>
      <c r="N15" s="20" t="str">
        <f>'O4-D'!A14</f>
        <v>JORNS, CARMEN</v>
      </c>
      <c r="O15" s="20">
        <f>'O4-D'!B14</f>
        <v>8</v>
      </c>
      <c r="P15" s="129"/>
      <c r="Q15" s="18"/>
      <c r="R15" s="18"/>
      <c r="S15" s="18"/>
      <c r="T15" s="18"/>
      <c r="U15" s="18"/>
      <c r="V15" s="18"/>
      <c r="W15" s="18"/>
    </row>
    <row r="16" spans="1:23" ht="13.5" customHeight="1">
      <c r="A16" s="20">
        <v>13</v>
      </c>
      <c r="B16" s="20" t="str">
        <f>'O1-D'!A15</f>
        <v>RICE, ELLA</v>
      </c>
      <c r="C16" s="20">
        <f>'O1-D'!B15</f>
        <v>4</v>
      </c>
      <c r="D16" s="129"/>
      <c r="E16" s="20">
        <v>13</v>
      </c>
      <c r="F16" s="20" t="str">
        <f>'O2-D'!A15</f>
        <v>BAUR, MAURTY</v>
      </c>
      <c r="G16" s="20">
        <f>'O2-D'!B15</f>
        <v>7</v>
      </c>
      <c r="H16" s="129"/>
      <c r="I16" s="20">
        <v>13</v>
      </c>
      <c r="J16" s="20" t="str">
        <f>'O3-D'!A15</f>
        <v>RICE, ELLA</v>
      </c>
      <c r="K16" s="20">
        <f>'O3-D'!B15</f>
        <v>7</v>
      </c>
      <c r="L16" s="129"/>
      <c r="M16" s="20">
        <v>13</v>
      </c>
      <c r="N16" s="20" t="str">
        <f>'O4-D'!A15</f>
        <v>preisler, megan</v>
      </c>
      <c r="O16" s="20">
        <f>'O4-D'!B15</f>
        <v>8</v>
      </c>
      <c r="P16" s="129"/>
      <c r="Q16" s="18"/>
      <c r="R16" s="18"/>
      <c r="S16" s="18"/>
      <c r="T16" s="18"/>
      <c r="U16" s="18"/>
      <c r="V16" s="18"/>
      <c r="W16" s="18"/>
    </row>
    <row r="17" spans="1:23" ht="13.5" customHeight="1">
      <c r="A17" s="20">
        <v>14</v>
      </c>
      <c r="B17" s="20" t="str">
        <f>'O1-D'!A16</f>
        <v>JERDE, BREANNA</v>
      </c>
      <c r="C17" s="20">
        <f>'O1-D'!B16</f>
        <v>3</v>
      </c>
      <c r="D17" s="129"/>
      <c r="E17" s="20">
        <v>14</v>
      </c>
      <c r="F17" s="20" t="str">
        <f>'O2-D'!A16</f>
        <v>DOOTSON, SIERRA</v>
      </c>
      <c r="G17" s="20">
        <f>'O2-D'!B16</f>
        <v>6</v>
      </c>
      <c r="H17" s="129"/>
      <c r="I17" s="20">
        <v>14</v>
      </c>
      <c r="J17" s="20" t="str">
        <f>'O3-D'!A16</f>
        <v>CHRISTENSEN, CASSIDY</v>
      </c>
      <c r="K17" s="20">
        <f>'O3-D'!B16</f>
        <v>6</v>
      </c>
      <c r="L17" s="129"/>
      <c r="M17" s="20">
        <v>14</v>
      </c>
      <c r="N17" s="20" t="str">
        <f>'O4-D'!A16</f>
        <v>BARATKA, KINSY</v>
      </c>
      <c r="O17" s="20">
        <f>'O4-D'!B16</f>
        <v>6</v>
      </c>
      <c r="P17" s="129"/>
      <c r="Q17" s="18"/>
      <c r="R17" s="18"/>
      <c r="S17" s="18"/>
      <c r="T17" s="18"/>
      <c r="U17" s="18"/>
      <c r="V17" s="18"/>
      <c r="W17" s="18"/>
    </row>
    <row r="18" spans="1:23" ht="13.5" customHeight="1">
      <c r="A18" s="20">
        <v>15</v>
      </c>
      <c r="B18" s="20" t="str">
        <f>'O1-D'!A17</f>
        <v>LENZNER, JAMIE</v>
      </c>
      <c r="C18" s="20">
        <f>'O1-D'!B17</f>
        <v>3</v>
      </c>
      <c r="D18" s="130"/>
      <c r="E18" s="20">
        <v>15</v>
      </c>
      <c r="F18" s="20" t="str">
        <f>'O2-D'!A17</f>
        <v>BOHLMON, BOBBIE JO</v>
      </c>
      <c r="G18" s="20">
        <f>'O2-D'!B17</f>
        <v>5</v>
      </c>
      <c r="H18" s="130"/>
      <c r="I18" s="20">
        <v>15</v>
      </c>
      <c r="J18" s="20" t="str">
        <f>'O3-D'!A17</f>
        <v>SCHREINER, JESSIE</v>
      </c>
      <c r="K18" s="20">
        <f>'O3-D'!B17</f>
        <v>6</v>
      </c>
      <c r="L18" s="129"/>
      <c r="M18" s="20">
        <v>15</v>
      </c>
      <c r="N18" s="20" t="str">
        <f>'O4-D'!A17</f>
        <v>BULLMAN, MIKAYLA</v>
      </c>
      <c r="O18" s="20">
        <f>'O4-D'!B17</f>
        <v>5</v>
      </c>
      <c r="P18" s="129"/>
      <c r="Q18" s="18"/>
      <c r="R18" s="18"/>
      <c r="S18" s="18"/>
      <c r="T18" s="18"/>
      <c r="U18" s="18"/>
      <c r="V18" s="18"/>
      <c r="W18" s="18"/>
    </row>
    <row r="19" spans="1:23" ht="13.5" customHeight="1">
      <c r="A19" s="20">
        <v>16</v>
      </c>
      <c r="B19" s="20" t="str">
        <f>'O1-D'!A18</f>
        <v>CHRUSNIAK, CLAIRE</v>
      </c>
      <c r="C19" s="20">
        <f>'O1-D'!B18</f>
        <v>2</v>
      </c>
      <c r="D19" s="131"/>
      <c r="E19" s="20">
        <v>16</v>
      </c>
      <c r="F19" s="20" t="str">
        <f>'O2-D'!A18</f>
        <v>COFFEEN, KORI</v>
      </c>
      <c r="G19" s="20">
        <f>'O2-D'!B18</f>
        <v>5</v>
      </c>
      <c r="H19" s="131"/>
      <c r="I19" s="20">
        <v>16</v>
      </c>
      <c r="J19" s="20" t="str">
        <f>'O3-D'!A18</f>
        <v>BARATKA, KINSY</v>
      </c>
      <c r="K19" s="20">
        <f>'O3-D'!B18</f>
        <v>5</v>
      </c>
      <c r="L19" s="133"/>
      <c r="M19" s="20">
        <v>16</v>
      </c>
      <c r="N19" s="20" t="str">
        <f>'O4-D'!A18</f>
        <v>KOLB, HAILEY</v>
      </c>
      <c r="O19" s="20">
        <f>'O4-D'!B18</f>
        <v>5</v>
      </c>
      <c r="P19" s="133"/>
      <c r="Q19" s="18"/>
      <c r="R19" s="18"/>
      <c r="S19" s="18"/>
      <c r="T19" s="18"/>
      <c r="U19" s="18"/>
      <c r="V19" s="18"/>
      <c r="W19" s="18"/>
    </row>
    <row r="20" spans="1:23" ht="13.5" customHeight="1">
      <c r="A20" s="20">
        <v>17</v>
      </c>
      <c r="B20" s="20" t="str">
        <f>'O1-D'!A19</f>
        <v>NOWOBIELSKI, IZZY</v>
      </c>
      <c r="C20" s="20">
        <f>'O1-D'!B19</f>
        <v>2</v>
      </c>
      <c r="D20" s="132"/>
      <c r="E20" s="20">
        <v>17</v>
      </c>
      <c r="F20" s="20" t="str">
        <f>'O2-D'!A19</f>
        <v>MILLER, JACKIE</v>
      </c>
      <c r="G20" s="20">
        <f>'O2-D'!B19</f>
        <v>5</v>
      </c>
      <c r="H20" s="132"/>
      <c r="I20" s="20">
        <v>17</v>
      </c>
      <c r="J20" s="20" t="str">
        <f>'O3-D'!A19</f>
        <v>bauer, marty</v>
      </c>
      <c r="K20" s="20">
        <f>'O3-D'!B19</f>
        <v>5</v>
      </c>
      <c r="L20" s="132"/>
      <c r="M20" s="21">
        <v>17</v>
      </c>
      <c r="N20" s="20" t="str">
        <f>'O4-D'!A19</f>
        <v>COOLEY, AMY</v>
      </c>
      <c r="O20" s="20">
        <f>'O4-D'!B19</f>
        <v>4</v>
      </c>
      <c r="P20" s="132"/>
      <c r="Q20" s="18"/>
      <c r="R20" s="18"/>
      <c r="S20" s="18"/>
      <c r="T20" s="18"/>
      <c r="U20" s="18"/>
      <c r="V20" s="18"/>
      <c r="W20" s="18"/>
    </row>
    <row r="21" spans="1:23" ht="13.5" customHeight="1">
      <c r="A21" s="20">
        <v>18</v>
      </c>
      <c r="B21" s="20" t="str">
        <f>'O1-D'!A20</f>
        <v>JANSEN, MARYANN</v>
      </c>
      <c r="C21" s="20">
        <f>'O1-D'!B20</f>
        <v>1</v>
      </c>
      <c r="D21" s="132"/>
      <c r="E21" s="20">
        <v>18</v>
      </c>
      <c r="F21" s="20" t="str">
        <f>'O2-D'!A20</f>
        <v>EBERL, ADRIENNE</v>
      </c>
      <c r="G21" s="20">
        <f>'O2-D'!B20</f>
        <v>4</v>
      </c>
      <c r="H21" s="132"/>
      <c r="I21" s="20">
        <v>18</v>
      </c>
      <c r="J21" s="20" t="str">
        <f>'O3-D'!A20</f>
        <v>MCKEE, KADEN</v>
      </c>
      <c r="K21" s="20">
        <f>'O3-D'!B20</f>
        <v>5</v>
      </c>
      <c r="L21" s="132"/>
      <c r="M21" s="21">
        <v>18</v>
      </c>
      <c r="N21" s="20" t="str">
        <f>'O4-D'!A20</f>
        <v>FEWINS, KAYLA</v>
      </c>
      <c r="O21" s="20">
        <f>'O4-D'!B20</f>
        <v>4</v>
      </c>
      <c r="P21" s="132"/>
      <c r="Q21" s="18"/>
      <c r="R21" s="18"/>
      <c r="S21" s="18"/>
      <c r="T21" s="18"/>
      <c r="U21" s="18"/>
      <c r="V21" s="18"/>
      <c r="W21" s="18"/>
    </row>
    <row r="22" spans="1:23" ht="13.5" customHeight="1">
      <c r="A22" s="20">
        <v>19</v>
      </c>
      <c r="B22" s="20" t="str">
        <f>'O1-D'!A21</f>
        <v>KLEIKAMP, LILA</v>
      </c>
      <c r="C22" s="20">
        <f>'O1-D'!B21</f>
        <v>1</v>
      </c>
      <c r="D22" s="132"/>
      <c r="E22" s="20">
        <v>19</v>
      </c>
      <c r="F22" s="20" t="str">
        <f>'O2-D'!A21</f>
        <v>MILAN, JAKOTA</v>
      </c>
      <c r="G22" s="20">
        <f>'O2-D'!B21</f>
        <v>4</v>
      </c>
      <c r="H22" s="132"/>
      <c r="I22" s="20">
        <v>19</v>
      </c>
      <c r="J22" s="20" t="str">
        <f>'O3-D'!A21</f>
        <v>MILAN, JAKOTA</v>
      </c>
      <c r="K22" s="20">
        <f>'O3-D'!B21</f>
        <v>5</v>
      </c>
      <c r="L22" s="132"/>
      <c r="M22" s="21">
        <v>19</v>
      </c>
      <c r="N22" s="20" t="str">
        <f>'O4-D'!A21</f>
        <v>HUNDSRUCKER, NEVAEH</v>
      </c>
      <c r="O22" s="20">
        <f>'O4-D'!B21</f>
        <v>4</v>
      </c>
      <c r="P22" s="132"/>
      <c r="Q22" s="18"/>
      <c r="R22" s="18"/>
      <c r="S22" s="18"/>
      <c r="T22" s="18"/>
      <c r="U22" s="18"/>
      <c r="V22" s="18"/>
      <c r="W22" s="18"/>
    </row>
    <row r="23" spans="1:23" ht="13.5" customHeight="1">
      <c r="A23" s="20">
        <v>20</v>
      </c>
      <c r="B23" s="20" t="str">
        <f>'O1-D'!A22</f>
        <v>ANDERSON, MORGAN</v>
      </c>
      <c r="C23" s="20">
        <f>'O1-D'!B22</f>
        <v>0</v>
      </c>
      <c r="D23" s="132"/>
      <c r="E23" s="20">
        <v>20</v>
      </c>
      <c r="F23" s="20" t="str">
        <f>'O2-D'!A22</f>
        <v>NASS, KIMBERLY</v>
      </c>
      <c r="G23" s="20">
        <f>'O2-D'!B22</f>
        <v>4</v>
      </c>
      <c r="H23" s="132"/>
      <c r="I23" s="20">
        <v>20</v>
      </c>
      <c r="J23" s="20" t="str">
        <f>'O3-D'!A22</f>
        <v>MILLER, JACKIE</v>
      </c>
      <c r="K23" s="20">
        <f>'O3-D'!B22</f>
        <v>5</v>
      </c>
      <c r="L23" s="132"/>
      <c r="M23" s="21">
        <v>20</v>
      </c>
      <c r="N23" s="20" t="str">
        <f>'O4-D'!A22</f>
        <v>LLOYD, JESSIE</v>
      </c>
      <c r="O23" s="20">
        <f>'O4-D'!B22</f>
        <v>4</v>
      </c>
      <c r="P23" s="132"/>
      <c r="Q23" s="18"/>
      <c r="R23" s="18"/>
      <c r="S23" s="18"/>
      <c r="T23" s="18"/>
      <c r="U23" s="18"/>
      <c r="V23" s="18"/>
      <c r="W23" s="18"/>
    </row>
    <row r="24" spans="1:23" ht="13.5" customHeight="1">
      <c r="A24" s="20">
        <v>21</v>
      </c>
      <c r="B24" s="20" t="str">
        <f>'O1-D'!A23</f>
        <v>ANGER, RABEKAH</v>
      </c>
      <c r="C24" s="20">
        <f>'O1-D'!B23</f>
        <v>0</v>
      </c>
      <c r="D24" s="132"/>
      <c r="E24" s="20">
        <v>21</v>
      </c>
      <c r="F24" s="20" t="str">
        <f>'O2-D'!A23</f>
        <v>JERDE, BREANNA</v>
      </c>
      <c r="G24" s="20">
        <f>'O2-D'!B23</f>
        <v>3</v>
      </c>
      <c r="H24" s="132"/>
      <c r="I24" s="20">
        <v>21</v>
      </c>
      <c r="J24" s="20" t="str">
        <f>'O3-D'!A23</f>
        <v>SCHROEDER, CORRINE</v>
      </c>
      <c r="K24" s="20">
        <f>'O3-D'!B23</f>
        <v>5</v>
      </c>
      <c r="L24" s="132"/>
      <c r="M24" s="21">
        <v>21</v>
      </c>
      <c r="N24" s="20" t="str">
        <f>'O4-D'!A23</f>
        <v>MILAN, JAKOTA</v>
      </c>
      <c r="O24" s="20">
        <f>'O4-D'!B23</f>
        <v>4</v>
      </c>
      <c r="P24" s="132"/>
      <c r="Q24" s="18"/>
      <c r="R24" s="18"/>
      <c r="S24" s="18"/>
      <c r="T24" s="18"/>
      <c r="U24" s="18"/>
      <c r="V24" s="18"/>
      <c r="W24" s="18"/>
    </row>
    <row r="25" spans="1:23" ht="13.5" customHeight="1">
      <c r="A25" s="21">
        <v>22</v>
      </c>
      <c r="B25" s="20" t="str">
        <f>'O1-D'!A24</f>
        <v>BABLER, TAMBLER</v>
      </c>
      <c r="C25" s="20">
        <f>'O1-D'!B24</f>
        <v>0</v>
      </c>
      <c r="D25" s="132"/>
      <c r="E25" s="20">
        <v>22</v>
      </c>
      <c r="F25" s="20" t="str">
        <f>'O2-D'!A24</f>
        <v>ELSNER, TRACEY</v>
      </c>
      <c r="G25" s="20">
        <f>'O2-D'!B24</f>
        <v>2</v>
      </c>
      <c r="H25" s="132"/>
      <c r="I25" s="20">
        <v>22</v>
      </c>
      <c r="J25" s="20" t="str">
        <f>'O3-D'!A24</f>
        <v>ARENDT, LILI</v>
      </c>
      <c r="K25" s="20">
        <f>'O3-D'!B24</f>
        <v>4</v>
      </c>
      <c r="L25" s="132"/>
      <c r="M25" s="21">
        <v>22</v>
      </c>
      <c r="N25" s="20" t="str">
        <f>'O4-D'!A24</f>
        <v>MILLER, CALLIE</v>
      </c>
      <c r="O25" s="20">
        <f>'O4-D'!B24</f>
        <v>4</v>
      </c>
      <c r="P25" s="132"/>
      <c r="Q25" s="18"/>
      <c r="R25" s="18"/>
      <c r="S25" s="18"/>
      <c r="T25" s="18"/>
      <c r="U25" s="18"/>
      <c r="V25" s="18"/>
      <c r="W25" s="18"/>
    </row>
    <row r="26" spans="1:23" ht="13.5" customHeight="1">
      <c r="A26" s="20">
        <v>23</v>
      </c>
      <c r="B26" s="20" t="str">
        <f>'O1-D'!A25</f>
        <v>BJORK, TASHA</v>
      </c>
      <c r="C26" s="20">
        <f>'O1-D'!B25</f>
        <v>0</v>
      </c>
      <c r="D26" s="132"/>
      <c r="E26" s="21">
        <v>23</v>
      </c>
      <c r="F26" s="20" t="str">
        <f>'O2-D'!A25</f>
        <v>MEYER, KRISTEN</v>
      </c>
      <c r="G26" s="20">
        <f>'O2-D'!B25</f>
        <v>2</v>
      </c>
      <c r="H26" s="132"/>
      <c r="I26" s="20">
        <v>23</v>
      </c>
      <c r="J26" s="20" t="str">
        <f>'O3-D'!A25</f>
        <v>BALTUS, CARLY</v>
      </c>
      <c r="K26" s="20">
        <f>'O3-D'!B25</f>
        <v>4</v>
      </c>
      <c r="L26" s="132"/>
      <c r="M26" s="20">
        <v>23</v>
      </c>
      <c r="N26" s="20" t="str">
        <f>'O4-D'!A25</f>
        <v>ANGER, RABEKAH</v>
      </c>
      <c r="O26" s="20">
        <f>'O4-D'!B25</f>
        <v>3</v>
      </c>
      <c r="P26" s="132"/>
      <c r="Q26" s="18"/>
      <c r="R26" s="18"/>
      <c r="S26" s="18"/>
      <c r="T26" s="18"/>
      <c r="U26" s="18"/>
      <c r="V26" s="18"/>
      <c r="W26" s="18"/>
    </row>
    <row r="27" spans="1:23" ht="13.5" customHeight="1">
      <c r="A27" s="20">
        <v>24</v>
      </c>
      <c r="B27" s="134" t="str">
        <f>'O1-D'!A26</f>
        <v>BUTKOWSKI, KAILEY</v>
      </c>
      <c r="C27" s="20">
        <f>'O1-D'!B26</f>
        <v>0</v>
      </c>
      <c r="D27" s="132"/>
      <c r="E27" s="20">
        <v>24</v>
      </c>
      <c r="F27" s="20" t="str">
        <f>'O2-D'!A26</f>
        <v>MILLER, CALLIE</v>
      </c>
      <c r="G27" s="20">
        <f>'O2-D'!B26</f>
        <v>2</v>
      </c>
      <c r="H27" s="132"/>
      <c r="I27" s="20">
        <v>24</v>
      </c>
      <c r="J27" s="20" t="str">
        <f>'O3-D'!A26</f>
        <v>KING, BREE</v>
      </c>
      <c r="K27" s="20">
        <f>'O3-D'!B26</f>
        <v>4</v>
      </c>
      <c r="L27" s="132"/>
      <c r="M27" s="20">
        <v>24</v>
      </c>
      <c r="N27" s="20" t="str">
        <f>'O4-D'!A26</f>
        <v>HARTJES, MADDI</v>
      </c>
      <c r="O27" s="20">
        <f>'O4-D'!B26</f>
        <v>3</v>
      </c>
      <c r="P27" s="132"/>
      <c r="Q27" s="18"/>
      <c r="R27" s="18"/>
      <c r="S27" s="18"/>
      <c r="T27" s="18"/>
      <c r="U27" s="18"/>
      <c r="V27" s="18"/>
      <c r="W27" s="18"/>
    </row>
    <row r="28" spans="1:23" ht="13.5" customHeight="1">
      <c r="A28" s="20">
        <v>25</v>
      </c>
      <c r="B28" s="20" t="str">
        <f>'O1-D'!A27</f>
        <v>BUTLER, ELAYNA</v>
      </c>
      <c r="C28" s="20">
        <f>'O1-D'!B27</f>
        <v>0</v>
      </c>
      <c r="D28" s="133"/>
      <c r="E28" s="20">
        <v>25</v>
      </c>
      <c r="F28" s="20" t="str">
        <f>'O2-D'!A27</f>
        <v>VANGERGEEST, KATIE</v>
      </c>
      <c r="G28" s="20">
        <f>'O2-D'!B27</f>
        <v>2</v>
      </c>
      <c r="H28" s="133"/>
      <c r="I28" s="20">
        <v>25</v>
      </c>
      <c r="J28" s="20" t="str">
        <f>'O3-D'!A27</f>
        <v>MARQUARDT, CHARLENE</v>
      </c>
      <c r="K28" s="20">
        <f>'O3-D'!B27</f>
        <v>4</v>
      </c>
      <c r="L28" s="133"/>
      <c r="M28" s="20">
        <v>25</v>
      </c>
      <c r="N28" s="20" t="str">
        <f>'O4-D'!A27</f>
        <v>HAUBERT, JERZY</v>
      </c>
      <c r="O28" s="20">
        <f>'O4-D'!B27</f>
        <v>3</v>
      </c>
      <c r="P28" s="133"/>
      <c r="Q28" s="18"/>
      <c r="R28" s="18"/>
      <c r="S28" s="18"/>
      <c r="T28" s="18"/>
      <c r="U28" s="18"/>
      <c r="V28" s="18"/>
      <c r="W28" s="18"/>
    </row>
    <row r="29" spans="1:23" ht="13.5" customHeight="1">
      <c r="A29" s="20">
        <v>26</v>
      </c>
      <c r="B29" s="20" t="str">
        <f>'O1-D'!A28</f>
        <v>CAMPBELL, COURTNEY</v>
      </c>
      <c r="C29" s="20">
        <f>'O1-D'!B28</f>
        <v>0</v>
      </c>
      <c r="D29" s="133"/>
      <c r="E29" s="20">
        <v>26</v>
      </c>
      <c r="F29" s="20" t="str">
        <f>'O2-D'!A28</f>
        <v>CHRUSNIAK, CLAIRE</v>
      </c>
      <c r="G29" s="20">
        <f>'O2-D'!B28</f>
        <v>1</v>
      </c>
      <c r="H29" s="133"/>
      <c r="I29" s="20">
        <v>26</v>
      </c>
      <c r="J29" s="20" t="str">
        <f>'O3-D'!A28</f>
        <v>MAYE, ASPYN</v>
      </c>
      <c r="K29" s="20">
        <f>'O3-D'!B28</f>
        <v>4</v>
      </c>
      <c r="L29" s="133"/>
      <c r="M29" s="20">
        <v>26</v>
      </c>
      <c r="N29" s="20" t="str">
        <f>'O4-D'!A28</f>
        <v>KING, BREE</v>
      </c>
      <c r="O29" s="20">
        <f>'O4-D'!B28</f>
        <v>3</v>
      </c>
      <c r="P29" s="133"/>
      <c r="Q29" s="18"/>
      <c r="R29" s="18"/>
      <c r="S29" s="18"/>
      <c r="T29" s="18"/>
      <c r="U29" s="18"/>
      <c r="V29" s="18"/>
      <c r="W29" s="18"/>
    </row>
    <row r="30" spans="1:23" ht="13.5" customHeight="1">
      <c r="A30" s="20">
        <v>27</v>
      </c>
      <c r="B30" s="20" t="str">
        <f>'O1-D'!A29</f>
        <v>CHISM, CASSANDRA</v>
      </c>
      <c r="C30" s="20">
        <f>'O1-D'!B29</f>
        <v>0</v>
      </c>
      <c r="D30" s="133"/>
      <c r="E30" s="20">
        <v>27</v>
      </c>
      <c r="F30" s="20" t="str">
        <f>'O2-D'!A29</f>
        <v>LEINEN, BRITTANY</v>
      </c>
      <c r="G30" s="20">
        <f>'O2-D'!B29</f>
        <v>1</v>
      </c>
      <c r="H30" s="133"/>
      <c r="I30" s="20">
        <v>27</v>
      </c>
      <c r="J30" s="20" t="str">
        <f>'O3-D'!A29</f>
        <v>WILDERMAN, CLAIR</v>
      </c>
      <c r="K30" s="20">
        <f>'O3-D'!B29</f>
        <v>4</v>
      </c>
      <c r="L30" s="133"/>
      <c r="M30" s="20">
        <v>27</v>
      </c>
      <c r="N30" s="20" t="str">
        <f>'O4-D'!A29</f>
        <v>KOLTZ, TAYLOR</v>
      </c>
      <c r="O30" s="20">
        <f>'O4-D'!B29</f>
        <v>3</v>
      </c>
      <c r="P30" s="133"/>
      <c r="Q30" s="18"/>
      <c r="R30" s="18"/>
      <c r="S30" s="18"/>
      <c r="T30" s="18"/>
      <c r="U30" s="18"/>
      <c r="V30" s="18"/>
      <c r="W30" s="18"/>
    </row>
    <row r="31" spans="1:23" ht="13.5" customHeight="1">
      <c r="A31" s="20">
        <v>28</v>
      </c>
      <c r="B31" s="20" t="str">
        <f>'O1-D'!A30</f>
        <v>CHISM, KATIE</v>
      </c>
      <c r="C31" s="20">
        <f>'O1-D'!B30</f>
        <v>0</v>
      </c>
      <c r="D31" s="133"/>
      <c r="E31" s="20">
        <v>28</v>
      </c>
      <c r="F31" s="20" t="str">
        <f>'O2-D'!A30</f>
        <v>OLSON, SHELLY</v>
      </c>
      <c r="G31" s="20">
        <f>'O2-D'!B30</f>
        <v>1</v>
      </c>
      <c r="H31" s="133"/>
      <c r="I31" s="20">
        <v>28</v>
      </c>
      <c r="J31" s="20" t="str">
        <f>'O3-D'!A30</f>
        <v>ARMSTRONG, AUTUMN</v>
      </c>
      <c r="K31" s="20">
        <f>'O3-D'!B30</f>
        <v>3</v>
      </c>
      <c r="L31" s="133"/>
      <c r="M31" s="20">
        <v>28</v>
      </c>
      <c r="N31" s="20" t="str">
        <f>'O4-D'!A30</f>
        <v>KOWALSKI, TAMMY</v>
      </c>
      <c r="O31" s="20">
        <f>'O4-D'!B30</f>
        <v>3</v>
      </c>
      <c r="P31" s="133"/>
      <c r="Q31" s="18"/>
      <c r="R31" s="18"/>
      <c r="S31" s="18"/>
      <c r="T31" s="18"/>
      <c r="U31" s="18"/>
      <c r="V31" s="18"/>
      <c r="W31" s="18"/>
    </row>
    <row r="32" spans="1:23" ht="13.5" customHeight="1">
      <c r="A32" s="20">
        <v>29</v>
      </c>
      <c r="B32" s="20" t="str">
        <f>'O1-D'!A31</f>
        <v>CHISM, SHERYL</v>
      </c>
      <c r="C32" s="20">
        <f>'O1-D'!B31</f>
        <v>0</v>
      </c>
      <c r="D32" s="133"/>
      <c r="E32" s="20">
        <v>29</v>
      </c>
      <c r="F32" s="20" t="str">
        <f>'O2-D'!A31</f>
        <v>ANDERSON, MORGAN</v>
      </c>
      <c r="G32" s="20">
        <f>'O2-D'!B31</f>
        <v>0</v>
      </c>
      <c r="H32" s="133"/>
      <c r="I32" s="20">
        <v>29</v>
      </c>
      <c r="J32" s="20" t="str">
        <f>'O3-D'!A31</f>
        <v>ESSENBERG, BROOK</v>
      </c>
      <c r="K32" s="20">
        <f>'O3-D'!B31</f>
        <v>3</v>
      </c>
      <c r="L32" s="133"/>
      <c r="M32" s="20">
        <v>29</v>
      </c>
      <c r="N32" s="20" t="str">
        <f>'O4-D'!A31</f>
        <v>LESE, PAYTEN</v>
      </c>
      <c r="O32" s="20">
        <f>'O4-D'!B31</f>
        <v>3</v>
      </c>
      <c r="P32" s="133"/>
      <c r="Q32" s="18"/>
      <c r="R32" s="18"/>
      <c r="S32" s="18"/>
      <c r="T32" s="18"/>
      <c r="U32" s="18"/>
      <c r="V32" s="18"/>
      <c r="W32" s="18"/>
    </row>
    <row r="33" spans="1:23" ht="13.5" customHeight="1">
      <c r="A33" s="20">
        <v>30</v>
      </c>
      <c r="B33" s="20" t="str">
        <f>'O1-D'!A32</f>
        <v>DEMELL, JESSICA</v>
      </c>
      <c r="C33" s="20">
        <f>'O1-D'!B32</f>
        <v>0</v>
      </c>
      <c r="D33" s="133"/>
      <c r="E33" s="20">
        <v>30</v>
      </c>
      <c r="F33" s="20" t="str">
        <f>'O2-D'!A32</f>
        <v>ANGER, RABEKAH</v>
      </c>
      <c r="G33" s="20">
        <f>'O2-D'!B32</f>
        <v>0</v>
      </c>
      <c r="H33" s="133"/>
      <c r="I33" s="20">
        <v>30</v>
      </c>
      <c r="J33" s="20" t="str">
        <f>'O3-D'!A32</f>
        <v>HARVEY, AMANDA</v>
      </c>
      <c r="K33" s="20">
        <f>'O3-D'!B32</f>
        <v>3</v>
      </c>
      <c r="L33" s="133"/>
      <c r="M33" s="20">
        <v>30</v>
      </c>
      <c r="N33" s="20" t="str">
        <f>'O4-D'!A32</f>
        <v>MAYE, ASPYN</v>
      </c>
      <c r="O33" s="20">
        <f>'O4-D'!B32</f>
        <v>3</v>
      </c>
      <c r="P33" s="133"/>
      <c r="Q33" s="18"/>
      <c r="R33" s="18"/>
      <c r="S33" s="18"/>
      <c r="T33" s="18"/>
      <c r="U33" s="18"/>
      <c r="V33" s="18"/>
      <c r="W33" s="18"/>
    </row>
    <row r="34" spans="1:23" ht="13.5" customHeight="1">
      <c r="A34" s="20">
        <v>31</v>
      </c>
      <c r="B34" s="20" t="str">
        <f>'O1-D'!A33</f>
        <v>DOOTSON, SIERRA</v>
      </c>
      <c r="C34" s="20">
        <f>'O1-D'!B33</f>
        <v>0</v>
      </c>
      <c r="D34" s="133"/>
      <c r="E34" s="20">
        <v>31</v>
      </c>
      <c r="F34" s="20" t="str">
        <f>'O2-D'!A33</f>
        <v>ANTON, AUDREY</v>
      </c>
      <c r="G34" s="20">
        <f>'O2-D'!B33</f>
        <v>0</v>
      </c>
      <c r="H34" s="133"/>
      <c r="I34" s="20">
        <v>31</v>
      </c>
      <c r="J34" s="20" t="str">
        <f>'O3-D'!A33</f>
        <v>ROCHON, SHAYDILYNNE</v>
      </c>
      <c r="K34" s="20">
        <f>'O3-D'!B33</f>
        <v>3</v>
      </c>
      <c r="L34" s="133"/>
      <c r="M34" s="20">
        <v>31</v>
      </c>
      <c r="N34" s="20" t="str">
        <f>'O4-D'!A33</f>
        <v>MILLER, JACKIE</v>
      </c>
      <c r="O34" s="20">
        <f>'O4-D'!B33</f>
        <v>3</v>
      </c>
      <c r="P34" s="133"/>
      <c r="Q34" s="18"/>
      <c r="R34" s="18"/>
      <c r="S34" s="18"/>
      <c r="T34" s="18"/>
      <c r="U34" s="18"/>
      <c r="V34" s="18"/>
      <c r="W34" s="18"/>
    </row>
    <row r="35" spans="1:23" ht="13.5" customHeight="1">
      <c r="A35" s="20">
        <v>32</v>
      </c>
      <c r="B35" s="20" t="str">
        <f>'O1-D'!A34</f>
        <v>ELSNER, KEIRA</v>
      </c>
      <c r="C35" s="20">
        <f>'O1-D'!B34</f>
        <v>0</v>
      </c>
      <c r="D35" s="133"/>
      <c r="E35" s="20">
        <v>32</v>
      </c>
      <c r="F35" s="20" t="str">
        <f>'O2-D'!A34</f>
        <v>ARENDT, LILI</v>
      </c>
      <c r="G35" s="20">
        <f>'O2-D'!B34</f>
        <v>0</v>
      </c>
      <c r="H35" s="133"/>
      <c r="I35" s="20">
        <v>32</v>
      </c>
      <c r="J35" s="20" t="str">
        <f>'O3-D'!A34</f>
        <v>CALHOUN, BRIAH</v>
      </c>
      <c r="K35" s="20">
        <f>'O3-D'!B34</f>
        <v>2</v>
      </c>
      <c r="L35" s="133"/>
      <c r="M35" s="20">
        <v>32</v>
      </c>
      <c r="N35" s="20" t="str">
        <f>'O4-D'!A34</f>
        <v>APPLEGLISE, KYLER</v>
      </c>
      <c r="O35" s="20">
        <f>'O4-D'!B34</f>
        <v>2</v>
      </c>
      <c r="P35" s="133"/>
      <c r="Q35" s="18"/>
      <c r="R35" s="18"/>
      <c r="S35" s="18"/>
      <c r="T35" s="18"/>
      <c r="U35" s="18"/>
      <c r="V35" s="18"/>
      <c r="W35" s="18"/>
    </row>
    <row r="36" spans="1:23" ht="13.5" customHeight="1">
      <c r="A36" s="22">
        <v>33</v>
      </c>
      <c r="B36" s="20" t="str">
        <f>'O1-D'!A35</f>
        <v>FITZL, JASMINE</v>
      </c>
      <c r="C36" s="20">
        <f>'O1-D'!B35</f>
        <v>0</v>
      </c>
      <c r="D36" s="133"/>
      <c r="E36" s="22">
        <v>33</v>
      </c>
      <c r="F36" s="20" t="str">
        <f>'O2-D'!A35</f>
        <v>BEECH, LINDSEY</v>
      </c>
      <c r="G36" s="20">
        <f>'O2-D'!B35</f>
        <v>0</v>
      </c>
      <c r="H36" s="133"/>
      <c r="I36" s="22">
        <v>33</v>
      </c>
      <c r="J36" s="20" t="str">
        <f>'O3-D'!A35</f>
        <v>FREMMING, TAYLOR</v>
      </c>
      <c r="K36" s="20">
        <f>'O3-D'!B35</f>
        <v>2</v>
      </c>
      <c r="L36" s="133"/>
      <c r="M36" s="22">
        <v>33</v>
      </c>
      <c r="N36" s="20" t="str">
        <f>'O4-D'!A35</f>
        <v>ARMSTRONG, AUTUMN</v>
      </c>
      <c r="O36" s="20">
        <f>'O4-D'!B35</f>
        <v>2</v>
      </c>
      <c r="P36" s="133"/>
      <c r="Q36" s="18"/>
      <c r="R36" s="18"/>
      <c r="S36" s="18"/>
      <c r="T36" s="18"/>
      <c r="U36" s="18"/>
      <c r="V36" s="18"/>
      <c r="W36" s="18"/>
    </row>
    <row r="37" spans="1:23" ht="13.5" customHeight="1">
      <c r="A37" s="22">
        <v>34</v>
      </c>
      <c r="B37" s="20" t="str">
        <f>'O1-D'!A36</f>
        <v>GARTMANN, DANA</v>
      </c>
      <c r="C37" s="20">
        <f>'O1-D'!B36</f>
        <v>0</v>
      </c>
      <c r="D37" s="133"/>
      <c r="E37" s="22">
        <v>34</v>
      </c>
      <c r="F37" s="20" t="str">
        <f>'O2-D'!A36</f>
        <v>BJORK, TASHA</v>
      </c>
      <c r="G37" s="20">
        <f>'O2-D'!B36</f>
        <v>0</v>
      </c>
      <c r="H37" s="133"/>
      <c r="I37" s="22">
        <v>34</v>
      </c>
      <c r="J37" s="20" t="str">
        <f>'O3-D'!A36</f>
        <v>PEIPPO, ALEXIS</v>
      </c>
      <c r="K37" s="20">
        <f>'O3-D'!B36</f>
        <v>2</v>
      </c>
      <c r="L37" s="133"/>
      <c r="M37" s="22">
        <v>34</v>
      </c>
      <c r="N37" s="20" t="str">
        <f>'O4-D'!A36</f>
        <v>DESSART, KAYLIE</v>
      </c>
      <c r="O37" s="20">
        <f>'O4-D'!B36</f>
        <v>2</v>
      </c>
      <c r="P37" s="133"/>
      <c r="Q37" s="18"/>
      <c r="R37" s="18"/>
      <c r="S37" s="18"/>
      <c r="T37" s="18"/>
      <c r="U37" s="18"/>
      <c r="V37" s="18"/>
      <c r="W37" s="18"/>
    </row>
    <row r="38" spans="1:23" ht="13.5" customHeight="1">
      <c r="A38" s="22">
        <v>35</v>
      </c>
      <c r="B38" s="20" t="str">
        <f>'O1-D'!A37</f>
        <v>HARVEY, JOHN</v>
      </c>
      <c r="C38" s="20">
        <f>'O1-D'!B37</f>
        <v>0</v>
      </c>
      <c r="D38" s="133"/>
      <c r="E38" s="22">
        <v>35</v>
      </c>
      <c r="F38" s="20" t="str">
        <f>'O2-D'!A37</f>
        <v>BUKSYK, CARLEY</v>
      </c>
      <c r="G38" s="20">
        <f>'O2-D'!B37</f>
        <v>0</v>
      </c>
      <c r="H38" s="133"/>
      <c r="I38" s="22">
        <v>35</v>
      </c>
      <c r="J38" s="20" t="str">
        <f>'O3-D'!A37</f>
        <v>VANDENLANGENBERG, JULIE</v>
      </c>
      <c r="K38" s="20">
        <f>'O3-D'!B37</f>
        <v>2</v>
      </c>
      <c r="L38" s="133"/>
      <c r="M38" s="22">
        <v>35</v>
      </c>
      <c r="N38" s="20" t="str">
        <f>'O4-D'!A37</f>
        <v>KLASKE, ALLY</v>
      </c>
      <c r="O38" s="20">
        <f>'O4-D'!B37</f>
        <v>2</v>
      </c>
      <c r="P38" s="133"/>
      <c r="Q38" s="18"/>
      <c r="R38" s="18"/>
      <c r="S38" s="18"/>
      <c r="T38" s="18"/>
      <c r="U38" s="18"/>
      <c r="V38" s="18"/>
      <c r="W38" s="18"/>
    </row>
    <row r="39" spans="1:23" ht="13.5" customHeight="1">
      <c r="A39" s="22">
        <v>36</v>
      </c>
      <c r="B39" s="20" t="str">
        <f>'O1-D'!A38</f>
        <v>MACKOWIAK, CORA</v>
      </c>
      <c r="C39" s="20">
        <f>'O1-D'!B38</f>
        <v>0</v>
      </c>
      <c r="D39" s="133"/>
      <c r="E39" s="22">
        <v>36</v>
      </c>
      <c r="F39" s="20" t="str">
        <f>'O2-D'!A38</f>
        <v>BULLMAN, MIKAYLA</v>
      </c>
      <c r="G39" s="20">
        <f>'O2-D'!B38</f>
        <v>0</v>
      </c>
      <c r="H39" s="133"/>
      <c r="I39" s="22">
        <v>36</v>
      </c>
      <c r="J39" s="20" t="str">
        <f>'O3-D'!A38</f>
        <v>WANISH, JUSTINE</v>
      </c>
      <c r="K39" s="20">
        <f>'O3-D'!B38</f>
        <v>2</v>
      </c>
      <c r="L39" s="133"/>
      <c r="M39" s="22">
        <v>36</v>
      </c>
      <c r="N39" s="20" t="str">
        <f>'O4-D'!A38</f>
        <v>ORANGE, SAMANTHA</v>
      </c>
      <c r="O39" s="20">
        <f>'O4-D'!B38</f>
        <v>2</v>
      </c>
      <c r="P39" s="133"/>
      <c r="Q39" s="18"/>
      <c r="R39" s="18"/>
      <c r="S39" s="18"/>
      <c r="T39" s="18"/>
      <c r="U39" s="18"/>
      <c r="V39" s="18"/>
      <c r="W39" s="18"/>
    </row>
    <row r="40" spans="1:23" ht="13.5" customHeight="1">
      <c r="A40" s="22">
        <v>37</v>
      </c>
      <c r="B40" s="20" t="str">
        <f>'O1-D'!A39</f>
        <v>PETERSON-GROSKI, J</v>
      </c>
      <c r="C40" s="20">
        <f>'O1-D'!B39</f>
        <v>0</v>
      </c>
      <c r="D40" s="133"/>
      <c r="E40" s="22">
        <v>37</v>
      </c>
      <c r="F40" s="20" t="str">
        <f>'O2-D'!A39</f>
        <v>CAMPBELL, COURTNEY</v>
      </c>
      <c r="G40" s="20">
        <f>'O2-D'!B39</f>
        <v>0</v>
      </c>
      <c r="H40" s="133"/>
      <c r="I40" s="22">
        <v>37</v>
      </c>
      <c r="J40" s="20" t="str">
        <f>'O3-D'!A39</f>
        <v>BULLMAN, MIKAYLA</v>
      </c>
      <c r="K40" s="20">
        <f>'O3-D'!B39</f>
        <v>1</v>
      </c>
      <c r="L40" s="133"/>
      <c r="M40" s="22">
        <v>37</v>
      </c>
      <c r="N40" s="20" t="str">
        <f>'O4-D'!A39</f>
        <v>WAGNER, RACHEL</v>
      </c>
      <c r="O40" s="20">
        <f>'O4-D'!B39</f>
        <v>2</v>
      </c>
      <c r="P40" s="133"/>
      <c r="Q40" s="18"/>
      <c r="R40" s="18"/>
      <c r="S40" s="18"/>
      <c r="T40" s="18"/>
      <c r="U40" s="18"/>
      <c r="V40" s="18"/>
      <c r="W40" s="18"/>
    </row>
    <row r="41" spans="1:23" ht="13.5" customHeight="1">
      <c r="A41" s="22">
        <v>38</v>
      </c>
      <c r="B41" s="20" t="str">
        <f>'O1-D'!A40</f>
        <v>ROCHON, SHYDILYNNE</v>
      </c>
      <c r="C41" s="20">
        <f>'O1-D'!B40</f>
        <v>0</v>
      </c>
      <c r="D41" s="133"/>
      <c r="E41" s="22">
        <v>38</v>
      </c>
      <c r="F41" s="20" t="str">
        <f>'O2-D'!A40</f>
        <v>CHISM, SHERYL</v>
      </c>
      <c r="G41" s="20">
        <f>'O2-D'!B40</f>
        <v>0</v>
      </c>
      <c r="H41" s="133"/>
      <c r="I41" s="22">
        <v>38</v>
      </c>
      <c r="J41" s="20" t="str">
        <f>'O3-D'!A40</f>
        <v>FEWINS, KAYLA</v>
      </c>
      <c r="K41" s="20">
        <f>'O3-D'!B40</f>
        <v>1</v>
      </c>
      <c r="L41" s="133"/>
      <c r="M41" s="22">
        <v>38</v>
      </c>
      <c r="N41" s="20" t="str">
        <f>'O4-D'!A40</f>
        <v>CHRISTENSEN, CASSIDY</v>
      </c>
      <c r="O41" s="20">
        <f>'O4-D'!B40</f>
        <v>1</v>
      </c>
      <c r="P41" s="133"/>
      <c r="Q41" s="18"/>
      <c r="R41" s="18"/>
      <c r="S41" s="18"/>
      <c r="T41" s="18"/>
      <c r="U41" s="18"/>
      <c r="V41" s="18"/>
      <c r="W41" s="18"/>
    </row>
    <row r="42" spans="1:23" ht="13.5" customHeight="1">
      <c r="A42" s="22">
        <v>39</v>
      </c>
      <c r="B42" s="20" t="str">
        <f>'O1-D'!A41</f>
        <v>RUD, MCKENNA</v>
      </c>
      <c r="C42" s="20">
        <f>'O1-D'!B41</f>
        <v>0</v>
      </c>
      <c r="D42" s="133"/>
      <c r="E42" s="22">
        <v>39</v>
      </c>
      <c r="F42" s="20" t="str">
        <f>'O2-D'!A41</f>
        <v>DEMELL, JESSICA</v>
      </c>
      <c r="G42" s="20">
        <f>'O2-D'!B41</f>
        <v>0</v>
      </c>
      <c r="H42" s="133"/>
      <c r="I42" s="22">
        <v>39</v>
      </c>
      <c r="J42" s="20" t="str">
        <f>'O3-D'!A41</f>
        <v>VANDERGEEST, ASHLEY</v>
      </c>
      <c r="K42" s="20">
        <f>'O3-D'!B41</f>
        <v>1</v>
      </c>
      <c r="L42" s="133"/>
      <c r="M42" s="22">
        <v>39</v>
      </c>
      <c r="N42" s="20" t="str">
        <f>'O4-D'!A41</f>
        <v>HARVEY, AMANDA</v>
      </c>
      <c r="O42" s="20">
        <f>'O4-D'!B41</f>
        <v>1</v>
      </c>
      <c r="P42" s="133"/>
      <c r="Q42" s="18"/>
      <c r="R42" s="18"/>
      <c r="S42" s="18"/>
      <c r="T42" s="18"/>
      <c r="U42" s="18"/>
      <c r="V42" s="18"/>
      <c r="W42" s="18"/>
    </row>
    <row r="43" spans="1:23" ht="13.5" customHeight="1">
      <c r="A43" s="22">
        <v>40</v>
      </c>
      <c r="B43" s="20" t="str">
        <f>'O1-D'!A42</f>
        <v>SCHAUT, CINDY</v>
      </c>
      <c r="C43" s="20">
        <f>'O1-D'!B42</f>
        <v>0</v>
      </c>
      <c r="D43" s="133"/>
      <c r="E43" s="22">
        <v>40</v>
      </c>
      <c r="F43" s="20" t="str">
        <f>'O2-D'!A42</f>
        <v>GILMAN, CHELSEA</v>
      </c>
      <c r="G43" s="20">
        <f>'O2-D'!B42</f>
        <v>0</v>
      </c>
      <c r="H43" s="133"/>
      <c r="I43" s="22">
        <v>40</v>
      </c>
      <c r="J43" s="20" t="str">
        <f>'O3-D'!A42</f>
        <v>BENTLEY, RYLEIGH</v>
      </c>
      <c r="K43" s="20">
        <f>'O3-D'!B42</f>
        <v>0</v>
      </c>
      <c r="L43" s="133"/>
      <c r="M43" s="22">
        <v>40</v>
      </c>
      <c r="N43" s="20" t="str">
        <f>'O4-D'!A42</f>
        <v>KRUSICK, KLOEY</v>
      </c>
      <c r="O43" s="20">
        <f>'O4-D'!B42</f>
        <v>1</v>
      </c>
      <c r="P43" s="133"/>
      <c r="Q43" s="18"/>
      <c r="R43" s="18"/>
      <c r="S43" s="18"/>
      <c r="T43" s="18"/>
      <c r="U43" s="18"/>
      <c r="V43" s="18"/>
      <c r="W43" s="18"/>
    </row>
    <row r="44" spans="1:23" ht="13.5" customHeight="1">
      <c r="A44" s="22">
        <v>41</v>
      </c>
      <c r="B44" s="20" t="str">
        <f>'O1-D'!A43</f>
        <v>TOWNSEND, JESSICA</v>
      </c>
      <c r="C44" s="20">
        <f>'O1-D'!B43</f>
        <v>0</v>
      </c>
      <c r="D44" s="133"/>
      <c r="E44" s="22">
        <v>41</v>
      </c>
      <c r="F44" s="20" t="str">
        <f>'O2-D'!A43</f>
        <v>HARTWIG, TINA</v>
      </c>
      <c r="G44" s="20">
        <f>'O2-D'!B43</f>
        <v>0</v>
      </c>
      <c r="H44" s="133"/>
      <c r="I44" s="22">
        <v>41</v>
      </c>
      <c r="J44" s="20" t="str">
        <f>'O3-D'!A43</f>
        <v>BRIES, LORNE</v>
      </c>
      <c r="K44" s="20">
        <f>'O3-D'!B43</f>
        <v>0</v>
      </c>
      <c r="L44" s="133"/>
      <c r="M44" s="22">
        <v>41</v>
      </c>
      <c r="N44" s="20" t="str">
        <f>'O4-D'!A43</f>
        <v>MALUEG, DESTINY</v>
      </c>
      <c r="O44" s="20">
        <f>'O4-D'!B43</f>
        <v>1</v>
      </c>
      <c r="P44" s="133"/>
      <c r="Q44" s="18"/>
      <c r="R44" s="18"/>
      <c r="S44" s="18"/>
      <c r="T44" s="18"/>
      <c r="U44" s="18"/>
      <c r="V44" s="18"/>
      <c r="W44" s="18"/>
    </row>
    <row r="45" spans="1:23" ht="13.5" customHeight="1">
      <c r="A45" s="22">
        <v>42</v>
      </c>
      <c r="B45" s="20" t="str">
        <f>'O1-D'!A44</f>
        <v>TRZEBIATOWSKI, MOLLY</v>
      </c>
      <c r="C45" s="20">
        <f>'O1-D'!B44</f>
        <v>0</v>
      </c>
      <c r="D45" s="133"/>
      <c r="E45" s="22">
        <v>42</v>
      </c>
      <c r="F45" s="20" t="str">
        <f>'O2-D'!A44</f>
        <v>HARVEY, JOHN</v>
      </c>
      <c r="G45" s="20">
        <f>'O2-D'!B44</f>
        <v>0</v>
      </c>
      <c r="H45" s="133"/>
      <c r="I45" s="22">
        <v>42</v>
      </c>
      <c r="J45" s="20" t="str">
        <f>'O3-D'!A44</f>
        <v>BUKSKY, CARLEY</v>
      </c>
      <c r="K45" s="20">
        <f>'O3-D'!B44</f>
        <v>0</v>
      </c>
      <c r="L45" s="133"/>
      <c r="M45" s="22">
        <v>42</v>
      </c>
      <c r="N45" s="20" t="str">
        <f>'O4-D'!A44</f>
        <v>PANKOW, MYA</v>
      </c>
      <c r="O45" s="20">
        <f>'O4-D'!B44</f>
        <v>1</v>
      </c>
      <c r="P45" s="133"/>
      <c r="Q45" s="18"/>
      <c r="R45" s="18"/>
      <c r="S45" s="18"/>
      <c r="T45" s="18"/>
      <c r="U45" s="18"/>
      <c r="V45" s="18"/>
      <c r="W45" s="18"/>
    </row>
    <row r="46" spans="1:23" ht="13.5" customHeight="1">
      <c r="A46" s="22">
        <v>43</v>
      </c>
      <c r="B46" s="20" t="str">
        <f>'O1-D'!A45</f>
        <v>WIEDEMEIER, DENISE</v>
      </c>
      <c r="C46" s="20">
        <f>'O1-D'!B45</f>
        <v>0</v>
      </c>
      <c r="D46" s="133"/>
      <c r="E46" s="22">
        <v>43</v>
      </c>
      <c r="F46" s="20" t="str">
        <f>'O2-D'!A45</f>
        <v>HEALY, KELSEY</v>
      </c>
      <c r="G46" s="20">
        <f>'O2-D'!B45</f>
        <v>0</v>
      </c>
      <c r="H46" s="133"/>
      <c r="I46" s="22">
        <v>43</v>
      </c>
      <c r="J46" s="20" t="str">
        <f>'O3-D'!A45</f>
        <v>CABLE, VICTORIA</v>
      </c>
      <c r="K46" s="20">
        <f>'O3-D'!B45</f>
        <v>0</v>
      </c>
      <c r="L46" s="133"/>
      <c r="M46" s="22">
        <v>43</v>
      </c>
      <c r="N46" s="20" t="str">
        <f>'O4-D'!A45</f>
        <v>PREISLER, GRETCHEN</v>
      </c>
      <c r="O46" s="20">
        <f>'O4-D'!B45</f>
        <v>1</v>
      </c>
      <c r="P46" s="133"/>
      <c r="Q46" s="18"/>
      <c r="R46" s="18"/>
      <c r="S46" s="18"/>
      <c r="T46" s="18"/>
      <c r="U46" s="18"/>
      <c r="V46" s="18"/>
      <c r="W46" s="18"/>
    </row>
    <row r="47" spans="1:23" ht="13.5" customHeight="1">
      <c r="A47" s="22">
        <v>44</v>
      </c>
      <c r="B47" s="20" t="str">
        <f>'O1-D'!A46</f>
        <v>WILDERMAN, CLAIR</v>
      </c>
      <c r="C47" s="20">
        <f>'O1-D'!B46</f>
        <v>0</v>
      </c>
      <c r="D47" s="133"/>
      <c r="E47" s="22">
        <v>44</v>
      </c>
      <c r="F47" s="20" t="str">
        <f>'O2-D'!A46</f>
        <v>HILGART, LEAH</v>
      </c>
      <c r="G47" s="20">
        <f>'O2-D'!B46</f>
        <v>0</v>
      </c>
      <c r="H47" s="133"/>
      <c r="I47" s="22">
        <v>44</v>
      </c>
      <c r="J47" s="20" t="str">
        <f>'O3-D'!A46</f>
        <v>CAMPBELL, COURTNEY</v>
      </c>
      <c r="K47" s="20">
        <f>'O3-D'!B46</f>
        <v>0</v>
      </c>
      <c r="L47" s="133"/>
      <c r="M47" s="22">
        <v>44</v>
      </c>
      <c r="N47" s="20" t="str">
        <f>'O4-D'!A46</f>
        <v>ACKLEY, ELLA</v>
      </c>
      <c r="O47" s="20">
        <f>'O4-D'!B46</f>
        <v>0</v>
      </c>
      <c r="P47" s="133"/>
      <c r="Q47" s="18"/>
      <c r="R47" s="18"/>
      <c r="S47" s="18"/>
      <c r="T47" s="18"/>
      <c r="U47" s="18"/>
      <c r="V47" s="18"/>
      <c r="W47" s="18"/>
    </row>
    <row r="48" spans="1:23" ht="13.5" customHeight="1">
      <c r="A48" s="22">
        <v>45</v>
      </c>
      <c r="B48" s="20" t="str">
        <f>'O1-D'!A47</f>
        <v>ZELLNER, DANIELLE</v>
      </c>
      <c r="C48" s="20">
        <f>'O1-D'!B47</f>
        <v>0</v>
      </c>
      <c r="D48" s="133"/>
      <c r="E48" s="22">
        <v>45</v>
      </c>
      <c r="F48" s="20" t="str">
        <f>'O2-D'!A47</f>
        <v>JONES, BELLE</v>
      </c>
      <c r="G48" s="20">
        <f>'O2-D'!B47</f>
        <v>0</v>
      </c>
      <c r="H48" s="133"/>
      <c r="I48" s="22">
        <v>45</v>
      </c>
      <c r="J48" s="20" t="str">
        <f>'O3-D'!A47</f>
        <v>CHISM, KATIE</v>
      </c>
      <c r="K48" s="20">
        <f>'O3-D'!B47</f>
        <v>0</v>
      </c>
      <c r="L48" s="133"/>
      <c r="M48" s="22">
        <v>45</v>
      </c>
      <c r="N48" s="20" t="str">
        <f>'O4-D'!A47</f>
        <v>ASDIGIAN, STEVEN</v>
      </c>
      <c r="O48" s="20">
        <f>'O4-D'!B47</f>
        <v>0</v>
      </c>
      <c r="P48" s="133"/>
      <c r="Q48" s="18"/>
      <c r="R48" s="18"/>
      <c r="S48" s="18"/>
      <c r="T48" s="18"/>
      <c r="U48" s="18"/>
      <c r="V48" s="18"/>
      <c r="W48" s="18"/>
    </row>
    <row r="49" spans="1:23" ht="13.5" customHeight="1">
      <c r="A49" s="22">
        <v>46</v>
      </c>
      <c r="B49" s="20" t="str">
        <f>'O1-D'!A48</f>
        <v>ZIMBAUER, MCKAYLA</v>
      </c>
      <c r="C49" s="20">
        <f>'O1-D'!B48</f>
        <v>0</v>
      </c>
      <c r="D49" s="133"/>
      <c r="E49" s="22">
        <v>46</v>
      </c>
      <c r="F49" s="20" t="str">
        <f>'O2-D'!A48</f>
        <v>KORPITA, CLAUDIA</v>
      </c>
      <c r="G49" s="20">
        <f>'O2-D'!B48</f>
        <v>0</v>
      </c>
      <c r="H49" s="133"/>
      <c r="I49" s="22">
        <v>46</v>
      </c>
      <c r="J49" s="20" t="str">
        <f>'O3-D'!A48</f>
        <v>CHISM, SHERYL</v>
      </c>
      <c r="K49" s="20">
        <f>'O3-D'!B48</f>
        <v>0</v>
      </c>
      <c r="L49" s="133"/>
      <c r="M49" s="22">
        <v>46</v>
      </c>
      <c r="N49" s="20" t="str">
        <f>'O4-D'!A48</f>
        <v>BABLER, TAMBLER</v>
      </c>
      <c r="O49" s="20">
        <f>'O4-D'!B48</f>
        <v>0</v>
      </c>
      <c r="P49" s="133"/>
      <c r="Q49" s="18"/>
      <c r="R49" s="18"/>
      <c r="S49" s="18"/>
      <c r="T49" s="18"/>
      <c r="U49" s="18"/>
      <c r="V49" s="18"/>
      <c r="W49" s="18"/>
    </row>
    <row r="50" spans="1:23" ht="13.5" customHeight="1">
      <c r="A50" s="22">
        <v>47</v>
      </c>
      <c r="B50" s="20">
        <f>'O1-D'!A49</f>
        <v>0</v>
      </c>
      <c r="C50" s="20">
        <f>'O1-D'!B49</f>
        <v>0</v>
      </c>
      <c r="D50" s="133"/>
      <c r="E50" s="22">
        <v>47</v>
      </c>
      <c r="F50" s="20" t="str">
        <f>'O2-D'!A49</f>
        <v>KRUSICK, KLOEY</v>
      </c>
      <c r="G50" s="20">
        <f>'O2-D'!B49</f>
        <v>0</v>
      </c>
      <c r="H50" s="133"/>
      <c r="I50" s="22">
        <v>47</v>
      </c>
      <c r="J50" s="20" t="str">
        <f>'O3-D'!A49</f>
        <v>CODDINGTON, HANNAH</v>
      </c>
      <c r="K50" s="20">
        <f>'O3-D'!B49</f>
        <v>0</v>
      </c>
      <c r="L50" s="133"/>
      <c r="M50" s="22">
        <v>47</v>
      </c>
      <c r="N50" s="20" t="str">
        <f>'O4-D'!A49</f>
        <v>BENARD, JAMI</v>
      </c>
      <c r="O50" s="20">
        <f>'O4-D'!B49</f>
        <v>0</v>
      </c>
      <c r="P50" s="133"/>
      <c r="Q50" s="18"/>
      <c r="R50" s="18"/>
      <c r="S50" s="18"/>
      <c r="T50" s="18"/>
      <c r="U50" s="18"/>
      <c r="V50" s="18"/>
      <c r="W50" s="18"/>
    </row>
    <row r="51" spans="1:23" ht="13.5" customHeight="1">
      <c r="A51" s="22">
        <v>48</v>
      </c>
      <c r="B51" s="20">
        <f>'O1-D'!A50</f>
        <v>0</v>
      </c>
      <c r="C51" s="20">
        <f>'O1-D'!B50</f>
        <v>0</v>
      </c>
      <c r="D51" s="133"/>
      <c r="E51" s="22">
        <v>48</v>
      </c>
      <c r="F51" s="20" t="str">
        <f>'O2-D'!A50</f>
        <v>MACKOWIAK, CORA</v>
      </c>
      <c r="G51" s="20">
        <f>'O2-D'!B50</f>
        <v>0</v>
      </c>
      <c r="H51" s="133"/>
      <c r="I51" s="22">
        <v>48</v>
      </c>
      <c r="J51" s="20" t="str">
        <f>'O3-D'!A50</f>
        <v>COFFEEN, KORI</v>
      </c>
      <c r="K51" s="20">
        <f>'O3-D'!B50</f>
        <v>0</v>
      </c>
      <c r="L51" s="133"/>
      <c r="M51" s="22">
        <v>48</v>
      </c>
      <c r="N51" s="20" t="str">
        <f>'O4-D'!A50</f>
        <v>BUKSYK, CARLEY</v>
      </c>
      <c r="O51" s="20">
        <f>'O4-D'!B50</f>
        <v>0</v>
      </c>
      <c r="P51" s="133"/>
      <c r="Q51" s="18"/>
      <c r="R51" s="18"/>
      <c r="S51" s="18"/>
      <c r="T51" s="18"/>
      <c r="U51" s="18"/>
      <c r="V51" s="18"/>
      <c r="W51" s="18"/>
    </row>
    <row r="52" spans="1:23" ht="13.5" customHeight="1">
      <c r="A52" s="22">
        <v>49</v>
      </c>
      <c r="B52" s="20">
        <f>'O1-D'!A51</f>
        <v>0</v>
      </c>
      <c r="C52" s="20">
        <f>'O1-D'!B51</f>
        <v>0</v>
      </c>
      <c r="D52" s="133"/>
      <c r="E52" s="22">
        <v>49</v>
      </c>
      <c r="F52" s="20" t="str">
        <f>'O2-D'!A51</f>
        <v>MARQUARDT, CHARLENE</v>
      </c>
      <c r="G52" s="20">
        <f>'O2-D'!B51</f>
        <v>0</v>
      </c>
      <c r="H52" s="133"/>
      <c r="I52" s="22">
        <v>49</v>
      </c>
      <c r="J52" s="20" t="str">
        <f>'O3-D'!A51</f>
        <v>DAUPHIN, KARLY</v>
      </c>
      <c r="K52" s="20">
        <f>'O3-D'!B51</f>
        <v>0</v>
      </c>
      <c r="L52" s="133"/>
      <c r="M52" s="22">
        <v>49</v>
      </c>
      <c r="N52" s="20" t="str">
        <f>'O4-D'!A51</f>
        <v>CHISM, SHERYL</v>
      </c>
      <c r="O52" s="20">
        <f>'O4-D'!B51</f>
        <v>0</v>
      </c>
      <c r="P52" s="133"/>
      <c r="Q52" s="18"/>
      <c r="R52" s="18"/>
      <c r="S52" s="18"/>
      <c r="T52" s="18"/>
      <c r="U52" s="18"/>
      <c r="V52" s="18"/>
      <c r="W52" s="18"/>
    </row>
    <row r="53" spans="1:23" ht="13.5" customHeight="1">
      <c r="A53" s="22">
        <v>50</v>
      </c>
      <c r="B53" s="20">
        <f>'O1-D'!A52</f>
        <v>0</v>
      </c>
      <c r="C53" s="20">
        <f>'O1-D'!B52</f>
        <v>0</v>
      </c>
      <c r="D53" s="133"/>
      <c r="E53" s="22">
        <v>50</v>
      </c>
      <c r="F53" s="20">
        <f>'O2-D'!A52</f>
        <v>0</v>
      </c>
      <c r="G53" s="20">
        <f>'O2-D'!B52</f>
        <v>0</v>
      </c>
      <c r="H53" s="133"/>
      <c r="I53" s="22">
        <v>50</v>
      </c>
      <c r="J53" s="20" t="str">
        <f>'O3-D'!A52</f>
        <v>DOOTSON, SIERRA</v>
      </c>
      <c r="K53" s="20">
        <f>'O3-D'!B52</f>
        <v>0</v>
      </c>
      <c r="L53" s="133"/>
      <c r="M53" s="22">
        <v>50</v>
      </c>
      <c r="N53" s="20" t="str">
        <f>'O4-D'!A52</f>
        <v>DICKMAN, REESE</v>
      </c>
      <c r="O53" s="20">
        <f>'O4-D'!B52</f>
        <v>0</v>
      </c>
      <c r="P53" s="133"/>
      <c r="Q53" s="18"/>
      <c r="R53" s="18"/>
      <c r="S53" s="18"/>
      <c r="T53" s="18"/>
      <c r="U53" s="18"/>
      <c r="V53" s="18"/>
      <c r="W53" s="18"/>
    </row>
    <row r="54" spans="1:23" ht="13.5" customHeight="1">
      <c r="A54" s="22">
        <v>51</v>
      </c>
      <c r="B54" s="20">
        <f>'O1-D'!A53</f>
        <v>0</v>
      </c>
      <c r="C54" s="20">
        <f>'O1-D'!B53</f>
        <v>0</v>
      </c>
      <c r="D54" s="133"/>
      <c r="E54" s="22">
        <v>51</v>
      </c>
      <c r="F54" s="20" t="str">
        <f>'O2-D'!A53</f>
        <v>MAYE, ASPYN</v>
      </c>
      <c r="G54" s="20">
        <f>'O2-D'!B53</f>
        <v>0</v>
      </c>
      <c r="H54" s="133"/>
      <c r="I54" s="22">
        <v>51</v>
      </c>
      <c r="J54" s="20" t="str">
        <f>'O3-D'!A53</f>
        <v>DUMS, ASHLEY</v>
      </c>
      <c r="K54" s="20">
        <f>'O3-D'!B53</f>
        <v>0</v>
      </c>
      <c r="L54" s="133"/>
      <c r="M54" s="22">
        <v>51</v>
      </c>
      <c r="N54" s="20" t="str">
        <f>'O4-D'!A53</f>
        <v>DOOTSON SIERRA</v>
      </c>
      <c r="O54" s="20">
        <f>'O4-D'!B53</f>
        <v>0</v>
      </c>
      <c r="P54" s="133"/>
      <c r="Q54" s="18"/>
      <c r="R54" s="18"/>
      <c r="S54" s="18"/>
      <c r="T54" s="18"/>
      <c r="U54" s="18"/>
      <c r="V54" s="18"/>
      <c r="W54" s="18"/>
    </row>
    <row r="55" spans="1:23" ht="13.5" customHeight="1">
      <c r="A55" s="22">
        <v>52</v>
      </c>
      <c r="B55" s="20">
        <f>'O1-D'!A54</f>
        <v>0</v>
      </c>
      <c r="C55" s="20">
        <f>'O1-D'!B54</f>
        <v>0</v>
      </c>
      <c r="D55" s="133"/>
      <c r="E55" s="22">
        <v>52</v>
      </c>
      <c r="F55" s="20" t="str">
        <f>'O2-D'!A54</f>
        <v>MURPHY, KATIE</v>
      </c>
      <c r="G55" s="20">
        <f>'O2-D'!B54</f>
        <v>0</v>
      </c>
      <c r="H55" s="133"/>
      <c r="I55" s="22">
        <v>52</v>
      </c>
      <c r="J55" s="20" t="str">
        <f>'O3-D'!A54</f>
        <v>EISNER, KEIRA</v>
      </c>
      <c r="K55" s="20">
        <f>'O3-D'!B54</f>
        <v>0</v>
      </c>
      <c r="L55" s="133"/>
      <c r="M55" s="22">
        <v>52</v>
      </c>
      <c r="N55" s="20" t="str">
        <f>'O4-D'!A54</f>
        <v>ELSHOLTZ, LEXI</v>
      </c>
      <c r="O55" s="20">
        <f>'O4-D'!B54</f>
        <v>0</v>
      </c>
      <c r="P55" s="133"/>
      <c r="Q55" s="18"/>
      <c r="R55" s="18"/>
      <c r="S55" s="18"/>
      <c r="T55" s="18"/>
      <c r="U55" s="18"/>
      <c r="V55" s="18"/>
      <c r="W55" s="18"/>
    </row>
    <row r="56" spans="1:23" ht="13.5" customHeight="1">
      <c r="A56" s="22">
        <v>53</v>
      </c>
      <c r="B56" s="20">
        <f>'O1-D'!A55</f>
        <v>0</v>
      </c>
      <c r="C56" s="20">
        <f>'O1-D'!B55</f>
        <v>0</v>
      </c>
      <c r="D56" s="133"/>
      <c r="E56" s="22">
        <v>53</v>
      </c>
      <c r="F56" s="20" t="str">
        <f>'O2-D'!A55</f>
        <v>ORYSEN, KYLIE</v>
      </c>
      <c r="G56" s="20">
        <f>'O2-D'!B55</f>
        <v>0</v>
      </c>
      <c r="H56" s="133"/>
      <c r="I56" s="22">
        <v>53</v>
      </c>
      <c r="J56" s="20" t="str">
        <f>'O3-D'!A55</f>
        <v>ELSNER, TRACEY</v>
      </c>
      <c r="K56" s="20">
        <f>'O3-D'!B55</f>
        <v>0</v>
      </c>
      <c r="L56" s="133"/>
      <c r="M56" s="22">
        <v>53</v>
      </c>
      <c r="N56" s="20" t="str">
        <f>'O4-D'!A55</f>
        <v>FREMMING, TAYLOR</v>
      </c>
      <c r="O56" s="20">
        <f>'O4-D'!B55</f>
        <v>0</v>
      </c>
      <c r="P56" s="133"/>
      <c r="Q56" s="18"/>
      <c r="R56" s="18"/>
      <c r="S56" s="18"/>
      <c r="T56" s="18"/>
      <c r="U56" s="18"/>
      <c r="V56" s="18"/>
      <c r="W56" s="18"/>
    </row>
    <row r="57" spans="1:23" ht="15" customHeight="1">
      <c r="A57" s="93">
        <v>54</v>
      </c>
      <c r="B57" s="20">
        <f>'O1-D'!A56</f>
        <v>0</v>
      </c>
      <c r="C57" s="20">
        <f>'O1-D'!B56</f>
        <v>0</v>
      </c>
      <c r="D57" s="133"/>
      <c r="E57" s="93">
        <v>54</v>
      </c>
      <c r="F57" s="20" t="str">
        <f>'O2-D'!A56</f>
        <v>PEIPPO, ALEXIS</v>
      </c>
      <c r="G57" s="20">
        <f>'O2-D'!B56</f>
        <v>0</v>
      </c>
      <c r="H57" s="133"/>
      <c r="I57" s="92">
        <v>54</v>
      </c>
      <c r="J57" s="20" t="str">
        <f>'O3-D'!A56</f>
        <v>GULSENBERGER, CARLEY</v>
      </c>
      <c r="K57" s="20">
        <f>'O3-D'!B56</f>
        <v>0</v>
      </c>
      <c r="L57" s="133"/>
      <c r="M57" s="92">
        <v>54</v>
      </c>
      <c r="N57" s="20" t="str">
        <f>'O4-D'!A56</f>
        <v>GANE, ASHER</v>
      </c>
      <c r="O57" s="20">
        <f>'O4-D'!B56</f>
        <v>0</v>
      </c>
      <c r="P57" s="133"/>
    </row>
    <row r="58" spans="1:23" ht="15" customHeight="1">
      <c r="A58" s="93">
        <v>55</v>
      </c>
      <c r="B58" s="20">
        <f>'O1-D'!A57</f>
        <v>0</v>
      </c>
      <c r="C58" s="20">
        <f>'O1-D'!B57</f>
        <v>0</v>
      </c>
      <c r="D58" s="133"/>
      <c r="E58" s="93">
        <v>55</v>
      </c>
      <c r="F58" s="20" t="str">
        <f>'O2-D'!A57</f>
        <v>PODGORSKI, RACHEL</v>
      </c>
      <c r="G58" s="20">
        <f>'O2-D'!B57</f>
        <v>0</v>
      </c>
      <c r="H58" s="133"/>
      <c r="I58" s="94">
        <v>55</v>
      </c>
      <c r="J58" s="20" t="str">
        <f>'O3-D'!A57</f>
        <v>HACKNEY, LACY</v>
      </c>
      <c r="K58" s="20">
        <f>'O3-D'!B57</f>
        <v>0</v>
      </c>
      <c r="L58" s="133"/>
      <c r="M58" s="92">
        <v>55</v>
      </c>
      <c r="N58" s="20" t="str">
        <f>'O4-D'!A57</f>
        <v>HEIKKINEN, HANNAH</v>
      </c>
      <c r="O58" s="20">
        <f>'O4-D'!B57</f>
        <v>0</v>
      </c>
      <c r="P58" s="133"/>
    </row>
    <row r="59" spans="1:23" ht="15" customHeight="1">
      <c r="A59" s="93">
        <v>56</v>
      </c>
      <c r="B59" s="20">
        <f>'O1-D'!A58</f>
        <v>0</v>
      </c>
      <c r="C59" s="20">
        <f>'O1-D'!B58</f>
        <v>0</v>
      </c>
      <c r="D59" s="133"/>
      <c r="E59" s="93">
        <v>56</v>
      </c>
      <c r="F59" s="20" t="str">
        <f>'O2-D'!A58</f>
        <v>ROCHON, SHAYDILYNNE</v>
      </c>
      <c r="G59" s="20">
        <f>'O2-D'!B58</f>
        <v>0</v>
      </c>
      <c r="H59" s="133"/>
      <c r="I59" s="94">
        <v>56</v>
      </c>
      <c r="J59" s="20" t="str">
        <f>'O3-D'!A58</f>
        <v>HALE, CHELSEY</v>
      </c>
      <c r="K59" s="20">
        <f>'O3-D'!B58</f>
        <v>0</v>
      </c>
      <c r="L59" s="133"/>
      <c r="M59" s="92">
        <v>56</v>
      </c>
      <c r="N59" s="20" t="str">
        <f>'O4-D'!A58</f>
        <v>HILGART, ASHLEY</v>
      </c>
      <c r="O59" s="20">
        <f>'O4-D'!B58</f>
        <v>0</v>
      </c>
      <c r="P59" s="133"/>
    </row>
    <row r="60" spans="1:23" ht="15" customHeight="1">
      <c r="A60" s="93">
        <v>57</v>
      </c>
      <c r="B60" s="20">
        <f>'O1-D'!A59</f>
        <v>0</v>
      </c>
      <c r="C60" s="20">
        <f>'O1-D'!B59</f>
        <v>0</v>
      </c>
      <c r="D60" s="133"/>
      <c r="E60" s="93">
        <v>57</v>
      </c>
      <c r="F60" s="20" t="str">
        <f>'O2-D'!A59</f>
        <v>RUD, MCKENNA</v>
      </c>
      <c r="G60" s="20">
        <f>'O2-D'!B59</f>
        <v>0</v>
      </c>
      <c r="H60" s="133"/>
      <c r="I60" s="93">
        <v>57</v>
      </c>
      <c r="J60" s="20" t="str">
        <f>'O3-D'!A59</f>
        <v>HARTWIG, TINA</v>
      </c>
      <c r="K60" s="20">
        <f>'O3-D'!B59</f>
        <v>0</v>
      </c>
      <c r="L60" s="133"/>
      <c r="M60" s="92">
        <v>57</v>
      </c>
      <c r="N60" s="20" t="str">
        <f>'O4-D'!A59</f>
        <v>JONES, BELLE</v>
      </c>
      <c r="O60" s="20">
        <f>'O4-D'!B59</f>
        <v>0</v>
      </c>
      <c r="P60" s="133"/>
    </row>
    <row r="61" spans="1:23" ht="15" customHeight="1">
      <c r="A61" s="93">
        <v>58</v>
      </c>
      <c r="B61" s="20">
        <f>'O1-D'!A60</f>
        <v>0</v>
      </c>
      <c r="C61" s="20">
        <f>'O1-D'!B60</f>
        <v>0</v>
      </c>
      <c r="D61" s="133"/>
      <c r="E61" s="93">
        <v>58</v>
      </c>
      <c r="F61" s="20" t="str">
        <f>'O2-D'!A60</f>
        <v>SCHAUT, CINDY</v>
      </c>
      <c r="G61" s="20">
        <f>'O2-D'!B60</f>
        <v>0</v>
      </c>
      <c r="H61" s="133"/>
      <c r="I61" s="93">
        <v>58</v>
      </c>
      <c r="J61" s="20" t="str">
        <f>'O3-D'!A60</f>
        <v>HAUBERT, TRALEY</v>
      </c>
      <c r="K61" s="20">
        <f>'O3-D'!B60</f>
        <v>0</v>
      </c>
      <c r="L61" s="133"/>
      <c r="M61" s="92">
        <v>58</v>
      </c>
      <c r="N61" s="20" t="str">
        <f>'O4-D'!A60</f>
        <v>KSICINSKY, EMILY</v>
      </c>
      <c r="O61" s="20">
        <f>'O4-D'!B60</f>
        <v>0</v>
      </c>
      <c r="P61" s="133"/>
    </row>
    <row r="62" spans="1:23" ht="15" customHeight="1">
      <c r="A62" s="93">
        <v>59</v>
      </c>
      <c r="B62" s="20">
        <f>'O1-D'!A61</f>
        <v>0</v>
      </c>
      <c r="C62" s="20">
        <f>'O1-D'!B61</f>
        <v>0</v>
      </c>
      <c r="D62" s="133"/>
      <c r="E62" s="93">
        <v>59</v>
      </c>
      <c r="F62" s="20" t="str">
        <f>'O2-D'!A61</f>
        <v>SCHROEDER, CORRINE</v>
      </c>
      <c r="G62" s="20">
        <f>'O2-D'!B61</f>
        <v>0</v>
      </c>
      <c r="H62" s="133"/>
      <c r="I62" s="93">
        <v>59</v>
      </c>
      <c r="J62" s="20" t="str">
        <f>'O3-D'!A61</f>
        <v>HEALY, KELSEY</v>
      </c>
      <c r="K62" s="20">
        <f>'O3-D'!B61</f>
        <v>0</v>
      </c>
      <c r="L62" s="133"/>
      <c r="M62" s="92">
        <v>59</v>
      </c>
      <c r="N62" s="20" t="str">
        <f>'O4-D'!A61</f>
        <v>LENZNER, LAUREN</v>
      </c>
      <c r="O62" s="20">
        <f>'O4-D'!B61</f>
        <v>0</v>
      </c>
      <c r="P62" s="133"/>
    </row>
    <row r="63" spans="1:23" ht="15" customHeight="1">
      <c r="A63" s="93">
        <v>60</v>
      </c>
      <c r="B63" s="20">
        <f>'O1-D'!A62</f>
        <v>0</v>
      </c>
      <c r="C63" s="20">
        <f>'O1-D'!B62</f>
        <v>0</v>
      </c>
      <c r="D63" s="133"/>
      <c r="E63" s="93">
        <v>60</v>
      </c>
      <c r="F63" s="20" t="str">
        <f>'O2-D'!A62</f>
        <v>SUTTON, AILEE</v>
      </c>
      <c r="G63" s="20">
        <f>'O2-D'!B62</f>
        <v>0</v>
      </c>
      <c r="H63" s="133"/>
      <c r="I63" s="93">
        <v>60</v>
      </c>
      <c r="J63" s="20" t="str">
        <f>'O3-D'!A62</f>
        <v>HEIKKINEN, HANNAH</v>
      </c>
      <c r="K63" s="20">
        <f>'O3-D'!B62</f>
        <v>0</v>
      </c>
      <c r="L63" s="133"/>
      <c r="M63" s="92">
        <v>60</v>
      </c>
      <c r="N63" s="20" t="str">
        <f>'O4-D'!A62</f>
        <v>LESZCZYNSKI, HAILEY</v>
      </c>
      <c r="O63" s="20">
        <f>'O4-D'!B62</f>
        <v>0</v>
      </c>
      <c r="P63" s="133"/>
    </row>
    <row r="64" spans="1:23" ht="15" customHeight="1">
      <c r="A64" s="93">
        <v>61</v>
      </c>
      <c r="B64" s="20">
        <f>'O1-D'!A63</f>
        <v>0</v>
      </c>
      <c r="C64" s="20">
        <f>'O1-D'!B63</f>
        <v>0</v>
      </c>
      <c r="D64" s="133"/>
      <c r="E64" s="93">
        <v>61</v>
      </c>
      <c r="F64" s="20" t="str">
        <f>'O2-D'!A63</f>
        <v>THOMPSON, ASHLEY</v>
      </c>
      <c r="G64" s="20">
        <f>'O2-D'!B63</f>
        <v>0</v>
      </c>
      <c r="H64" s="133"/>
      <c r="I64" s="93">
        <v>61</v>
      </c>
      <c r="J64" s="20" t="str">
        <f>'O3-D'!A63</f>
        <v>HEROLD, LILLY</v>
      </c>
      <c r="K64" s="20">
        <f>'O3-D'!B63</f>
        <v>0</v>
      </c>
      <c r="L64" s="133"/>
      <c r="M64" s="93">
        <v>61</v>
      </c>
      <c r="N64" s="20" t="str">
        <f>'O4-D'!A63</f>
        <v>MOORE, CHADWICK</v>
      </c>
      <c r="O64" s="20">
        <f>'O4-D'!B63</f>
        <v>0</v>
      </c>
      <c r="P64" s="133"/>
    </row>
    <row r="65" spans="1:16" ht="15" customHeight="1">
      <c r="A65" s="93">
        <v>62</v>
      </c>
      <c r="B65" s="20">
        <f>'O1-D'!A64</f>
        <v>0</v>
      </c>
      <c r="C65" s="20">
        <f>'O1-D'!B64</f>
        <v>0</v>
      </c>
      <c r="D65" s="133"/>
      <c r="E65" s="93">
        <v>62</v>
      </c>
      <c r="F65" s="20" t="str">
        <f>'O2-D'!A64</f>
        <v>TLUSTY, STACY</v>
      </c>
      <c r="G65" s="20">
        <f>'O2-D'!B64</f>
        <v>0</v>
      </c>
      <c r="H65" s="133"/>
      <c r="I65" s="93">
        <v>62</v>
      </c>
      <c r="J65" s="20" t="str">
        <f>'O3-D'!A64</f>
        <v>HERTEL, GRACE</v>
      </c>
      <c r="K65" s="20">
        <f>'O3-D'!B64</f>
        <v>0</v>
      </c>
      <c r="L65" s="133"/>
      <c r="M65" s="93">
        <v>62</v>
      </c>
      <c r="N65" s="20" t="str">
        <f>'O4-D'!A64</f>
        <v>NELSON, ADDIE</v>
      </c>
      <c r="O65" s="20">
        <f>'O4-D'!B64</f>
        <v>0</v>
      </c>
      <c r="P65" s="133"/>
    </row>
    <row r="66" spans="1:16" ht="15" customHeight="1">
      <c r="A66" s="93">
        <v>63</v>
      </c>
      <c r="B66" s="20">
        <f>'O1-D'!A65</f>
        <v>0</v>
      </c>
      <c r="C66" s="20">
        <f>'O1-D'!B65</f>
        <v>0</v>
      </c>
      <c r="D66" s="133"/>
      <c r="E66" s="93">
        <v>63</v>
      </c>
      <c r="F66" s="20" t="str">
        <f>'O2-D'!A65</f>
        <v>TOWNSEND, JESSICA</v>
      </c>
      <c r="G66" s="20">
        <f>'O2-D'!B65</f>
        <v>0</v>
      </c>
      <c r="H66" s="133"/>
      <c r="I66" s="93">
        <v>63</v>
      </c>
      <c r="J66" s="20" t="str">
        <f>'O3-D'!A65</f>
        <v>HOFFMANN, BRYNLEA</v>
      </c>
      <c r="K66" s="20">
        <f>'O3-D'!B65</f>
        <v>0</v>
      </c>
      <c r="L66" s="133"/>
      <c r="M66" s="93">
        <v>63</v>
      </c>
      <c r="N66" s="20" t="str">
        <f>'O4-D'!A65</f>
        <v>NELSON, JAYME</v>
      </c>
      <c r="O66" s="20">
        <f>'O4-D'!B65</f>
        <v>0</v>
      </c>
      <c r="P66" s="133"/>
    </row>
    <row r="67" spans="1:16" ht="15" customHeight="1">
      <c r="A67" s="93">
        <v>64</v>
      </c>
      <c r="B67" s="20">
        <f>'O1-D'!A66</f>
        <v>0</v>
      </c>
      <c r="C67" s="20">
        <f>'O1-D'!B66</f>
        <v>0</v>
      </c>
      <c r="D67" s="133"/>
      <c r="E67" s="93">
        <v>64</v>
      </c>
      <c r="F67" s="20" t="str">
        <f>'O2-D'!A66</f>
        <v>VOLKMAN, NAOMI</v>
      </c>
      <c r="G67" s="20">
        <f>'O2-D'!B66</f>
        <v>0</v>
      </c>
      <c r="H67" s="133"/>
      <c r="I67" s="93">
        <v>64</v>
      </c>
      <c r="J67" s="20" t="str">
        <f>'O3-D'!A66</f>
        <v>HUEBNER, JESSIE</v>
      </c>
      <c r="K67" s="20">
        <f>'O3-D'!B66</f>
        <v>0</v>
      </c>
      <c r="L67" s="133"/>
      <c r="M67" s="93">
        <v>64</v>
      </c>
      <c r="N67" s="20" t="str">
        <f>'O4-D'!A66</f>
        <v>NUESKE, CALLIE</v>
      </c>
      <c r="O67" s="20">
        <f>'O4-D'!B66</f>
        <v>0</v>
      </c>
      <c r="P67" s="133"/>
    </row>
    <row r="68" spans="1:16" ht="15" customHeight="1">
      <c r="A68" s="93">
        <v>65</v>
      </c>
      <c r="B68" s="20">
        <f>'O1-D'!A67</f>
        <v>0</v>
      </c>
      <c r="C68" s="20">
        <f>'O1-D'!B67</f>
        <v>0</v>
      </c>
      <c r="D68" s="133"/>
      <c r="E68" s="93">
        <v>65</v>
      </c>
      <c r="F68" s="20" t="str">
        <f>'O2-D'!A67</f>
        <v>VONDRA, COLLEEN</v>
      </c>
      <c r="G68" s="20">
        <f>'O2-D'!B67</f>
        <v>0</v>
      </c>
      <c r="H68" s="133"/>
      <c r="I68" s="93">
        <v>65</v>
      </c>
      <c r="J68" s="20" t="str">
        <f>'O3-D'!A67</f>
        <v>KAVANAUGH, LYNSIE</v>
      </c>
      <c r="K68" s="20">
        <f>'O3-D'!B67</f>
        <v>0</v>
      </c>
      <c r="L68" s="133"/>
      <c r="M68" s="93">
        <v>65</v>
      </c>
      <c r="N68" s="20" t="str">
        <f>'O4-D'!A67</f>
        <v>ORYSEN, BOBBIE JO</v>
      </c>
      <c r="O68" s="20">
        <f>'O4-D'!B67</f>
        <v>0</v>
      </c>
      <c r="P68" s="133"/>
    </row>
    <row r="69" spans="1:16" ht="15" customHeight="1">
      <c r="A69" s="93">
        <v>66</v>
      </c>
      <c r="B69" s="20">
        <f>'O1-D'!A68</f>
        <v>0</v>
      </c>
      <c r="C69" s="20">
        <f>'O1-D'!B68</f>
        <v>0</v>
      </c>
      <c r="D69" s="133"/>
      <c r="E69" s="93">
        <v>66</v>
      </c>
      <c r="F69" s="20" t="str">
        <f>'O2-D'!A68</f>
        <v>WIEDEMEIER, DENISE</v>
      </c>
      <c r="G69" s="20">
        <f>'O2-D'!B68</f>
        <v>0</v>
      </c>
      <c r="H69" s="133"/>
      <c r="I69" s="93">
        <v>66</v>
      </c>
      <c r="J69" s="20" t="str">
        <f>'O3-D'!A68</f>
        <v>KRUSICK, KLOEY</v>
      </c>
      <c r="K69" s="20">
        <f>'O3-D'!B68</f>
        <v>0</v>
      </c>
      <c r="L69" s="133"/>
      <c r="M69" s="93">
        <v>66</v>
      </c>
      <c r="N69" s="20" t="str">
        <f>'O4-D'!A68</f>
        <v>ORYSEN, KYLIE</v>
      </c>
      <c r="O69" s="20">
        <f>'O4-D'!B68</f>
        <v>0</v>
      </c>
      <c r="P69" s="133"/>
    </row>
    <row r="70" spans="1:16" ht="15" customHeight="1">
      <c r="A70" s="93">
        <v>67</v>
      </c>
      <c r="B70" s="20">
        <f>'O1-D'!A69</f>
        <v>0</v>
      </c>
      <c r="C70" s="20">
        <f>'O1-D'!B69</f>
        <v>0</v>
      </c>
      <c r="D70" s="133"/>
      <c r="E70" s="93">
        <v>67</v>
      </c>
      <c r="F70" s="20" t="str">
        <f>'O2-D'!A69</f>
        <v>WILDERMAN, CLAIR</v>
      </c>
      <c r="G70" s="20">
        <f>'O2-D'!B69</f>
        <v>0</v>
      </c>
      <c r="H70" s="133"/>
      <c r="I70" s="93">
        <v>67</v>
      </c>
      <c r="J70" s="20" t="str">
        <f>'O3-D'!A69</f>
        <v>MARTYN, TAMMY</v>
      </c>
      <c r="K70" s="20">
        <f>'O3-D'!B69</f>
        <v>0</v>
      </c>
      <c r="L70" s="133"/>
      <c r="M70" s="93">
        <v>67</v>
      </c>
      <c r="N70" s="20" t="str">
        <f>'O4-D'!A69</f>
        <v>OTT, ELLA</v>
      </c>
      <c r="O70" s="20">
        <f>'O4-D'!B69</f>
        <v>0</v>
      </c>
      <c r="P70" s="133"/>
    </row>
    <row r="71" spans="1:16" ht="15" customHeight="1">
      <c r="A71" s="93">
        <v>68</v>
      </c>
      <c r="B71" s="20">
        <f>'O1-D'!A70</f>
        <v>0</v>
      </c>
      <c r="C71" s="20">
        <f>'O1-D'!B70</f>
        <v>0</v>
      </c>
      <c r="D71" s="133"/>
      <c r="E71" s="93">
        <v>68</v>
      </c>
      <c r="F71" s="20" t="str">
        <f>'O2-D'!A70</f>
        <v>ZIELINSKI, ZOE</v>
      </c>
      <c r="G71" s="20">
        <f>'O2-D'!B70</f>
        <v>0</v>
      </c>
      <c r="H71" s="133"/>
      <c r="I71" s="93">
        <v>68</v>
      </c>
      <c r="J71" s="20" t="str">
        <f>'O3-D'!A70</f>
        <v>MURDJEFF, ASHLEY</v>
      </c>
      <c r="K71" s="20">
        <f>'O3-D'!B70</f>
        <v>0</v>
      </c>
      <c r="L71" s="133"/>
      <c r="M71" s="93">
        <v>68</v>
      </c>
      <c r="N71" s="20" t="str">
        <f>'O4-D'!A70</f>
        <v>SANTORI, GINA</v>
      </c>
      <c r="O71" s="20">
        <f>'O4-D'!B70</f>
        <v>0</v>
      </c>
      <c r="P71" s="133"/>
    </row>
    <row r="72" spans="1:16" ht="15" customHeight="1">
      <c r="A72" s="93">
        <v>69</v>
      </c>
      <c r="B72" s="20">
        <f>'O1-D'!A71</f>
        <v>0</v>
      </c>
      <c r="C72" s="20">
        <f>'O1-D'!B71</f>
        <v>0</v>
      </c>
      <c r="D72" s="133"/>
      <c r="E72" s="93">
        <v>69</v>
      </c>
      <c r="F72" s="20" t="str">
        <f>'O2-D'!A71</f>
        <v>ZIMBAUER, MCKAYLA</v>
      </c>
      <c r="G72" s="20">
        <f>'O2-D'!B71</f>
        <v>0</v>
      </c>
      <c r="H72" s="133"/>
      <c r="I72" s="93">
        <v>69</v>
      </c>
      <c r="J72" s="20" t="str">
        <f>'O3-D'!A71</f>
        <v>NEWMANN, CHASITY</v>
      </c>
      <c r="K72" s="20">
        <f>'O3-D'!B71</f>
        <v>0</v>
      </c>
      <c r="L72" s="133"/>
      <c r="M72" s="93">
        <v>69</v>
      </c>
      <c r="N72" s="20" t="str">
        <f>'O4-D'!A71</f>
        <v>SCHNEIDER, ELY</v>
      </c>
      <c r="O72" s="20">
        <f>'O4-D'!B71</f>
        <v>0</v>
      </c>
      <c r="P72" s="133"/>
    </row>
    <row r="73" spans="1:16" ht="15" customHeight="1">
      <c r="A73" s="93">
        <v>70</v>
      </c>
      <c r="B73" s="20">
        <f>'O1-D'!A72</f>
        <v>0</v>
      </c>
      <c r="C73" s="20">
        <f>'O1-D'!B72</f>
        <v>0</v>
      </c>
      <c r="D73" s="133"/>
      <c r="E73" s="93">
        <v>70</v>
      </c>
      <c r="F73" s="20">
        <f>'O2-D'!A72</f>
        <v>0</v>
      </c>
      <c r="G73" s="20">
        <f>'O2-D'!B72</f>
        <v>0</v>
      </c>
      <c r="H73" s="133"/>
      <c r="I73" s="93">
        <v>70</v>
      </c>
      <c r="J73" s="20" t="str">
        <f>'O3-D'!A72</f>
        <v>ORYSEN, KYLIE</v>
      </c>
      <c r="K73" s="20">
        <f>'O3-D'!B72</f>
        <v>0</v>
      </c>
      <c r="L73" s="133"/>
      <c r="M73" s="93">
        <v>70</v>
      </c>
      <c r="N73" s="20" t="str">
        <f>'O4-D'!A72</f>
        <v>SCHREINER, DAVE</v>
      </c>
      <c r="O73" s="20">
        <f>'O4-D'!B72</f>
        <v>0</v>
      </c>
      <c r="P73" s="133"/>
    </row>
  </sheetData>
  <mergeCells count="1">
    <mergeCell ref="A1:P2"/>
  </mergeCells>
  <pageMargins left="0.25" right="0.25" top="0.75" bottom="0.75" header="0" footer="0"/>
  <pageSetup scale="5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tabColor rgb="FFFC5079"/>
  </sheetPr>
  <dimension ref="A1:W47"/>
  <sheetViews>
    <sheetView workbookViewId="0">
      <selection activeCell="C39" sqref="C39"/>
    </sheetView>
  </sheetViews>
  <sheetFormatPr defaultRowHeight="14.25"/>
  <cols>
    <col min="1" max="1" width="19.5" customWidth="1"/>
    <col min="2" max="2" width="6.5" customWidth="1"/>
    <col min="3" max="3" width="3.75" customWidth="1"/>
    <col min="4" max="4" width="4.125" customWidth="1"/>
    <col min="5" max="5" width="3.75" customWidth="1"/>
    <col min="6" max="6" width="3.5" customWidth="1"/>
    <col min="7" max="8" width="4" customWidth="1"/>
    <col min="9" max="9" width="3.875" customWidth="1"/>
    <col min="10" max="10" width="4.25" customWidth="1"/>
    <col min="11" max="11" width="4.125" customWidth="1"/>
    <col min="12" max="13" width="4.25" customWidth="1"/>
    <col min="14" max="14" width="4.75" customWidth="1"/>
    <col min="15" max="15" width="4.625" customWidth="1"/>
    <col min="16" max="16" width="4.25" customWidth="1"/>
    <col min="17" max="17" width="4.75" customWidth="1"/>
    <col min="18" max="18" width="5.125" customWidth="1"/>
    <col min="19" max="19" width="4" customWidth="1"/>
    <col min="20" max="20" width="5.25" customWidth="1"/>
    <col min="21" max="21" width="4.375" customWidth="1"/>
  </cols>
  <sheetData>
    <row r="1" spans="1:23" s="73" customFormat="1" ht="15">
      <c r="A1" s="87" t="s">
        <v>162</v>
      </c>
      <c r="B1" s="8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3" ht="39.75">
      <c r="A2" s="58" t="s">
        <v>17</v>
      </c>
      <c r="B2" s="59" t="s">
        <v>18</v>
      </c>
      <c r="C2" s="180">
        <v>44856</v>
      </c>
      <c r="D2" s="181">
        <v>44857</v>
      </c>
      <c r="E2" s="181">
        <v>44877</v>
      </c>
      <c r="F2" s="181">
        <v>44878</v>
      </c>
      <c r="G2" s="181">
        <v>44898</v>
      </c>
      <c r="H2" s="181">
        <v>44899</v>
      </c>
      <c r="I2" s="181">
        <v>44589</v>
      </c>
      <c r="J2" s="181">
        <v>44590</v>
      </c>
      <c r="K2" s="182">
        <v>44617</v>
      </c>
      <c r="L2" s="181">
        <v>44618</v>
      </c>
      <c r="M2" s="183">
        <v>44624</v>
      </c>
      <c r="N2" s="183">
        <v>44625</v>
      </c>
      <c r="O2" s="184">
        <v>44638</v>
      </c>
      <c r="P2" s="184">
        <v>44639</v>
      </c>
      <c r="Q2" s="185">
        <v>44673</v>
      </c>
      <c r="R2" s="185">
        <v>44674</v>
      </c>
      <c r="S2" s="185">
        <v>44694</v>
      </c>
      <c r="T2" s="185"/>
      <c r="U2" s="185"/>
      <c r="V2" s="145"/>
    </row>
    <row r="3" spans="1:23" ht="15">
      <c r="A3" s="155" t="s">
        <v>86</v>
      </c>
      <c r="B3" s="28">
        <f t="shared" ref="B3:B47" si="0">SUM(C3:U3)</f>
        <v>18</v>
      </c>
      <c r="C3" s="156">
        <v>5</v>
      </c>
      <c r="D3" s="157">
        <v>4</v>
      </c>
      <c r="E3" s="157">
        <v>5</v>
      </c>
      <c r="F3" s="157">
        <v>4</v>
      </c>
      <c r="G3" s="157"/>
      <c r="H3" s="157"/>
      <c r="I3" s="157"/>
      <c r="J3" s="157"/>
      <c r="K3" s="157"/>
      <c r="L3" s="158"/>
      <c r="M3" s="54"/>
      <c r="N3" s="54"/>
      <c r="O3" s="54"/>
      <c r="P3" s="54"/>
      <c r="Q3" s="54"/>
      <c r="R3" s="54"/>
      <c r="S3" s="54"/>
      <c r="T3" s="54"/>
      <c r="U3" s="54"/>
    </row>
    <row r="4" spans="1:23" ht="15">
      <c r="A4" s="54" t="s">
        <v>117</v>
      </c>
      <c r="B4" s="28">
        <f t="shared" si="0"/>
        <v>10</v>
      </c>
      <c r="C4" s="54"/>
      <c r="D4" s="54"/>
      <c r="E4" s="54"/>
      <c r="F4" s="54"/>
      <c r="G4" s="54">
        <v>1</v>
      </c>
      <c r="H4" s="54">
        <v>4</v>
      </c>
      <c r="I4" s="54"/>
      <c r="J4" s="54">
        <v>5</v>
      </c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W4" s="75"/>
    </row>
    <row r="5" spans="1:23" ht="15">
      <c r="A5" s="29" t="s">
        <v>46</v>
      </c>
      <c r="B5" s="28">
        <f t="shared" si="0"/>
        <v>10</v>
      </c>
      <c r="C5" s="29"/>
      <c r="D5" s="29">
        <v>5</v>
      </c>
      <c r="E5" s="29"/>
      <c r="F5" s="29">
        <v>5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W5" t="s">
        <v>160</v>
      </c>
    </row>
    <row r="6" spans="1:23" ht="15">
      <c r="A6" s="33" t="s">
        <v>88</v>
      </c>
      <c r="B6" s="28">
        <f t="shared" si="0"/>
        <v>7</v>
      </c>
      <c r="C6" s="29"/>
      <c r="D6" s="29"/>
      <c r="E6" s="33"/>
      <c r="F6" s="29"/>
      <c r="G6" s="29">
        <v>7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3" ht="15">
      <c r="A7" s="54" t="s">
        <v>321</v>
      </c>
      <c r="B7" s="28">
        <f t="shared" si="0"/>
        <v>6</v>
      </c>
      <c r="C7" s="54"/>
      <c r="D7" s="54"/>
      <c r="E7" s="54"/>
      <c r="F7" s="54"/>
      <c r="G7" s="54"/>
      <c r="H7" s="54"/>
      <c r="I7" s="54">
        <v>2</v>
      </c>
      <c r="J7" s="54">
        <v>4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3" ht="15">
      <c r="A8" s="33" t="s">
        <v>127</v>
      </c>
      <c r="B8" s="28">
        <f t="shared" si="0"/>
        <v>6</v>
      </c>
      <c r="C8" s="29"/>
      <c r="D8" s="29">
        <v>2</v>
      </c>
      <c r="E8" s="29"/>
      <c r="F8" s="29">
        <v>1</v>
      </c>
      <c r="G8" s="33"/>
      <c r="H8" s="29">
        <v>3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3" ht="15">
      <c r="A9" s="29" t="s">
        <v>113</v>
      </c>
      <c r="B9" s="28">
        <f t="shared" si="0"/>
        <v>5</v>
      </c>
      <c r="C9" s="29"/>
      <c r="D9" s="29"/>
      <c r="E9" s="29"/>
      <c r="F9" s="29"/>
      <c r="G9" s="29"/>
      <c r="H9" s="29">
        <v>5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W9" s="89" t="s">
        <v>163</v>
      </c>
    </row>
    <row r="10" spans="1:23" ht="15">
      <c r="A10" s="33" t="s">
        <v>20</v>
      </c>
      <c r="B10" s="28">
        <f t="shared" si="0"/>
        <v>5</v>
      </c>
      <c r="C10" s="29"/>
      <c r="D10" s="29"/>
      <c r="E10" s="33"/>
      <c r="F10" s="29"/>
      <c r="G10" s="29"/>
      <c r="H10" s="29"/>
      <c r="I10" s="29">
        <v>5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3" ht="15">
      <c r="A11" s="33" t="s">
        <v>79</v>
      </c>
      <c r="B11" s="28">
        <f t="shared" si="0"/>
        <v>5</v>
      </c>
      <c r="C11" s="29"/>
      <c r="D11" s="29"/>
      <c r="E11" s="29"/>
      <c r="F11" s="29"/>
      <c r="G11" s="33">
        <v>5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W11" s="97"/>
    </row>
    <row r="12" spans="1:23" ht="15">
      <c r="A12" s="74" t="s">
        <v>277</v>
      </c>
      <c r="B12" s="28">
        <f t="shared" si="0"/>
        <v>4</v>
      </c>
      <c r="C12" s="54"/>
      <c r="D12" s="54"/>
      <c r="E12" s="54">
        <v>4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W12" s="75"/>
    </row>
    <row r="13" spans="1:23" ht="15">
      <c r="A13" s="29" t="s">
        <v>110</v>
      </c>
      <c r="B13" s="28">
        <f t="shared" si="0"/>
        <v>4</v>
      </c>
      <c r="C13" s="29">
        <v>4</v>
      </c>
      <c r="D13" s="29"/>
      <c r="E13" s="29"/>
      <c r="F13" s="29"/>
      <c r="G13" s="29"/>
      <c r="H13" s="29"/>
      <c r="I13" s="51"/>
      <c r="J13" s="29"/>
      <c r="K13" s="29"/>
      <c r="L13" s="29"/>
      <c r="M13" s="29"/>
      <c r="N13" s="29"/>
      <c r="O13" s="29"/>
      <c r="P13" s="29"/>
      <c r="Q13" s="29"/>
      <c r="R13" s="35"/>
      <c r="S13" s="29"/>
      <c r="T13" s="29"/>
      <c r="U13" s="29"/>
      <c r="W13" s="98"/>
    </row>
    <row r="14" spans="1:23" ht="15">
      <c r="A14" s="33" t="s">
        <v>320</v>
      </c>
      <c r="B14" s="28">
        <f t="shared" si="0"/>
        <v>4</v>
      </c>
      <c r="C14" s="29"/>
      <c r="D14" s="29"/>
      <c r="E14" s="29"/>
      <c r="F14" s="29"/>
      <c r="G14" s="29"/>
      <c r="H14" s="33"/>
      <c r="I14" s="29">
        <v>4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3" ht="15">
      <c r="A15" s="54" t="s">
        <v>89</v>
      </c>
      <c r="B15" s="28">
        <f t="shared" si="0"/>
        <v>3</v>
      </c>
      <c r="C15" s="54"/>
      <c r="D15" s="54"/>
      <c r="E15" s="54"/>
      <c r="F15" s="54"/>
      <c r="G15" s="54"/>
      <c r="H15" s="54"/>
      <c r="I15" s="54">
        <v>3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3" ht="15">
      <c r="A16" s="33" t="s">
        <v>118</v>
      </c>
      <c r="B16" s="28">
        <f t="shared" si="0"/>
        <v>3</v>
      </c>
      <c r="C16" s="29"/>
      <c r="D16" s="29">
        <v>3</v>
      </c>
      <c r="E16" s="29"/>
      <c r="F16" s="29"/>
      <c r="G16" s="33"/>
      <c r="H16" s="33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15">
      <c r="A17" s="54" t="s">
        <v>166</v>
      </c>
      <c r="B17" s="28">
        <f t="shared" si="0"/>
        <v>3</v>
      </c>
      <c r="C17" s="54"/>
      <c r="D17" s="54"/>
      <c r="E17" s="54"/>
      <c r="F17" s="54"/>
      <c r="G17" s="54"/>
      <c r="H17" s="54"/>
      <c r="I17" s="54"/>
      <c r="J17" s="54">
        <v>3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ht="15">
      <c r="A18" s="83" t="s">
        <v>284</v>
      </c>
      <c r="B18" s="28">
        <f t="shared" si="0"/>
        <v>3</v>
      </c>
      <c r="C18" s="54"/>
      <c r="D18" s="54"/>
      <c r="E18" s="54"/>
      <c r="F18" s="54">
        <v>3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1:21" ht="15">
      <c r="A19" s="33" t="s">
        <v>76</v>
      </c>
      <c r="B19" s="28">
        <f t="shared" si="0"/>
        <v>3</v>
      </c>
      <c r="C19" s="29"/>
      <c r="D19" s="29"/>
      <c r="E19" s="29"/>
      <c r="F19" s="29"/>
      <c r="G19" s="29">
        <v>2</v>
      </c>
      <c r="H19" s="33"/>
      <c r="I19" s="29">
        <v>1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15">
      <c r="A20" s="83" t="s">
        <v>96</v>
      </c>
      <c r="B20" s="28">
        <f t="shared" si="0"/>
        <v>3</v>
      </c>
      <c r="C20" s="54">
        <v>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1:21" ht="15">
      <c r="A21" s="83" t="s">
        <v>193</v>
      </c>
      <c r="B21" s="28">
        <f t="shared" si="0"/>
        <v>2</v>
      </c>
      <c r="C21" s="54"/>
      <c r="D21" s="54"/>
      <c r="E21" s="54"/>
      <c r="F21" s="54">
        <v>2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1:21" ht="15">
      <c r="A22" s="29" t="s">
        <v>155</v>
      </c>
      <c r="B22" s="28">
        <f t="shared" si="0"/>
        <v>2</v>
      </c>
      <c r="C22" s="29"/>
      <c r="D22" s="29"/>
      <c r="E22" s="29"/>
      <c r="F22" s="29"/>
      <c r="G22" s="29"/>
      <c r="H22" s="29">
        <v>2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15">
      <c r="A23" s="29" t="s">
        <v>332</v>
      </c>
      <c r="B23" s="28">
        <f t="shared" si="0"/>
        <v>2</v>
      </c>
      <c r="C23" s="29"/>
      <c r="D23" s="29"/>
      <c r="E23" s="29"/>
      <c r="F23" s="29"/>
      <c r="G23" s="29"/>
      <c r="H23" s="29"/>
      <c r="I23" s="29"/>
      <c r="J23" s="29">
        <v>2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15">
      <c r="A24" s="33" t="s">
        <v>193</v>
      </c>
      <c r="B24" s="28">
        <f t="shared" si="0"/>
        <v>1</v>
      </c>
      <c r="C24" s="29"/>
      <c r="D24" s="29"/>
      <c r="E24" s="33"/>
      <c r="F24" s="33"/>
      <c r="G24" s="29"/>
      <c r="H24" s="29">
        <v>1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15">
      <c r="A25" s="54" t="s">
        <v>323</v>
      </c>
      <c r="B25" s="28">
        <f t="shared" si="0"/>
        <v>1</v>
      </c>
      <c r="C25" s="54"/>
      <c r="D25" s="54"/>
      <c r="E25" s="54"/>
      <c r="F25" s="54"/>
      <c r="G25" s="54"/>
      <c r="H25" s="54"/>
      <c r="I25" s="54"/>
      <c r="J25" s="54">
        <v>1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 ht="15">
      <c r="A26" s="29" t="s">
        <v>39</v>
      </c>
      <c r="B26" s="28">
        <f t="shared" si="0"/>
        <v>0</v>
      </c>
      <c r="C26" s="29"/>
      <c r="D26" s="29"/>
      <c r="E26" s="29"/>
      <c r="F26" s="29"/>
      <c r="G26" s="29"/>
      <c r="H26" s="33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1" ht="15">
      <c r="A27" s="76" t="s">
        <v>153</v>
      </c>
      <c r="B27" s="28">
        <f t="shared" si="0"/>
        <v>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 ht="15">
      <c r="A28" s="33" t="s">
        <v>69</v>
      </c>
      <c r="B28" s="28">
        <f t="shared" si="0"/>
        <v>0</v>
      </c>
      <c r="C28" s="29"/>
      <c r="D28" s="29"/>
      <c r="E28" s="33"/>
      <c r="F28" s="33"/>
      <c r="G28" s="33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15">
      <c r="A29" s="77" t="s">
        <v>123</v>
      </c>
      <c r="B29" s="28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>
      <c r="A30" s="29" t="s">
        <v>41</v>
      </c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15">
      <c r="A31" s="54" t="s">
        <v>228</v>
      </c>
      <c r="B31" s="28">
        <f t="shared" si="0"/>
        <v>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1:21" ht="15">
      <c r="A32" s="77" t="s">
        <v>168</v>
      </c>
      <c r="B32" s="28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15">
      <c r="A33" s="83" t="s">
        <v>208</v>
      </c>
      <c r="B33" s="28">
        <f t="shared" si="0"/>
        <v>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1:21" ht="15">
      <c r="A34" s="33" t="s">
        <v>70</v>
      </c>
      <c r="B34" s="28">
        <f t="shared" si="0"/>
        <v>0</v>
      </c>
      <c r="C34" s="29"/>
      <c r="D34" s="29"/>
      <c r="E34" s="29"/>
      <c r="F34" s="33"/>
      <c r="G34" s="33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15">
      <c r="A35" s="83" t="s">
        <v>145</v>
      </c>
      <c r="B35" s="28">
        <f t="shared" si="0"/>
        <v>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1:21" ht="15">
      <c r="A36" s="77" t="s">
        <v>146</v>
      </c>
      <c r="B36" s="28">
        <f t="shared" si="0"/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15">
      <c r="A37" s="29" t="s">
        <v>328</v>
      </c>
      <c r="B37" s="28">
        <f t="shared" si="0"/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15">
      <c r="A38" s="33" t="s">
        <v>59</v>
      </c>
      <c r="B38" s="28">
        <f t="shared" si="0"/>
        <v>0</v>
      </c>
      <c r="C38" s="29"/>
      <c r="D38" s="29"/>
      <c r="E38" s="33"/>
      <c r="F38" s="33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15">
      <c r="A39" s="33" t="s">
        <v>51</v>
      </c>
      <c r="B39" s="28">
        <f t="shared" si="0"/>
        <v>0</v>
      </c>
      <c r="C39" s="29"/>
      <c r="D39" s="29"/>
      <c r="E39" s="33"/>
      <c r="F39" s="33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15">
      <c r="A40" s="54"/>
      <c r="B40" s="28">
        <f t="shared" si="0"/>
        <v>0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1:21" ht="15">
      <c r="A41" s="54"/>
      <c r="B41" s="28">
        <f t="shared" si="0"/>
        <v>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</row>
    <row r="42" spans="1:21" ht="15">
      <c r="A42" s="54"/>
      <c r="B42" s="28">
        <f t="shared" si="0"/>
        <v>0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1:21" ht="15">
      <c r="A43" s="54"/>
      <c r="B43" s="28">
        <f t="shared" si="0"/>
        <v>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1:21" ht="15">
      <c r="A44" s="54"/>
      <c r="B44" s="28">
        <f t="shared" si="0"/>
        <v>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1:21" ht="15">
      <c r="A45" s="54"/>
      <c r="B45" s="28">
        <f t="shared" si="0"/>
        <v>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1:21" ht="15">
      <c r="A46" s="54"/>
      <c r="B46" s="28">
        <f t="shared" si="0"/>
        <v>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1:21" ht="15">
      <c r="A47" s="54"/>
      <c r="B47" s="28">
        <f t="shared" si="0"/>
        <v>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</sheetData>
  <autoFilter ref="A2:U25">
    <sortState ref="A3:U47">
      <sortCondition descending="1" ref="B2:B25"/>
    </sortState>
  </autoFilter>
  <sortState ref="A3:U25">
    <sortCondition descending="1" ref="B2"/>
  </sortState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tabColor theme="2" tint="-0.499984740745262"/>
  </sheetPr>
  <dimension ref="A1:W35"/>
  <sheetViews>
    <sheetView zoomScale="95" zoomScaleNormal="95" workbookViewId="0">
      <selection activeCell="P21" sqref="P21"/>
    </sheetView>
  </sheetViews>
  <sheetFormatPr defaultColWidth="8.75" defaultRowHeight="14.25"/>
  <cols>
    <col min="1" max="1" width="19.5" style="72" customWidth="1"/>
    <col min="2" max="2" width="6.5" style="72" customWidth="1"/>
    <col min="3" max="3" width="3.75" style="72" customWidth="1"/>
    <col min="4" max="4" width="4.125" style="72" customWidth="1"/>
    <col min="5" max="5" width="3.75" style="72" customWidth="1"/>
    <col min="6" max="6" width="3.5" style="72" customWidth="1"/>
    <col min="7" max="8" width="4" style="72" customWidth="1"/>
    <col min="9" max="9" width="3.875" style="72" customWidth="1"/>
    <col min="10" max="10" width="4.25" style="72" customWidth="1"/>
    <col min="11" max="11" width="4.125" style="72" customWidth="1"/>
    <col min="12" max="13" width="4.25" style="72" customWidth="1"/>
    <col min="14" max="14" width="4.75" style="72" customWidth="1"/>
    <col min="15" max="15" width="4.625" style="72" customWidth="1"/>
    <col min="16" max="16" width="4.25" style="72" customWidth="1"/>
    <col min="17" max="17" width="4.75" style="72" customWidth="1"/>
    <col min="18" max="18" width="5.125" style="72" customWidth="1"/>
    <col min="19" max="19" width="4" style="72" customWidth="1"/>
    <col min="20" max="20" width="5.25" style="72" customWidth="1"/>
    <col min="21" max="21" width="4.375" style="72" customWidth="1"/>
    <col min="22" max="16384" width="8.75" style="72"/>
  </cols>
  <sheetData>
    <row r="1" spans="1:23" ht="15">
      <c r="A1" s="23" t="s">
        <v>161</v>
      </c>
      <c r="B1" s="5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3" ht="57.75" customHeight="1">
      <c r="A2" s="58" t="s">
        <v>17</v>
      </c>
      <c r="B2" s="59" t="s">
        <v>18</v>
      </c>
      <c r="C2" s="199">
        <v>44856</v>
      </c>
      <c r="D2" s="200">
        <v>44857</v>
      </c>
      <c r="E2" s="200">
        <v>44877</v>
      </c>
      <c r="F2" s="200">
        <v>44878</v>
      </c>
      <c r="G2" s="200">
        <v>44898</v>
      </c>
      <c r="H2" s="200">
        <v>44899</v>
      </c>
      <c r="I2" s="200">
        <v>44589</v>
      </c>
      <c r="J2" s="200">
        <v>44590</v>
      </c>
      <c r="K2" s="201">
        <v>44617</v>
      </c>
      <c r="L2" s="200">
        <v>44618</v>
      </c>
      <c r="M2" s="202">
        <v>44624</v>
      </c>
      <c r="N2" s="202">
        <v>44625</v>
      </c>
      <c r="O2" s="203">
        <v>44638</v>
      </c>
      <c r="P2" s="203">
        <v>44639</v>
      </c>
      <c r="Q2" s="204">
        <v>44673</v>
      </c>
      <c r="R2" s="204">
        <v>44674</v>
      </c>
      <c r="S2" s="204">
        <v>44694</v>
      </c>
      <c r="T2" s="146"/>
      <c r="U2" s="146"/>
      <c r="V2" s="145"/>
    </row>
    <row r="3" spans="1:23" ht="15">
      <c r="A3" s="89" t="s">
        <v>122</v>
      </c>
      <c r="B3" s="28">
        <f t="shared" ref="B3:B35" si="0">SUM(C3:V3)</f>
        <v>13</v>
      </c>
      <c r="C3" s="156">
        <v>1</v>
      </c>
      <c r="D3" s="157"/>
      <c r="E3" s="157"/>
      <c r="F3" s="157"/>
      <c r="G3" s="157">
        <v>3</v>
      </c>
      <c r="H3" s="157"/>
      <c r="I3" s="157">
        <v>4</v>
      </c>
      <c r="J3" s="157">
        <v>5</v>
      </c>
      <c r="K3" s="157"/>
      <c r="L3" s="158"/>
      <c r="M3" s="54"/>
      <c r="N3" s="54"/>
      <c r="O3" s="54"/>
      <c r="P3" s="54"/>
      <c r="Q3" s="54"/>
      <c r="R3" s="54"/>
      <c r="S3" s="54"/>
      <c r="T3" s="54"/>
      <c r="U3" s="54"/>
      <c r="W3" s="97"/>
    </row>
    <row r="4" spans="1:23" ht="15">
      <c r="A4" s="83" t="s">
        <v>153</v>
      </c>
      <c r="B4" s="28">
        <f t="shared" si="0"/>
        <v>11</v>
      </c>
      <c r="C4" s="54">
        <v>4</v>
      </c>
      <c r="D4" s="54">
        <v>2</v>
      </c>
      <c r="E4" s="54"/>
      <c r="F4" s="54"/>
      <c r="G4" s="54"/>
      <c r="H4" s="54">
        <v>5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W4" s="75"/>
    </row>
    <row r="5" spans="1:23" ht="15">
      <c r="A5" s="33" t="s">
        <v>46</v>
      </c>
      <c r="B5" s="28">
        <f t="shared" si="0"/>
        <v>10</v>
      </c>
      <c r="C5" s="29">
        <v>5</v>
      </c>
      <c r="D5" s="29"/>
      <c r="E5" s="33"/>
      <c r="F5" s="33">
        <v>5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W5" s="98"/>
    </row>
    <row r="6" spans="1:23" ht="15">
      <c r="A6" s="29" t="s">
        <v>249</v>
      </c>
      <c r="B6" s="28">
        <f t="shared" si="0"/>
        <v>9</v>
      </c>
      <c r="C6" s="29">
        <v>3</v>
      </c>
      <c r="D6" s="29">
        <v>5</v>
      </c>
      <c r="E6" s="29"/>
      <c r="F6" s="29">
        <v>1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3" ht="15">
      <c r="A7" s="33" t="s">
        <v>127</v>
      </c>
      <c r="B7" s="28">
        <f t="shared" si="0"/>
        <v>9</v>
      </c>
      <c r="C7" s="29"/>
      <c r="D7" s="29">
        <v>4</v>
      </c>
      <c r="E7" s="29"/>
      <c r="F7" s="29">
        <v>3</v>
      </c>
      <c r="G7" s="33"/>
      <c r="H7" s="29">
        <v>2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3" ht="15">
      <c r="A8" s="83" t="s">
        <v>278</v>
      </c>
      <c r="B8" s="28">
        <f t="shared" si="0"/>
        <v>7</v>
      </c>
      <c r="C8" s="54"/>
      <c r="D8" s="54"/>
      <c r="E8" s="54">
        <v>5</v>
      </c>
      <c r="F8" s="54"/>
      <c r="G8" s="54">
        <v>2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3" ht="15">
      <c r="A9" s="33" t="s">
        <v>88</v>
      </c>
      <c r="B9" s="28">
        <f t="shared" si="0"/>
        <v>5</v>
      </c>
      <c r="C9" s="29"/>
      <c r="D9" s="29"/>
      <c r="E9" s="29"/>
      <c r="F9" s="29"/>
      <c r="G9" s="33">
        <v>5</v>
      </c>
      <c r="H9" s="33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3" ht="15">
      <c r="A10" s="29" t="s">
        <v>123</v>
      </c>
      <c r="B10" s="28">
        <f t="shared" si="0"/>
        <v>5</v>
      </c>
      <c r="C10" s="29">
        <v>2</v>
      </c>
      <c r="D10" s="29">
        <v>3</v>
      </c>
      <c r="E10" s="29"/>
      <c r="F10" s="29"/>
      <c r="G10" s="29"/>
      <c r="H10" s="3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W10" s="89" t="s">
        <v>163</v>
      </c>
    </row>
    <row r="11" spans="1:23" ht="15">
      <c r="A11" s="33" t="s">
        <v>20</v>
      </c>
      <c r="B11" s="28">
        <f t="shared" si="0"/>
        <v>5</v>
      </c>
      <c r="C11" s="29"/>
      <c r="D11" s="29"/>
      <c r="E11" s="29"/>
      <c r="F11" s="29"/>
      <c r="G11" s="33"/>
      <c r="H11" s="29"/>
      <c r="I11" s="29">
        <v>5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3" ht="15">
      <c r="A12" s="83" t="s">
        <v>287</v>
      </c>
      <c r="B12" s="28">
        <f t="shared" si="0"/>
        <v>4</v>
      </c>
      <c r="C12" s="54"/>
      <c r="D12" s="54"/>
      <c r="E12" s="54"/>
      <c r="F12" s="54">
        <v>4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3" ht="15">
      <c r="A13" s="83" t="s">
        <v>209</v>
      </c>
      <c r="B13" s="28">
        <f t="shared" si="0"/>
        <v>4</v>
      </c>
      <c r="C13" s="54"/>
      <c r="D13" s="54"/>
      <c r="E13" s="54"/>
      <c r="F13" s="54"/>
      <c r="G13" s="54"/>
      <c r="H13" s="54">
        <v>4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3" ht="15">
      <c r="A14" s="83" t="s">
        <v>274</v>
      </c>
      <c r="B14" s="28">
        <f t="shared" si="0"/>
        <v>4</v>
      </c>
      <c r="C14" s="54"/>
      <c r="D14" s="54"/>
      <c r="E14" s="54">
        <v>4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3" ht="15">
      <c r="A15" s="33" t="s">
        <v>79</v>
      </c>
      <c r="B15" s="28">
        <f t="shared" si="0"/>
        <v>4</v>
      </c>
      <c r="C15" s="29"/>
      <c r="D15" s="29"/>
      <c r="E15" s="33"/>
      <c r="F15" s="29"/>
      <c r="G15" s="29">
        <v>4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3" ht="15">
      <c r="A16" s="29" t="s">
        <v>146</v>
      </c>
      <c r="B16" s="28">
        <f t="shared" si="0"/>
        <v>4</v>
      </c>
      <c r="C16" s="29"/>
      <c r="D16" s="29"/>
      <c r="E16" s="29"/>
      <c r="F16" s="29"/>
      <c r="G16" s="29"/>
      <c r="H16" s="29"/>
      <c r="I16" s="29"/>
      <c r="J16" s="29">
        <v>4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15">
      <c r="A17" s="29" t="s">
        <v>323</v>
      </c>
      <c r="B17" s="28">
        <f t="shared" si="0"/>
        <v>4</v>
      </c>
      <c r="C17" s="29"/>
      <c r="D17" s="29"/>
      <c r="E17" s="29"/>
      <c r="F17" s="29"/>
      <c r="G17" s="29"/>
      <c r="H17" s="29"/>
      <c r="I17" s="29">
        <v>2</v>
      </c>
      <c r="J17" s="29">
        <v>2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15">
      <c r="A18" s="33" t="s">
        <v>322</v>
      </c>
      <c r="B18" s="28">
        <f t="shared" si="0"/>
        <v>3</v>
      </c>
      <c r="C18" s="29"/>
      <c r="D18" s="29"/>
      <c r="E18" s="33"/>
      <c r="F18" s="33"/>
      <c r="G18" s="29"/>
      <c r="H18" s="29"/>
      <c r="I18" s="29">
        <v>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15">
      <c r="A19" s="33" t="s">
        <v>332</v>
      </c>
      <c r="B19" s="28">
        <f t="shared" si="0"/>
        <v>3</v>
      </c>
      <c r="C19" s="29"/>
      <c r="D19" s="29"/>
      <c r="E19" s="33"/>
      <c r="F19" s="29"/>
      <c r="G19" s="29"/>
      <c r="H19" s="29"/>
      <c r="I19" s="29"/>
      <c r="J19" s="29">
        <v>3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15">
      <c r="A20" s="33" t="s">
        <v>117</v>
      </c>
      <c r="B20" s="28">
        <f t="shared" si="0"/>
        <v>3</v>
      </c>
      <c r="C20" s="29"/>
      <c r="D20" s="29"/>
      <c r="E20" s="29"/>
      <c r="F20" s="29"/>
      <c r="G20" s="29"/>
      <c r="H20" s="33">
        <v>3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15">
      <c r="A21" s="83" t="s">
        <v>284</v>
      </c>
      <c r="B21" s="28">
        <f t="shared" si="0"/>
        <v>2</v>
      </c>
      <c r="C21" s="54"/>
      <c r="D21" s="54"/>
      <c r="E21" s="54"/>
      <c r="F21" s="54">
        <v>2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1:21" ht="15">
      <c r="A22" s="33" t="s">
        <v>76</v>
      </c>
      <c r="B22" s="28">
        <f t="shared" si="0"/>
        <v>2</v>
      </c>
      <c r="C22" s="29"/>
      <c r="D22" s="29"/>
      <c r="E22" s="29"/>
      <c r="F22" s="33"/>
      <c r="G22" s="33">
        <v>1</v>
      </c>
      <c r="H22" s="29"/>
      <c r="I22" s="29">
        <v>1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15">
      <c r="A23" s="77" t="s">
        <v>155</v>
      </c>
      <c r="B23" s="28">
        <f t="shared" si="0"/>
        <v>1</v>
      </c>
      <c r="C23" s="29"/>
      <c r="D23" s="29"/>
      <c r="E23" s="29"/>
      <c r="F23" s="29"/>
      <c r="G23" s="29"/>
      <c r="H23" s="29">
        <v>1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15">
      <c r="A24" s="29" t="s">
        <v>333</v>
      </c>
      <c r="B24" s="28">
        <f t="shared" si="0"/>
        <v>1</v>
      </c>
      <c r="C24" s="29"/>
      <c r="D24" s="29"/>
      <c r="E24" s="29"/>
      <c r="F24" s="29"/>
      <c r="G24" s="29"/>
      <c r="H24" s="29"/>
      <c r="I24" s="29"/>
      <c r="J24" s="29">
        <v>1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15">
      <c r="A25" s="29" t="s">
        <v>118</v>
      </c>
      <c r="B25" s="28">
        <f t="shared" si="0"/>
        <v>0</v>
      </c>
      <c r="C25" s="29"/>
      <c r="D25" s="29"/>
      <c r="E25" s="29"/>
      <c r="F25" s="29"/>
      <c r="G25" s="29"/>
      <c r="H25" s="29"/>
      <c r="I25" s="51"/>
      <c r="J25" s="29"/>
      <c r="K25" s="29"/>
      <c r="L25" s="29"/>
      <c r="M25" s="29"/>
      <c r="N25" s="29"/>
      <c r="O25" s="29"/>
      <c r="P25" s="29"/>
      <c r="Q25" s="29"/>
      <c r="R25" s="35"/>
      <c r="S25" s="29"/>
      <c r="T25" s="29"/>
      <c r="U25" s="29"/>
    </row>
    <row r="26" spans="1:21" ht="15">
      <c r="A26" s="76" t="s">
        <v>182</v>
      </c>
      <c r="B26" s="28">
        <f t="shared" si="0"/>
        <v>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1" s="82" customFormat="1" ht="15">
      <c r="A27" s="33" t="s">
        <v>80</v>
      </c>
      <c r="B27" s="28">
        <f t="shared" si="0"/>
        <v>0</v>
      </c>
      <c r="C27" s="29"/>
      <c r="D27" s="29"/>
      <c r="E27" s="33"/>
      <c r="F27" s="33"/>
      <c r="G27" s="33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15">
      <c r="A28" s="77" t="s">
        <v>166</v>
      </c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15">
      <c r="A29" s="33" t="s">
        <v>41</v>
      </c>
      <c r="B29" s="28">
        <f t="shared" si="0"/>
        <v>0</v>
      </c>
      <c r="C29" s="29"/>
      <c r="D29" s="29"/>
      <c r="E29" s="33"/>
      <c r="F29" s="33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5">
      <c r="A30" s="33" t="s">
        <v>321</v>
      </c>
      <c r="B30" s="28">
        <f t="shared" si="0"/>
        <v>0</v>
      </c>
      <c r="C30" s="29"/>
      <c r="D30" s="29"/>
      <c r="E30" s="29"/>
      <c r="F30" s="29"/>
      <c r="G30" s="29"/>
      <c r="H30" s="33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15">
      <c r="A31" s="77" t="s">
        <v>167</v>
      </c>
      <c r="B31" s="28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5">
      <c r="A32" s="29" t="s">
        <v>173</v>
      </c>
      <c r="B32" s="28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15">
      <c r="A33" s="76" t="s">
        <v>180</v>
      </c>
      <c r="B33" s="28">
        <f t="shared" si="0"/>
        <v>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1:21" ht="15">
      <c r="A34" s="77" t="s">
        <v>157</v>
      </c>
      <c r="B34" s="28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15">
      <c r="A35" s="54"/>
      <c r="B35" s="28">
        <f t="shared" si="0"/>
        <v>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</sheetData>
  <autoFilter ref="A2:U27">
    <sortState ref="A3:U35">
      <sortCondition descending="1" ref="B2:B27"/>
    </sortState>
  </autoFilter>
  <sortState ref="A3:U27">
    <sortCondition descending="1" ref="B2"/>
  </sortState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FFFF"/>
  </sheetPr>
  <dimension ref="A1:W25"/>
  <sheetViews>
    <sheetView workbookViewId="0">
      <selection activeCell="K9" sqref="K9"/>
    </sheetView>
  </sheetViews>
  <sheetFormatPr defaultRowHeight="14.25"/>
  <cols>
    <col min="1" max="1" width="18" customWidth="1"/>
    <col min="2" max="2" width="5.25" customWidth="1"/>
    <col min="3" max="3" width="3.25" customWidth="1"/>
    <col min="4" max="4" width="2.75" customWidth="1"/>
    <col min="5" max="5" width="3" customWidth="1"/>
    <col min="6" max="6" width="3.375" customWidth="1"/>
    <col min="7" max="7" width="3.125" customWidth="1"/>
    <col min="8" max="8" width="3.25" customWidth="1"/>
    <col min="9" max="9" width="3.125" customWidth="1"/>
    <col min="10" max="10" width="3.25" customWidth="1"/>
    <col min="11" max="11" width="3.75" customWidth="1"/>
    <col min="12" max="12" width="3.25" customWidth="1"/>
    <col min="13" max="13" width="3.375" customWidth="1"/>
    <col min="14" max="14" width="4.125" customWidth="1"/>
    <col min="15" max="15" width="3.25" customWidth="1"/>
    <col min="16" max="16" width="2.875" customWidth="1"/>
    <col min="17" max="17" width="2.75" customWidth="1"/>
    <col min="18" max="18" width="3" customWidth="1"/>
    <col min="19" max="19" width="2.625" customWidth="1"/>
    <col min="20" max="20" width="3.5" customWidth="1"/>
    <col min="21" max="21" width="2.375" customWidth="1"/>
  </cols>
  <sheetData>
    <row r="1" spans="1:23" ht="15">
      <c r="A1" s="91" t="s">
        <v>191</v>
      </c>
      <c r="B1" s="88"/>
      <c r="C1" s="69" t="s">
        <v>211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3" ht="59.25" customHeight="1">
      <c r="A2" s="58" t="s">
        <v>17</v>
      </c>
      <c r="B2" s="59" t="s">
        <v>18</v>
      </c>
      <c r="C2" s="205">
        <v>44856</v>
      </c>
      <c r="D2" s="206">
        <v>44857</v>
      </c>
      <c r="E2" s="206">
        <v>44877</v>
      </c>
      <c r="F2" s="206">
        <v>44878</v>
      </c>
      <c r="G2" s="206">
        <v>44898</v>
      </c>
      <c r="H2" s="206">
        <v>44899</v>
      </c>
      <c r="I2" s="206">
        <v>44589</v>
      </c>
      <c r="J2" s="206">
        <v>44590</v>
      </c>
      <c r="K2" s="207">
        <v>44617</v>
      </c>
      <c r="L2" s="206">
        <v>44618</v>
      </c>
      <c r="M2" s="208">
        <v>44624</v>
      </c>
      <c r="N2" s="208">
        <v>44625</v>
      </c>
      <c r="O2" s="209">
        <v>44638</v>
      </c>
      <c r="P2" s="209">
        <v>44639</v>
      </c>
      <c r="Q2" s="210">
        <v>44673</v>
      </c>
      <c r="R2" s="210">
        <v>44674</v>
      </c>
      <c r="S2" s="210">
        <v>44694</v>
      </c>
      <c r="T2" s="147"/>
      <c r="U2" s="147"/>
      <c r="V2" s="145"/>
    </row>
    <row r="3" spans="1:23" ht="15">
      <c r="A3" s="78" t="s">
        <v>245</v>
      </c>
      <c r="B3" s="28">
        <f t="shared" ref="B3:B25" si="0">SUM(C3:U3)</f>
        <v>4</v>
      </c>
      <c r="C3" s="65">
        <v>1</v>
      </c>
      <c r="D3" s="66">
        <v>1</v>
      </c>
      <c r="E3" s="66">
        <v>1</v>
      </c>
      <c r="F3" s="66">
        <v>1</v>
      </c>
      <c r="G3" s="66"/>
      <c r="H3" s="66"/>
      <c r="I3" s="66"/>
      <c r="J3" s="66"/>
      <c r="K3" s="66"/>
      <c r="L3" s="68"/>
      <c r="M3" s="29"/>
      <c r="N3" s="29"/>
      <c r="O3" s="29"/>
      <c r="P3" s="29"/>
      <c r="Q3" s="29"/>
      <c r="R3" s="29"/>
      <c r="S3" s="29"/>
      <c r="T3" s="29"/>
      <c r="U3" s="29"/>
    </row>
    <row r="4" spans="1:23" ht="15">
      <c r="A4" s="102" t="s">
        <v>195</v>
      </c>
      <c r="B4" s="28">
        <f t="shared" si="0"/>
        <v>4</v>
      </c>
      <c r="C4" s="103">
        <v>1</v>
      </c>
      <c r="D4" s="103"/>
      <c r="E4" s="102">
        <v>1</v>
      </c>
      <c r="F4" s="102"/>
      <c r="G4" s="102">
        <v>1</v>
      </c>
      <c r="H4" s="103">
        <v>1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W4" s="75"/>
    </row>
    <row r="5" spans="1:23" ht="15">
      <c r="A5" s="103" t="s">
        <v>196</v>
      </c>
      <c r="B5" s="28">
        <f t="shared" si="0"/>
        <v>4</v>
      </c>
      <c r="C5" s="103">
        <v>1</v>
      </c>
      <c r="D5" s="103"/>
      <c r="E5" s="103">
        <v>1</v>
      </c>
      <c r="F5" s="103"/>
      <c r="G5" s="103">
        <v>1</v>
      </c>
      <c r="H5" s="103">
        <v>1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3" ht="15">
      <c r="A6" s="102" t="s">
        <v>145</v>
      </c>
      <c r="B6" s="28">
        <f t="shared" si="0"/>
        <v>2</v>
      </c>
      <c r="C6" s="103"/>
      <c r="D6" s="103">
        <v>2</v>
      </c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W6" s="97"/>
    </row>
    <row r="7" spans="1:23" ht="15">
      <c r="A7" s="33" t="s">
        <v>243</v>
      </c>
      <c r="B7" s="28">
        <f t="shared" si="0"/>
        <v>2</v>
      </c>
      <c r="C7" s="29">
        <v>1</v>
      </c>
      <c r="D7" s="29">
        <v>1</v>
      </c>
      <c r="E7" s="33"/>
      <c r="F7" s="33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W7" s="75"/>
    </row>
    <row r="8" spans="1:23" ht="15">
      <c r="A8" s="103" t="s">
        <v>324</v>
      </c>
      <c r="B8" s="28">
        <f t="shared" si="0"/>
        <v>2</v>
      </c>
      <c r="C8" s="103"/>
      <c r="D8" s="103"/>
      <c r="E8" s="103"/>
      <c r="F8" s="103"/>
      <c r="G8" s="103"/>
      <c r="H8" s="102"/>
      <c r="I8" s="103">
        <v>1</v>
      </c>
      <c r="J8" s="103">
        <v>1</v>
      </c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W8" s="98"/>
    </row>
    <row r="9" spans="1:23" ht="15">
      <c r="A9" s="102" t="s">
        <v>146</v>
      </c>
      <c r="B9" s="28">
        <f t="shared" si="0"/>
        <v>2</v>
      </c>
      <c r="C9" s="103"/>
      <c r="D9" s="103"/>
      <c r="E9" s="103"/>
      <c r="F9" s="103"/>
      <c r="G9" s="102"/>
      <c r="H9" s="102"/>
      <c r="I9" s="103"/>
      <c r="J9" s="103">
        <v>2</v>
      </c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W9" s="100"/>
    </row>
    <row r="10" spans="1:23" ht="15">
      <c r="A10" s="33" t="s">
        <v>244</v>
      </c>
      <c r="B10" s="28">
        <f t="shared" si="0"/>
        <v>1</v>
      </c>
      <c r="C10" s="29"/>
      <c r="D10" s="29">
        <v>1</v>
      </c>
      <c r="E10" s="29"/>
      <c r="F10" s="29"/>
      <c r="G10" s="33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3" ht="15">
      <c r="A11" s="29" t="s">
        <v>264</v>
      </c>
      <c r="B11" s="28">
        <f t="shared" si="0"/>
        <v>1</v>
      </c>
      <c r="C11" s="29">
        <v>1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3" ht="15">
      <c r="A12" s="33" t="s">
        <v>288</v>
      </c>
      <c r="B12" s="28">
        <f t="shared" si="0"/>
        <v>1</v>
      </c>
      <c r="C12" s="29"/>
      <c r="D12" s="29"/>
      <c r="E12" s="33"/>
      <c r="F12" s="29">
        <v>1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3" ht="15">
      <c r="A13" s="29" t="s">
        <v>263</v>
      </c>
      <c r="B13" s="28">
        <f t="shared" si="0"/>
        <v>1</v>
      </c>
      <c r="C13" s="29">
        <v>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3" ht="15">
      <c r="A14" s="33" t="s">
        <v>202</v>
      </c>
      <c r="B14" s="28">
        <f t="shared" si="0"/>
        <v>1</v>
      </c>
      <c r="C14" s="29"/>
      <c r="D14" s="29"/>
      <c r="E14" s="33"/>
      <c r="F14" s="33"/>
      <c r="G14" s="29">
        <v>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3" ht="15">
      <c r="A15" s="33" t="s">
        <v>289</v>
      </c>
      <c r="B15" s="28">
        <f t="shared" si="0"/>
        <v>1</v>
      </c>
      <c r="C15" s="29"/>
      <c r="D15" s="29"/>
      <c r="E15" s="29"/>
      <c r="F15" s="33">
        <v>1</v>
      </c>
      <c r="G15" s="33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3" ht="15">
      <c r="A16" s="29" t="s">
        <v>279</v>
      </c>
      <c r="B16" s="28">
        <f t="shared" si="0"/>
        <v>1</v>
      </c>
      <c r="C16" s="29"/>
      <c r="D16" s="29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15">
      <c r="A17" s="29" t="s">
        <v>280</v>
      </c>
      <c r="B17" s="28">
        <f t="shared" si="0"/>
        <v>1</v>
      </c>
      <c r="C17" s="29"/>
      <c r="D17" s="29"/>
      <c r="E17" s="29">
        <v>1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15">
      <c r="A18" s="77" t="s">
        <v>210</v>
      </c>
      <c r="B18" s="28">
        <f t="shared" si="0"/>
        <v>0</v>
      </c>
      <c r="C18" s="29"/>
      <c r="D18" s="29"/>
      <c r="E18" s="29"/>
      <c r="F18" s="29"/>
      <c r="G18" s="29"/>
      <c r="H18" s="29"/>
      <c r="I18" s="51"/>
      <c r="J18" s="29"/>
      <c r="K18" s="29"/>
      <c r="L18" s="29"/>
      <c r="M18" s="29"/>
      <c r="N18" s="29"/>
      <c r="O18" s="29"/>
      <c r="P18" s="29"/>
      <c r="Q18" s="29"/>
      <c r="R18" s="35"/>
      <c r="S18" s="29"/>
      <c r="T18" s="29"/>
      <c r="U18" s="29"/>
    </row>
    <row r="19" spans="1:21" ht="15">
      <c r="A19" s="77" t="s">
        <v>199</v>
      </c>
      <c r="B19" s="28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15">
      <c r="A20" s="33" t="s">
        <v>198</v>
      </c>
      <c r="B20" s="28">
        <f t="shared" si="0"/>
        <v>0</v>
      </c>
      <c r="C20" s="29"/>
      <c r="D20" s="29"/>
      <c r="E20" s="29"/>
      <c r="F20" s="29"/>
      <c r="G20" s="29"/>
      <c r="H20" s="33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15">
      <c r="A21" s="33" t="s">
        <v>200</v>
      </c>
      <c r="B21" s="28">
        <f t="shared" si="0"/>
        <v>0</v>
      </c>
      <c r="C21" s="29"/>
      <c r="D21" s="29"/>
      <c r="E21" s="29"/>
      <c r="F21" s="29"/>
      <c r="G21" s="33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15">
      <c r="A22" s="77" t="s">
        <v>201</v>
      </c>
      <c r="B22" s="28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15">
      <c r="A23" s="102" t="s">
        <v>192</v>
      </c>
      <c r="B23" s="28">
        <f t="shared" si="0"/>
        <v>0</v>
      </c>
      <c r="C23" s="103"/>
      <c r="D23" s="103"/>
      <c r="E23" s="102"/>
      <c r="F23" s="102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</row>
    <row r="24" spans="1:21" ht="15">
      <c r="A24" s="33" t="s">
        <v>234</v>
      </c>
      <c r="B24" s="28">
        <f t="shared" si="0"/>
        <v>0</v>
      </c>
      <c r="C24" s="29"/>
      <c r="D24" s="29"/>
      <c r="E24" s="29"/>
      <c r="F24" s="29"/>
      <c r="G24" s="29"/>
      <c r="H24" s="33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15">
      <c r="A25" s="77" t="s">
        <v>197</v>
      </c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</sheetData>
  <autoFilter ref="A2:U25">
    <sortState ref="A3:U25">
      <sortCondition descending="1" ref="B2:B25"/>
    </sortState>
  </autoFilter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53"/>
  <sheetViews>
    <sheetView topLeftCell="A25" workbookViewId="0">
      <selection activeCell="B52" sqref="B52:C53"/>
    </sheetView>
  </sheetViews>
  <sheetFormatPr defaultRowHeight="14.25"/>
  <cols>
    <col min="1" max="1" width="3.625" customWidth="1"/>
    <col min="2" max="2" width="21.5" customWidth="1"/>
    <col min="3" max="3" width="18.5" customWidth="1"/>
    <col min="4" max="4" width="15.125" style="104" customWidth="1"/>
    <col min="6" max="6" width="4.125" customWidth="1"/>
    <col min="7" max="7" width="22.75" customWidth="1"/>
    <col min="8" max="8" width="16.75" customWidth="1"/>
    <col min="9" max="9" width="13.5" customWidth="1"/>
    <col min="10" max="10" width="5.125" customWidth="1"/>
    <col min="11" max="11" width="28.5" customWidth="1"/>
    <col min="12" max="12" width="5.875" customWidth="1"/>
    <col min="14" max="14" width="5.25" customWidth="1"/>
    <col min="15" max="15" width="21" customWidth="1"/>
    <col min="16" max="16" width="6.25" customWidth="1"/>
  </cols>
  <sheetData>
    <row r="1" spans="1:16" ht="26.25">
      <c r="A1" s="1"/>
      <c r="B1" s="90" t="s">
        <v>242</v>
      </c>
      <c r="C1" s="1"/>
      <c r="D1" s="1"/>
      <c r="E1" s="2"/>
      <c r="F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3"/>
      <c r="B2" s="4"/>
      <c r="C2" s="5"/>
      <c r="D2" s="5"/>
      <c r="E2" s="6"/>
      <c r="F2" s="5"/>
      <c r="G2" s="4"/>
      <c r="H2" s="5"/>
      <c r="I2" s="5"/>
      <c r="J2" s="5"/>
      <c r="K2" s="5"/>
      <c r="L2" s="3"/>
      <c r="M2" s="104"/>
      <c r="N2" s="104"/>
      <c r="O2" s="104"/>
      <c r="P2" s="104"/>
    </row>
    <row r="3" spans="1:16" ht="18.75">
      <c r="A3" s="7"/>
      <c r="B3" s="7" t="s">
        <v>1</v>
      </c>
      <c r="C3" s="107" t="s">
        <v>236</v>
      </c>
      <c r="D3" s="117" t="s">
        <v>237</v>
      </c>
      <c r="E3" s="109"/>
      <c r="F3" s="9"/>
      <c r="G3" s="9" t="s">
        <v>3</v>
      </c>
      <c r="H3" s="108" t="s">
        <v>236</v>
      </c>
      <c r="I3" s="108" t="s">
        <v>237</v>
      </c>
      <c r="J3" s="114"/>
      <c r="K3" s="114"/>
      <c r="L3" s="114"/>
      <c r="M3" s="12"/>
    </row>
    <row r="4" spans="1:16" ht="18.75">
      <c r="A4" s="15">
        <v>1</v>
      </c>
      <c r="B4" s="15"/>
      <c r="C4" s="120"/>
      <c r="D4" s="15"/>
      <c r="E4" s="110"/>
      <c r="F4" s="15">
        <v>1</v>
      </c>
      <c r="G4" s="15"/>
      <c r="H4" s="120"/>
      <c r="I4" s="15"/>
      <c r="J4" s="114"/>
      <c r="K4" s="114"/>
      <c r="L4" s="114"/>
      <c r="M4" s="17"/>
    </row>
    <row r="5" spans="1:16" ht="18.75">
      <c r="A5" s="15">
        <v>2</v>
      </c>
      <c r="B5" s="15"/>
      <c r="C5" s="15"/>
      <c r="D5" s="15"/>
      <c r="E5" s="110"/>
      <c r="F5" s="15">
        <v>2</v>
      </c>
      <c r="G5" s="15"/>
      <c r="H5" s="15"/>
      <c r="I5" s="15"/>
      <c r="J5" s="114"/>
      <c r="K5" s="114"/>
      <c r="L5" s="114"/>
      <c r="M5" s="17"/>
    </row>
    <row r="6" spans="1:16" ht="18.75">
      <c r="A6" s="15">
        <v>3</v>
      </c>
      <c r="B6" s="15"/>
      <c r="C6" s="15"/>
      <c r="D6" s="15"/>
      <c r="E6" s="110"/>
      <c r="F6" s="15">
        <v>3</v>
      </c>
      <c r="G6" s="15"/>
      <c r="H6" s="15"/>
      <c r="I6" s="15"/>
      <c r="J6" s="114"/>
      <c r="K6" s="114"/>
      <c r="L6" s="114"/>
      <c r="M6" s="17"/>
    </row>
    <row r="7" spans="1:16" ht="18.75">
      <c r="A7" s="15">
        <v>4</v>
      </c>
      <c r="B7" s="122"/>
      <c r="C7" s="15"/>
      <c r="D7" s="15"/>
      <c r="E7" s="110"/>
      <c r="F7" s="15">
        <v>4</v>
      </c>
      <c r="G7" s="15"/>
      <c r="H7" s="15"/>
      <c r="I7" s="15"/>
      <c r="J7" s="114"/>
      <c r="K7" s="114"/>
      <c r="L7" s="114"/>
      <c r="M7" s="17"/>
    </row>
    <row r="8" spans="1:16" ht="18.75">
      <c r="A8" s="15">
        <v>5</v>
      </c>
      <c r="B8" s="15"/>
      <c r="C8" s="15"/>
      <c r="D8" s="15"/>
      <c r="E8" s="110"/>
      <c r="F8" s="15">
        <v>5</v>
      </c>
      <c r="G8" s="15"/>
      <c r="H8" s="15"/>
      <c r="I8" s="15"/>
      <c r="J8" s="114"/>
      <c r="K8" s="114"/>
      <c r="L8" s="114"/>
      <c r="M8" s="17"/>
    </row>
    <row r="9" spans="1:16" ht="18.75">
      <c r="A9" s="7"/>
      <c r="B9" s="7" t="s">
        <v>6</v>
      </c>
      <c r="C9" s="107" t="s">
        <v>236</v>
      </c>
      <c r="D9" s="117" t="s">
        <v>237</v>
      </c>
      <c r="E9" s="109"/>
      <c r="F9" s="9"/>
      <c r="G9" s="9" t="s">
        <v>7</v>
      </c>
      <c r="H9" s="108" t="s">
        <v>236</v>
      </c>
      <c r="I9" s="108" t="s">
        <v>237</v>
      </c>
      <c r="J9" s="114"/>
      <c r="K9" s="114"/>
      <c r="L9" s="114"/>
      <c r="M9" s="12"/>
    </row>
    <row r="10" spans="1:16" ht="18.75">
      <c r="A10" s="15">
        <v>1</v>
      </c>
      <c r="B10" s="15"/>
      <c r="C10" s="120"/>
      <c r="D10" s="15"/>
      <c r="E10" s="110"/>
      <c r="F10" s="15">
        <v>1</v>
      </c>
      <c r="G10" s="15"/>
      <c r="H10" s="120"/>
      <c r="I10" s="15"/>
      <c r="J10" s="114"/>
      <c r="K10" s="114"/>
      <c r="L10" s="114"/>
      <c r="M10" s="17"/>
    </row>
    <row r="11" spans="1:16" ht="18.75">
      <c r="A11" s="15">
        <v>2</v>
      </c>
      <c r="B11" s="15"/>
      <c r="C11" s="15"/>
      <c r="D11" s="15"/>
      <c r="E11" s="110"/>
      <c r="F11" s="15">
        <v>2</v>
      </c>
      <c r="G11" s="15"/>
      <c r="H11" s="15"/>
      <c r="I11" s="15"/>
      <c r="J11" s="114"/>
      <c r="K11" s="114"/>
      <c r="L11" s="114"/>
      <c r="M11" s="17"/>
    </row>
    <row r="12" spans="1:16" ht="18.75">
      <c r="A12" s="15">
        <v>3</v>
      </c>
      <c r="B12" s="15"/>
      <c r="C12" s="15"/>
      <c r="D12" s="15"/>
      <c r="E12" s="110"/>
      <c r="F12" s="15">
        <v>3</v>
      </c>
      <c r="G12" s="15"/>
      <c r="H12" s="15"/>
      <c r="I12" s="15"/>
      <c r="J12" s="114"/>
      <c r="K12" s="114"/>
      <c r="L12" s="114"/>
      <c r="M12" s="17"/>
    </row>
    <row r="13" spans="1:16" ht="18.75">
      <c r="A13" s="15">
        <v>4</v>
      </c>
      <c r="B13" s="15"/>
      <c r="C13" s="15"/>
      <c r="D13" s="15"/>
      <c r="E13" s="110"/>
      <c r="F13" s="15">
        <v>4</v>
      </c>
      <c r="G13" s="15"/>
      <c r="H13" s="15"/>
      <c r="I13" s="15"/>
      <c r="J13" s="114"/>
      <c r="K13" s="114"/>
      <c r="L13" s="114"/>
      <c r="M13" s="17"/>
    </row>
    <row r="14" spans="1:16" ht="18.75">
      <c r="A14" s="15">
        <v>5</v>
      </c>
      <c r="B14" s="15"/>
      <c r="C14" s="15"/>
      <c r="D14" s="15"/>
      <c r="E14" s="110"/>
      <c r="F14" s="15">
        <v>5</v>
      </c>
      <c r="G14" s="15"/>
      <c r="H14" s="15"/>
      <c r="I14" s="15"/>
      <c r="J14" s="114"/>
      <c r="K14" s="114"/>
      <c r="L14" s="114"/>
      <c r="M14" s="17"/>
    </row>
    <row r="15" spans="1:16" ht="18.75">
      <c r="A15" s="7"/>
      <c r="B15" s="7" t="s">
        <v>10</v>
      </c>
      <c r="C15" s="107" t="s">
        <v>236</v>
      </c>
      <c r="D15" s="117" t="s">
        <v>237</v>
      </c>
      <c r="E15" s="109"/>
      <c r="F15" s="9"/>
      <c r="G15" s="9" t="s">
        <v>11</v>
      </c>
      <c r="H15" s="108" t="s">
        <v>236</v>
      </c>
      <c r="I15" s="108" t="s">
        <v>237</v>
      </c>
      <c r="J15" s="114"/>
      <c r="K15" s="114"/>
      <c r="L15" s="114"/>
      <c r="M15" s="12"/>
    </row>
    <row r="16" spans="1:16" ht="18.75">
      <c r="A16" s="15">
        <v>1</v>
      </c>
      <c r="B16" s="15"/>
      <c r="C16" s="120"/>
      <c r="D16" s="15"/>
      <c r="E16" s="110"/>
      <c r="F16" s="15">
        <v>1</v>
      </c>
      <c r="G16" s="15"/>
      <c r="H16" s="120"/>
      <c r="I16" s="15"/>
      <c r="J16" s="114"/>
      <c r="K16" s="114"/>
      <c r="L16" s="114"/>
      <c r="M16" s="17"/>
    </row>
    <row r="17" spans="1:16" ht="18.75">
      <c r="A17" s="15">
        <v>2</v>
      </c>
      <c r="B17" s="15"/>
      <c r="C17" s="15"/>
      <c r="D17" s="15"/>
      <c r="E17" s="110"/>
      <c r="F17" s="15">
        <v>2</v>
      </c>
      <c r="G17" s="15"/>
      <c r="H17" s="15"/>
      <c r="I17" s="15"/>
      <c r="J17" s="114"/>
      <c r="K17" s="114"/>
      <c r="L17" s="114"/>
      <c r="M17" s="17"/>
    </row>
    <row r="18" spans="1:16" ht="18.75">
      <c r="A18" s="15">
        <v>3</v>
      </c>
      <c r="B18" s="15"/>
      <c r="C18" s="15"/>
      <c r="D18" s="15"/>
      <c r="E18" s="110"/>
      <c r="F18" s="15">
        <v>3</v>
      </c>
      <c r="G18" s="15"/>
      <c r="H18" s="15"/>
      <c r="I18" s="15"/>
      <c r="J18" s="111"/>
      <c r="K18" s="111"/>
      <c r="L18" s="111"/>
      <c r="M18" s="17"/>
    </row>
    <row r="19" spans="1:16" ht="18.75">
      <c r="A19" s="15">
        <v>4</v>
      </c>
      <c r="B19" s="15"/>
      <c r="C19" s="15"/>
      <c r="D19" s="15"/>
      <c r="E19" s="110"/>
      <c r="F19" s="15">
        <v>4</v>
      </c>
      <c r="G19" s="15"/>
      <c r="H19" s="15"/>
      <c r="I19" s="15"/>
      <c r="J19" s="111"/>
      <c r="K19" s="111"/>
      <c r="L19" s="111"/>
      <c r="M19" s="17"/>
    </row>
    <row r="20" spans="1:16" ht="18.75">
      <c r="A20" s="15">
        <v>5</v>
      </c>
      <c r="B20" s="15"/>
      <c r="C20" s="15"/>
      <c r="D20" s="15"/>
      <c r="E20" s="110"/>
      <c r="F20" s="15">
        <v>5</v>
      </c>
      <c r="G20" s="15"/>
      <c r="H20" s="15"/>
      <c r="I20" s="15"/>
      <c r="J20" s="111"/>
      <c r="K20" s="111"/>
      <c r="L20" s="111"/>
      <c r="M20" s="17"/>
    </row>
    <row r="21" spans="1:16" ht="18.75">
      <c r="A21" s="7"/>
      <c r="B21" s="7" t="s">
        <v>14</v>
      </c>
      <c r="C21" s="107" t="s">
        <v>236</v>
      </c>
      <c r="D21" s="117" t="s">
        <v>237</v>
      </c>
      <c r="E21" s="109"/>
      <c r="F21" s="9"/>
      <c r="G21" s="9" t="s">
        <v>15</v>
      </c>
      <c r="H21" s="108" t="s">
        <v>236</v>
      </c>
      <c r="I21" s="108" t="s">
        <v>237</v>
      </c>
      <c r="J21" s="112"/>
      <c r="K21" s="14"/>
      <c r="L21" s="14"/>
      <c r="M21" s="14"/>
      <c r="N21" s="14"/>
      <c r="O21" s="14"/>
      <c r="P21" s="14"/>
    </row>
    <row r="22" spans="1:16" ht="18.75">
      <c r="A22" s="15">
        <v>1</v>
      </c>
      <c r="B22" s="15"/>
      <c r="C22" s="120"/>
      <c r="D22" s="15"/>
      <c r="E22" s="110"/>
      <c r="F22" s="15">
        <v>1</v>
      </c>
      <c r="G22" s="15"/>
      <c r="H22" s="120"/>
      <c r="I22" s="15"/>
      <c r="J22" s="113"/>
      <c r="K22" s="104"/>
      <c r="L22" s="104"/>
      <c r="M22" s="104"/>
      <c r="N22" s="104"/>
      <c r="O22" s="104"/>
      <c r="P22" s="104"/>
    </row>
    <row r="23" spans="1:16" ht="15.75">
      <c r="A23" s="15">
        <v>2</v>
      </c>
      <c r="B23" s="15"/>
      <c r="C23" s="15"/>
      <c r="D23" s="15"/>
      <c r="E23" s="110"/>
      <c r="F23" s="15">
        <v>2</v>
      </c>
      <c r="G23" s="15"/>
      <c r="H23" s="15"/>
      <c r="I23" s="15"/>
      <c r="J23" s="114"/>
    </row>
    <row r="24" spans="1:16" ht="15.75">
      <c r="A24" s="15">
        <v>3</v>
      </c>
      <c r="B24" s="15"/>
      <c r="C24" s="15"/>
      <c r="D24" s="15"/>
      <c r="E24" s="110"/>
      <c r="F24" s="15">
        <v>3</v>
      </c>
      <c r="G24" s="15"/>
      <c r="H24" s="15"/>
      <c r="I24" s="15"/>
      <c r="J24" s="114"/>
    </row>
    <row r="25" spans="1:16" ht="15.75">
      <c r="A25" s="15">
        <v>4</v>
      </c>
      <c r="B25" s="15"/>
      <c r="C25" s="15"/>
      <c r="D25" s="15"/>
      <c r="E25" s="110"/>
      <c r="F25" s="15">
        <v>4</v>
      </c>
      <c r="G25" s="15"/>
      <c r="H25" s="15"/>
      <c r="I25" s="15"/>
      <c r="J25" s="114"/>
    </row>
    <row r="26" spans="1:16" ht="15.75">
      <c r="A26" s="15">
        <v>5</v>
      </c>
      <c r="B26" s="15"/>
      <c r="C26" s="15"/>
      <c r="D26" s="15"/>
      <c r="E26" s="110"/>
      <c r="F26" s="15">
        <v>5</v>
      </c>
      <c r="G26" s="15"/>
      <c r="H26" s="15"/>
      <c r="I26" s="15"/>
      <c r="J26" s="114"/>
    </row>
    <row r="27" spans="1:16">
      <c r="A27" s="104"/>
      <c r="B27" s="104"/>
      <c r="C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</row>
    <row r="28" spans="1:16">
      <c r="A28" s="104"/>
      <c r="B28" s="104"/>
      <c r="C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spans="1:16">
      <c r="C29" s="106"/>
      <c r="D29" s="10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</row>
    <row r="30" spans="1:16">
      <c r="C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</row>
    <row r="31" spans="1:16" ht="15.75">
      <c r="A31" s="13"/>
      <c r="B31" s="13" t="s">
        <v>5</v>
      </c>
      <c r="C31" s="116" t="s">
        <v>236</v>
      </c>
      <c r="D31" s="116" t="s">
        <v>237</v>
      </c>
      <c r="E31" s="104"/>
      <c r="F31" s="80"/>
      <c r="G31" s="81" t="s">
        <v>158</v>
      </c>
      <c r="H31" s="81" t="s">
        <v>236</v>
      </c>
      <c r="I31" s="81" t="s">
        <v>238</v>
      </c>
      <c r="M31" s="104"/>
      <c r="N31" s="104"/>
      <c r="O31" s="104"/>
      <c r="P31" s="104"/>
    </row>
    <row r="32" spans="1:16" ht="15.75">
      <c r="A32" s="15">
        <v>1</v>
      </c>
      <c r="B32" s="123"/>
      <c r="C32" s="15"/>
      <c r="D32" s="15"/>
      <c r="E32" s="104"/>
      <c r="F32" s="15">
        <v>1</v>
      </c>
      <c r="G32" s="15"/>
      <c r="H32" s="120"/>
      <c r="I32" s="54"/>
      <c r="M32" s="104"/>
      <c r="N32" s="104"/>
      <c r="O32" s="104"/>
      <c r="P32" s="104"/>
    </row>
    <row r="33" spans="1:16" ht="15.75">
      <c r="A33" s="15">
        <v>2</v>
      </c>
      <c r="B33" s="123"/>
      <c r="C33" s="15"/>
      <c r="D33" s="15"/>
      <c r="E33" s="104"/>
      <c r="F33" s="15">
        <v>2</v>
      </c>
      <c r="G33" s="15"/>
      <c r="H33" s="120"/>
      <c r="I33" s="54"/>
      <c r="M33" s="104"/>
      <c r="N33" s="104"/>
      <c r="O33" s="104"/>
      <c r="P33" s="104"/>
    </row>
    <row r="34" spans="1:16" ht="15.75">
      <c r="A34" s="15">
        <v>3</v>
      </c>
      <c r="B34" s="123"/>
      <c r="C34" s="15"/>
      <c r="D34" s="15"/>
      <c r="E34" s="104"/>
      <c r="F34" s="15">
        <v>3</v>
      </c>
      <c r="G34" s="15"/>
      <c r="H34" s="120"/>
      <c r="I34" s="54"/>
      <c r="M34" s="104"/>
      <c r="N34" s="104"/>
      <c r="O34" s="104"/>
      <c r="P34" s="104"/>
    </row>
    <row r="35" spans="1:16" ht="15.75">
      <c r="A35" s="13"/>
      <c r="B35" s="13" t="s">
        <v>9</v>
      </c>
      <c r="C35" s="116" t="s">
        <v>236</v>
      </c>
      <c r="D35" s="116" t="s">
        <v>237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1:16" ht="15.75">
      <c r="A36" s="15">
        <v>1</v>
      </c>
      <c r="B36" s="123"/>
      <c r="C36" s="15"/>
      <c r="D36" s="15"/>
      <c r="F36" s="80"/>
      <c r="G36" s="81" t="s">
        <v>159</v>
      </c>
      <c r="H36" s="81" t="s">
        <v>236</v>
      </c>
      <c r="I36" s="81" t="s">
        <v>238</v>
      </c>
    </row>
    <row r="37" spans="1:16" ht="15.75">
      <c r="A37" s="15">
        <v>2</v>
      </c>
      <c r="B37" s="123"/>
      <c r="C37" s="15"/>
      <c r="D37" s="15"/>
      <c r="F37" s="15">
        <v>1</v>
      </c>
      <c r="G37" s="15"/>
      <c r="H37" s="120"/>
      <c r="I37" s="54"/>
    </row>
    <row r="38" spans="1:16" ht="15.75">
      <c r="A38" s="15">
        <v>3</v>
      </c>
      <c r="B38" s="123"/>
      <c r="C38" s="15"/>
      <c r="D38" s="15"/>
      <c r="F38" s="15">
        <v>2</v>
      </c>
      <c r="G38" s="15"/>
      <c r="H38" s="120"/>
      <c r="I38" s="54"/>
    </row>
    <row r="39" spans="1:16" ht="15.75">
      <c r="A39" s="13"/>
      <c r="B39" s="13" t="s">
        <v>13</v>
      </c>
      <c r="C39" s="116" t="s">
        <v>236</v>
      </c>
      <c r="D39" s="116" t="s">
        <v>237</v>
      </c>
      <c r="F39" s="15">
        <v>3</v>
      </c>
      <c r="G39" s="15"/>
      <c r="H39" s="120"/>
      <c r="I39" s="54"/>
    </row>
    <row r="40" spans="1:16" ht="15.75">
      <c r="A40" s="15">
        <v>1</v>
      </c>
      <c r="B40" s="123"/>
      <c r="C40" s="15"/>
      <c r="D40" s="15"/>
    </row>
    <row r="41" spans="1:16" ht="15.75">
      <c r="A41" s="15">
        <v>2</v>
      </c>
      <c r="B41" s="123"/>
      <c r="C41" s="15"/>
      <c r="D41" s="15"/>
    </row>
    <row r="42" spans="1:16" ht="15.75">
      <c r="A42" s="15">
        <v>3</v>
      </c>
      <c r="B42" s="123"/>
      <c r="C42" s="15"/>
      <c r="D42" s="15"/>
      <c r="G42" s="118" t="s">
        <v>235</v>
      </c>
      <c r="H42" s="118" t="s">
        <v>236</v>
      </c>
      <c r="I42" s="118" t="s">
        <v>238</v>
      </c>
    </row>
    <row r="43" spans="1:16">
      <c r="G43" s="124"/>
      <c r="H43" s="119"/>
      <c r="I43" s="105"/>
    </row>
    <row r="44" spans="1:16">
      <c r="G44" s="124"/>
      <c r="H44" s="119"/>
      <c r="I44" s="105"/>
    </row>
    <row r="45" spans="1:16" ht="15.75">
      <c r="A45" s="11"/>
      <c r="B45" s="11" t="s">
        <v>4</v>
      </c>
      <c r="C45" s="115" t="s">
        <v>236</v>
      </c>
      <c r="D45" s="115" t="s">
        <v>237</v>
      </c>
      <c r="G45" s="124"/>
      <c r="H45" s="119"/>
      <c r="I45" s="105"/>
    </row>
    <row r="46" spans="1:16" ht="15.75">
      <c r="A46" s="15">
        <v>1</v>
      </c>
      <c r="B46" s="15"/>
      <c r="C46" s="120"/>
      <c r="D46" s="15"/>
      <c r="G46" s="124"/>
      <c r="H46" s="119"/>
      <c r="I46" s="105"/>
    </row>
    <row r="47" spans="1:16" ht="15.75">
      <c r="A47" s="15">
        <v>2</v>
      </c>
      <c r="B47" s="15"/>
      <c r="C47" s="120"/>
      <c r="D47" s="15"/>
      <c r="G47" s="124"/>
      <c r="H47" s="119"/>
      <c r="I47" s="105"/>
    </row>
    <row r="48" spans="1:16" ht="15.75">
      <c r="A48" s="11"/>
      <c r="B48" s="11" t="s">
        <v>8</v>
      </c>
      <c r="C48" s="115" t="s">
        <v>236</v>
      </c>
      <c r="D48" s="115" t="s">
        <v>237</v>
      </c>
    </row>
    <row r="49" spans="1:4" ht="15.75">
      <c r="A49" s="15">
        <v>1</v>
      </c>
      <c r="B49" s="15"/>
      <c r="C49" s="120"/>
      <c r="D49" s="15"/>
    </row>
    <row r="50" spans="1:4" ht="15.75">
      <c r="A50" s="15">
        <v>2</v>
      </c>
      <c r="B50" s="15"/>
      <c r="C50" s="120"/>
      <c r="D50" s="15"/>
    </row>
    <row r="51" spans="1:4" ht="15.75">
      <c r="A51" s="11"/>
      <c r="B51" s="11" t="s">
        <v>12</v>
      </c>
      <c r="C51" s="115" t="s">
        <v>236</v>
      </c>
      <c r="D51" s="115" t="s">
        <v>237</v>
      </c>
    </row>
    <row r="52" spans="1:4" ht="15.75">
      <c r="A52" s="15">
        <v>1</v>
      </c>
      <c r="B52" s="15"/>
      <c r="C52" s="120"/>
      <c r="D52" s="15"/>
    </row>
    <row r="53" spans="1:4" ht="15.75">
      <c r="A53" s="15">
        <v>2</v>
      </c>
      <c r="B53" s="15"/>
      <c r="C53" s="120"/>
      <c r="D53" s="15"/>
    </row>
  </sheetData>
  <pageMargins left="0.15" right="0.1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-0.249977111117893"/>
  </sheetPr>
  <dimension ref="A1:AJ5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2" sqref="K12"/>
    </sheetView>
  </sheetViews>
  <sheetFormatPr defaultColWidth="12.625" defaultRowHeight="15" customHeight="1"/>
  <cols>
    <col min="1" max="1" width="23.5" customWidth="1"/>
    <col min="2" max="2" width="7.375" customWidth="1"/>
    <col min="3" max="3" width="6.375" customWidth="1"/>
    <col min="4" max="8" width="4.75" customWidth="1"/>
    <col min="9" max="9" width="3.875" customWidth="1"/>
    <col min="10" max="10" width="4.75" customWidth="1"/>
    <col min="11" max="11" width="3.75" customWidth="1"/>
    <col min="12" max="12" width="4.25" customWidth="1"/>
    <col min="13" max="13" width="3.5" customWidth="1"/>
    <col min="14" max="14" width="4.125" customWidth="1"/>
    <col min="15" max="15" width="4.75" customWidth="1"/>
    <col min="16" max="16" width="4.375" customWidth="1"/>
    <col min="17" max="17" width="3.5" customWidth="1"/>
    <col min="18" max="18" width="4.75" customWidth="1"/>
    <col min="19" max="19" width="4.875" customWidth="1"/>
    <col min="20" max="20" width="5" customWidth="1"/>
    <col min="21" max="21" width="5.375" customWidth="1"/>
    <col min="22" max="22" width="5.125" customWidth="1"/>
    <col min="23" max="36" width="5.125" style="125" customWidth="1"/>
  </cols>
  <sheetData>
    <row r="1" spans="1:36" ht="14.25">
      <c r="A1" s="23" t="s">
        <v>16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4.900000000000006" customHeight="1">
      <c r="A2" s="26" t="s">
        <v>17</v>
      </c>
      <c r="B2" s="27" t="s">
        <v>18</v>
      </c>
      <c r="C2" s="186" t="s">
        <v>246</v>
      </c>
      <c r="D2" s="187">
        <v>44856</v>
      </c>
      <c r="E2" s="187" t="s">
        <v>256</v>
      </c>
      <c r="F2" s="187">
        <v>44857</v>
      </c>
      <c r="G2" s="187" t="s">
        <v>266</v>
      </c>
      <c r="H2" s="187">
        <v>44877</v>
      </c>
      <c r="I2" s="187">
        <v>44878</v>
      </c>
      <c r="J2" s="187">
        <v>44878</v>
      </c>
      <c r="K2" s="188">
        <v>44898</v>
      </c>
      <c r="L2" s="187">
        <v>44898</v>
      </c>
      <c r="M2" s="189">
        <v>44899</v>
      </c>
      <c r="N2" s="189">
        <v>44899</v>
      </c>
      <c r="O2" s="190">
        <v>44589</v>
      </c>
      <c r="P2" s="190">
        <v>44589</v>
      </c>
      <c r="Q2" s="189">
        <v>44590</v>
      </c>
      <c r="R2" s="189">
        <v>44590</v>
      </c>
      <c r="S2" s="189">
        <v>44617</v>
      </c>
      <c r="T2" s="189">
        <v>44617</v>
      </c>
      <c r="U2" s="189">
        <v>44618</v>
      </c>
      <c r="V2" s="189">
        <v>44618</v>
      </c>
      <c r="W2" s="189">
        <v>44624</v>
      </c>
      <c r="X2" s="189">
        <v>44624</v>
      </c>
      <c r="Y2" s="189">
        <v>44625</v>
      </c>
      <c r="Z2" s="189">
        <v>44625</v>
      </c>
      <c r="AA2" s="189">
        <v>44638</v>
      </c>
      <c r="AB2" s="189">
        <v>44638</v>
      </c>
      <c r="AC2" s="189">
        <v>44639</v>
      </c>
      <c r="AD2" s="189">
        <v>44639</v>
      </c>
      <c r="AE2" s="189">
        <v>44673</v>
      </c>
      <c r="AF2" s="189">
        <v>44673</v>
      </c>
      <c r="AG2" s="189">
        <v>44674</v>
      </c>
      <c r="AH2" s="189">
        <v>44674</v>
      </c>
      <c r="AI2" s="189">
        <v>44694</v>
      </c>
      <c r="AJ2" s="127">
        <v>44694</v>
      </c>
    </row>
    <row r="3" spans="1:36">
      <c r="A3" s="152" t="s">
        <v>68</v>
      </c>
      <c r="B3" s="28">
        <f t="shared" ref="B3:B50" si="0">SUM(C3:V3)</f>
        <v>54</v>
      </c>
      <c r="C3" s="29">
        <v>5</v>
      </c>
      <c r="D3" s="30">
        <v>5</v>
      </c>
      <c r="E3" s="30">
        <v>6</v>
      </c>
      <c r="F3" s="30">
        <v>8</v>
      </c>
      <c r="G3" s="30">
        <v>4</v>
      </c>
      <c r="H3" s="30">
        <v>5</v>
      </c>
      <c r="I3" s="30">
        <v>5</v>
      </c>
      <c r="J3" s="30">
        <v>5</v>
      </c>
      <c r="K3" s="30">
        <v>5</v>
      </c>
      <c r="L3" s="30">
        <v>6</v>
      </c>
      <c r="M3" s="29"/>
      <c r="N3" s="29"/>
      <c r="O3" s="29"/>
      <c r="P3" s="29"/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34" t="s">
        <v>309</v>
      </c>
      <c r="B4" s="28">
        <f t="shared" si="0"/>
        <v>20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>
        <v>5</v>
      </c>
      <c r="P4" s="29">
        <v>7</v>
      </c>
      <c r="Q4" s="35">
        <v>4</v>
      </c>
      <c r="R4" s="35">
        <v>4</v>
      </c>
      <c r="S4" s="103"/>
      <c r="T4" s="103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>
      <c r="A5" s="38" t="s">
        <v>153</v>
      </c>
      <c r="B5" s="28">
        <f t="shared" si="0"/>
        <v>18</v>
      </c>
      <c r="C5" s="29"/>
      <c r="D5" s="29"/>
      <c r="E5" s="29"/>
      <c r="F5" s="29">
        <v>1</v>
      </c>
      <c r="G5" s="29"/>
      <c r="H5" s="29"/>
      <c r="I5" s="29"/>
      <c r="J5" s="29"/>
      <c r="K5" s="29"/>
      <c r="L5" s="29"/>
      <c r="M5" s="29">
        <v>2</v>
      </c>
      <c r="N5" s="29">
        <v>5</v>
      </c>
      <c r="O5" s="29">
        <v>3</v>
      </c>
      <c r="P5" s="29">
        <v>4</v>
      </c>
      <c r="Q5" s="29"/>
      <c r="R5" s="29">
        <v>3</v>
      </c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38" t="s">
        <v>327</v>
      </c>
      <c r="B6" s="28">
        <f t="shared" si="0"/>
        <v>17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>
        <v>4</v>
      </c>
      <c r="P6" s="29">
        <v>3</v>
      </c>
      <c r="Q6" s="29">
        <v>5</v>
      </c>
      <c r="R6" s="29">
        <v>5</v>
      </c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36" t="s">
        <v>40</v>
      </c>
      <c r="B7" s="28">
        <f t="shared" si="0"/>
        <v>13</v>
      </c>
      <c r="C7" s="29"/>
      <c r="D7" s="29"/>
      <c r="E7" s="29">
        <v>2</v>
      </c>
      <c r="F7" s="29">
        <v>4</v>
      </c>
      <c r="G7" s="29"/>
      <c r="H7" s="51"/>
      <c r="I7" s="51"/>
      <c r="J7" s="29"/>
      <c r="K7" s="29">
        <v>3</v>
      </c>
      <c r="L7" s="29">
        <v>4</v>
      </c>
      <c r="M7" s="29"/>
      <c r="N7" s="29"/>
      <c r="O7" s="29"/>
      <c r="P7" s="29"/>
      <c r="Q7" s="35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7" t="s">
        <v>32</v>
      </c>
      <c r="B8" s="28">
        <f t="shared" si="0"/>
        <v>13</v>
      </c>
      <c r="C8" s="51">
        <v>4</v>
      </c>
      <c r="D8" s="29"/>
      <c r="E8" s="33"/>
      <c r="F8" s="33"/>
      <c r="G8" s="29">
        <v>5</v>
      </c>
      <c r="H8" s="51"/>
      <c r="I8" s="29"/>
      <c r="J8" s="29"/>
      <c r="K8" s="29"/>
      <c r="L8" s="29"/>
      <c r="M8" s="29">
        <v>4</v>
      </c>
      <c r="N8" s="29"/>
      <c r="O8" s="29"/>
      <c r="P8" s="29"/>
      <c r="Q8" s="29"/>
      <c r="R8" s="29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38" t="s">
        <v>171</v>
      </c>
      <c r="B9" s="28">
        <f t="shared" si="0"/>
        <v>11</v>
      </c>
      <c r="C9" s="29"/>
      <c r="D9" s="29"/>
      <c r="E9" s="29"/>
      <c r="F9" s="29"/>
      <c r="G9" s="29">
        <v>2</v>
      </c>
      <c r="H9" s="29"/>
      <c r="I9" s="29"/>
      <c r="J9" s="29"/>
      <c r="K9" s="29"/>
      <c r="L9" s="29"/>
      <c r="M9" s="29">
        <v>5</v>
      </c>
      <c r="N9" s="29">
        <v>4</v>
      </c>
      <c r="O9" s="29"/>
      <c r="P9" s="29"/>
      <c r="Q9" s="29"/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38" t="s">
        <v>267</v>
      </c>
      <c r="B10" s="28">
        <f t="shared" si="0"/>
        <v>8</v>
      </c>
      <c r="C10" s="29"/>
      <c r="D10" s="29"/>
      <c r="E10" s="29"/>
      <c r="F10" s="29"/>
      <c r="G10" s="29">
        <v>1</v>
      </c>
      <c r="H10" s="29">
        <v>3</v>
      </c>
      <c r="I10" s="29"/>
      <c r="J10" s="29"/>
      <c r="K10" s="29">
        <v>1</v>
      </c>
      <c r="L10" s="29">
        <v>3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2" t="s">
        <v>25</v>
      </c>
      <c r="B11" s="28">
        <f t="shared" si="0"/>
        <v>7</v>
      </c>
      <c r="C11" s="29"/>
      <c r="D11" s="29"/>
      <c r="E11" s="29"/>
      <c r="F11" s="29"/>
      <c r="G11" s="33">
        <v>3</v>
      </c>
      <c r="H11" s="29">
        <v>4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38" t="s">
        <v>298</v>
      </c>
      <c r="B12" s="28">
        <f t="shared" si="0"/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>
        <v>1</v>
      </c>
      <c r="N12" s="29">
        <v>3</v>
      </c>
      <c r="O12" s="29"/>
      <c r="P12" s="29"/>
      <c r="Q12" s="29"/>
      <c r="R12" s="29"/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34" t="s">
        <v>21</v>
      </c>
      <c r="B13" s="28">
        <f t="shared" si="0"/>
        <v>4</v>
      </c>
      <c r="C13" s="29"/>
      <c r="D13" s="29"/>
      <c r="E13" s="29">
        <v>4</v>
      </c>
      <c r="F13" s="33"/>
      <c r="G13" s="33"/>
      <c r="H13" s="33"/>
      <c r="I13" s="29"/>
      <c r="J13" s="29"/>
      <c r="K13" s="29"/>
      <c r="L13" s="29"/>
      <c r="M13" s="29"/>
      <c r="N13" s="29"/>
      <c r="O13" s="29"/>
      <c r="P13" s="29"/>
      <c r="Q13" s="35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212" t="s">
        <v>59</v>
      </c>
      <c r="B14" s="28">
        <f t="shared" si="0"/>
        <v>4</v>
      </c>
      <c r="C14" s="29"/>
      <c r="D14" s="29"/>
      <c r="E14" s="29"/>
      <c r="F14" s="29"/>
      <c r="G14" s="29"/>
      <c r="H14" s="29"/>
      <c r="I14" s="29"/>
      <c r="J14" s="29"/>
      <c r="K14" s="29">
        <v>2</v>
      </c>
      <c r="L14" s="29">
        <v>2</v>
      </c>
      <c r="M14" s="29"/>
      <c r="N14" s="29"/>
      <c r="O14" s="29"/>
      <c r="P14" s="29"/>
      <c r="Q14" s="29"/>
      <c r="R14" s="35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39" t="s">
        <v>31</v>
      </c>
      <c r="B15" s="28">
        <f t="shared" si="0"/>
        <v>4</v>
      </c>
      <c r="C15" s="29"/>
      <c r="D15" s="29"/>
      <c r="E15" s="29"/>
      <c r="F15" s="29"/>
      <c r="G15" s="29"/>
      <c r="H15" s="29"/>
      <c r="I15" s="29"/>
      <c r="J15" s="29"/>
      <c r="K15" s="29">
        <v>4</v>
      </c>
      <c r="L15" s="29"/>
      <c r="M15" s="29"/>
      <c r="N15" s="29"/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79" t="s">
        <v>50</v>
      </c>
      <c r="B16" s="28">
        <f t="shared" si="0"/>
        <v>3</v>
      </c>
      <c r="C16" s="29"/>
      <c r="D16" s="29"/>
      <c r="E16" s="29">
        <v>3</v>
      </c>
      <c r="F16" s="29"/>
      <c r="G16" s="29"/>
      <c r="H16" s="29"/>
      <c r="I16" s="29"/>
      <c r="J16" s="29"/>
      <c r="K16" s="29"/>
      <c r="L16" s="29"/>
      <c r="M16" s="29"/>
      <c r="N16" s="29"/>
      <c r="O16" s="35"/>
      <c r="P16" s="29"/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40" t="s">
        <v>216</v>
      </c>
      <c r="B17" s="28">
        <f t="shared" si="0"/>
        <v>3</v>
      </c>
      <c r="C17" s="29"/>
      <c r="D17" s="29"/>
      <c r="E17" s="29"/>
      <c r="F17" s="29"/>
      <c r="G17" s="29"/>
      <c r="H17" s="29"/>
      <c r="I17" s="29"/>
      <c r="J17" s="29"/>
      <c r="K17" s="29"/>
      <c r="L17" s="51"/>
      <c r="M17" s="29">
        <v>3</v>
      </c>
      <c r="N17" s="29"/>
      <c r="O17" s="29"/>
      <c r="P17" s="29"/>
      <c r="Q17" s="29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40" t="s">
        <v>118</v>
      </c>
      <c r="B18" s="28">
        <f t="shared" si="0"/>
        <v>2</v>
      </c>
      <c r="C18" s="29"/>
      <c r="D18" s="29"/>
      <c r="E18" s="29"/>
      <c r="F18" s="29">
        <v>2</v>
      </c>
      <c r="G18" s="51"/>
      <c r="H18" s="29"/>
      <c r="I18" s="51"/>
      <c r="J18" s="51"/>
      <c r="K18" s="29"/>
      <c r="L18" s="29"/>
      <c r="M18" s="29"/>
      <c r="N18" s="29"/>
      <c r="O18" s="3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40" t="s">
        <v>117</v>
      </c>
      <c r="B19" s="28">
        <f t="shared" si="0"/>
        <v>2</v>
      </c>
      <c r="C19" s="29"/>
      <c r="D19" s="29"/>
      <c r="E19" s="29"/>
      <c r="F19" s="33"/>
      <c r="G19" s="29"/>
      <c r="H19" s="29"/>
      <c r="I19" s="29"/>
      <c r="J19" s="29"/>
      <c r="K19" s="51"/>
      <c r="L19" s="51"/>
      <c r="M19" s="29"/>
      <c r="N19" s="29">
        <v>2</v>
      </c>
      <c r="O19" s="35"/>
      <c r="P19" s="29"/>
      <c r="Q19" s="29"/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33" t="s">
        <v>268</v>
      </c>
      <c r="B20" s="28">
        <f t="shared" si="0"/>
        <v>1</v>
      </c>
      <c r="C20" s="29"/>
      <c r="D20" s="29"/>
      <c r="E20" s="29"/>
      <c r="F20" s="29"/>
      <c r="G20" s="33"/>
      <c r="H20" s="33"/>
      <c r="I20" s="29"/>
      <c r="J20" s="29"/>
      <c r="K20" s="29"/>
      <c r="L20" s="29"/>
      <c r="M20" s="29"/>
      <c r="N20" s="29">
        <v>1</v>
      </c>
      <c r="O20" s="29"/>
      <c r="P20" s="29"/>
      <c r="Q20" s="29"/>
      <c r="R20" s="29"/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29" t="s">
        <v>76</v>
      </c>
      <c r="B21" s="28">
        <f t="shared" si="0"/>
        <v>1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>
        <v>1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40" t="s">
        <v>24</v>
      </c>
      <c r="B22" s="28">
        <f t="shared" si="0"/>
        <v>0</v>
      </c>
      <c r="C22" s="51"/>
      <c r="D22" s="29"/>
      <c r="E22" s="29"/>
      <c r="F22" s="29"/>
      <c r="G22" s="33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103"/>
      <c r="T22" s="10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40" t="s">
        <v>39</v>
      </c>
      <c r="B23" s="28">
        <f t="shared" si="0"/>
        <v>0</v>
      </c>
      <c r="C23" s="29"/>
      <c r="D23" s="29"/>
      <c r="E23" s="29"/>
      <c r="F23" s="29"/>
      <c r="G23" s="29"/>
      <c r="H23" s="29"/>
      <c r="I23" s="29"/>
      <c r="J23" s="51"/>
      <c r="K23" s="29"/>
      <c r="L23" s="29"/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77" t="s">
        <v>150</v>
      </c>
      <c r="B24" s="28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35" t="s">
        <v>215</v>
      </c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5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29" t="s">
        <v>36</v>
      </c>
      <c r="B26" s="28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40" t="s">
        <v>212</v>
      </c>
      <c r="B27" s="28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51"/>
      <c r="M27" s="29"/>
      <c r="N27" s="29"/>
      <c r="O27" s="35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33" t="s">
        <v>147</v>
      </c>
      <c r="B28" s="28">
        <f t="shared" si="0"/>
        <v>0</v>
      </c>
      <c r="C28" s="29"/>
      <c r="D28" s="29"/>
      <c r="E28" s="29"/>
      <c r="F28" s="29"/>
      <c r="G28" s="33"/>
      <c r="H28" s="33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29" t="s">
        <v>34</v>
      </c>
      <c r="B29" s="28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40" t="s">
        <v>204</v>
      </c>
      <c r="B30" s="28">
        <f t="shared" si="0"/>
        <v>0</v>
      </c>
      <c r="C30" s="29"/>
      <c r="D30" s="29"/>
      <c r="E30" s="29"/>
      <c r="F30" s="29"/>
      <c r="G30" s="29"/>
      <c r="H30" s="29"/>
      <c r="I30" s="51"/>
      <c r="J30" s="29"/>
      <c r="K30" s="29"/>
      <c r="L30" s="51"/>
      <c r="M30" s="29"/>
      <c r="N30" s="29"/>
      <c r="O30" s="29"/>
      <c r="P30" s="29"/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29" t="s">
        <v>27</v>
      </c>
      <c r="B31" s="28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103"/>
      <c r="T31" s="10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.75" customHeight="1">
      <c r="A32" s="33" t="s">
        <v>28</v>
      </c>
      <c r="B32" s="28">
        <f t="shared" si="0"/>
        <v>0</v>
      </c>
      <c r="C32" s="29"/>
      <c r="D32" s="29"/>
      <c r="E32" s="29"/>
      <c r="F32" s="33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54" t="s">
        <v>22</v>
      </c>
      <c r="B33" s="28">
        <f t="shared" si="0"/>
        <v>0</v>
      </c>
      <c r="C33" s="29"/>
      <c r="D33" s="29"/>
      <c r="E33" s="29"/>
      <c r="F33" s="29"/>
      <c r="G33" s="29"/>
      <c r="H33" s="33"/>
      <c r="I33" s="29"/>
      <c r="J33" s="29"/>
      <c r="K33" s="29"/>
      <c r="L33" s="29"/>
      <c r="M33" s="29"/>
      <c r="N33" s="29"/>
      <c r="O33" s="29"/>
      <c r="P33" s="29"/>
      <c r="Q33" s="29"/>
      <c r="R33" s="35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29" t="s">
        <v>33</v>
      </c>
      <c r="B34" s="28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40" t="s">
        <v>228</v>
      </c>
      <c r="B35" s="28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51"/>
      <c r="L35" s="29"/>
      <c r="M35" s="29"/>
      <c r="N35" s="29"/>
      <c r="O35" s="35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29" t="s">
        <v>183</v>
      </c>
      <c r="B36" s="28">
        <f t="shared" si="0"/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40" t="s">
        <v>214</v>
      </c>
      <c r="B37" s="28">
        <f t="shared" si="0"/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51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29" t="s">
        <v>35</v>
      </c>
      <c r="B38" s="28">
        <f t="shared" si="0"/>
        <v>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33" t="s">
        <v>37</v>
      </c>
      <c r="B39" s="28">
        <f t="shared" si="0"/>
        <v>0</v>
      </c>
      <c r="C39" s="29"/>
      <c r="D39" s="29"/>
      <c r="E39" s="29"/>
      <c r="F39" s="29"/>
      <c r="G39" s="33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29" t="s">
        <v>45</v>
      </c>
      <c r="B40" s="28">
        <f t="shared" si="0"/>
        <v>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5"/>
      <c r="O40" s="29"/>
      <c r="P40" s="29"/>
      <c r="Q40" s="29"/>
      <c r="R40" s="29"/>
      <c r="S40" s="103"/>
      <c r="T40" s="103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41" t="s">
        <v>213</v>
      </c>
      <c r="B41" s="28">
        <f t="shared" si="0"/>
        <v>0</v>
      </c>
      <c r="C41" s="51"/>
      <c r="D41" s="51"/>
      <c r="E41" s="51"/>
      <c r="F41" s="51"/>
      <c r="G41" s="51"/>
      <c r="H41" s="51"/>
      <c r="I41" s="29"/>
      <c r="J41" s="29"/>
      <c r="K41" s="51"/>
      <c r="L41" s="29"/>
      <c r="M41" s="29"/>
      <c r="N41" s="29"/>
      <c r="O41" s="29"/>
      <c r="P41" s="29"/>
      <c r="Q41" s="29"/>
      <c r="R41" s="29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33" t="s">
        <v>29</v>
      </c>
      <c r="B42" s="28">
        <f t="shared" si="0"/>
        <v>0</v>
      </c>
      <c r="C42" s="29"/>
      <c r="D42" s="29"/>
      <c r="E42" s="29"/>
      <c r="F42" s="29"/>
      <c r="G42" s="29"/>
      <c r="H42" s="33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77" t="s">
        <v>184</v>
      </c>
      <c r="B43" s="28">
        <f t="shared" si="0"/>
        <v>0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29" t="s">
        <v>26</v>
      </c>
      <c r="B44" s="28">
        <f t="shared" si="0"/>
        <v>0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29" t="s">
        <v>30</v>
      </c>
      <c r="B45" s="28">
        <f t="shared" si="0"/>
        <v>0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103"/>
      <c r="T45" s="10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40" t="s">
        <v>46</v>
      </c>
      <c r="B46" s="28">
        <f t="shared" si="0"/>
        <v>0</v>
      </c>
      <c r="C46" s="29"/>
      <c r="D46" s="29"/>
      <c r="E46" s="29"/>
      <c r="F46" s="29"/>
      <c r="G46" s="29"/>
      <c r="H46" s="29"/>
      <c r="I46" s="51"/>
      <c r="J46" s="29"/>
      <c r="K46" s="29"/>
      <c r="L46" s="29"/>
      <c r="M46" s="29"/>
      <c r="N46" s="29"/>
      <c r="O46" s="29"/>
      <c r="P46" s="29"/>
      <c r="Q46" s="29"/>
      <c r="R46" s="29"/>
      <c r="S46" s="103"/>
      <c r="T46" s="103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33" t="s">
        <v>19</v>
      </c>
      <c r="B47" s="28">
        <f t="shared" si="0"/>
        <v>0</v>
      </c>
      <c r="C47" s="29"/>
      <c r="D47" s="29"/>
      <c r="E47" s="33"/>
      <c r="F47" s="33"/>
      <c r="G47" s="33"/>
      <c r="H47" s="33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103"/>
      <c r="T47" s="103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79" t="s">
        <v>64</v>
      </c>
      <c r="B48" s="28">
        <f t="shared" si="0"/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5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29"/>
      <c r="B49" s="28">
        <f t="shared" si="0"/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A50" s="29"/>
      <c r="B50" s="28">
        <f t="shared" si="0"/>
        <v>0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.75" customHeight="1">
      <c r="B51" s="42"/>
    </row>
  </sheetData>
  <autoFilter ref="A2:AJ50">
    <sortState ref="A3:AJ50">
      <sortCondition descending="1" ref="B2:B50"/>
    </sortState>
  </autoFilter>
  <sortState ref="A3:AJ50">
    <sortCondition ref="W2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9" tint="-0.249977111117893"/>
  </sheetPr>
  <dimension ref="A1:AJ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68" sqref="R68"/>
    </sheetView>
  </sheetViews>
  <sheetFormatPr defaultColWidth="12.625" defaultRowHeight="15" customHeight="1"/>
  <cols>
    <col min="1" max="1" width="21" customWidth="1"/>
    <col min="2" max="2" width="7.375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4.25">
      <c r="A1" s="43" t="s">
        <v>47</v>
      </c>
      <c r="B1" s="4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.599999999999994" customHeight="1">
      <c r="A2" s="26" t="s">
        <v>17</v>
      </c>
      <c r="B2" s="27" t="s">
        <v>18</v>
      </c>
      <c r="C2" s="186" t="s">
        <v>246</v>
      </c>
      <c r="D2" s="187">
        <v>44856</v>
      </c>
      <c r="E2" s="187" t="s">
        <v>256</v>
      </c>
      <c r="F2" s="187">
        <v>44857</v>
      </c>
      <c r="G2" s="187" t="s">
        <v>266</v>
      </c>
      <c r="H2" s="187">
        <v>44877</v>
      </c>
      <c r="I2" s="187">
        <v>44878</v>
      </c>
      <c r="J2" s="187">
        <v>44878</v>
      </c>
      <c r="K2" s="188">
        <v>44898</v>
      </c>
      <c r="L2" s="187">
        <v>44898</v>
      </c>
      <c r="M2" s="189">
        <v>44899</v>
      </c>
      <c r="N2" s="189">
        <v>44899</v>
      </c>
      <c r="O2" s="190">
        <v>44589</v>
      </c>
      <c r="P2" s="190">
        <v>44589</v>
      </c>
      <c r="Q2" s="189">
        <v>44590</v>
      </c>
      <c r="R2" s="189">
        <v>44590</v>
      </c>
      <c r="S2" s="189">
        <v>44617</v>
      </c>
      <c r="T2" s="189">
        <v>44617</v>
      </c>
      <c r="U2" s="189">
        <v>44618</v>
      </c>
      <c r="V2" s="189">
        <v>44618</v>
      </c>
      <c r="W2" s="189">
        <v>44624</v>
      </c>
      <c r="X2" s="189">
        <v>44624</v>
      </c>
      <c r="Y2" s="189">
        <v>44625</v>
      </c>
      <c r="Z2" s="189">
        <v>44625</v>
      </c>
      <c r="AA2" s="189">
        <v>44638</v>
      </c>
      <c r="AB2" s="189">
        <v>44638</v>
      </c>
      <c r="AC2" s="189">
        <v>44639</v>
      </c>
      <c r="AD2" s="189">
        <v>44639</v>
      </c>
      <c r="AE2" s="189">
        <v>44673</v>
      </c>
      <c r="AF2" s="189">
        <v>44673</v>
      </c>
      <c r="AG2" s="189">
        <v>44674</v>
      </c>
      <c r="AH2" s="189">
        <v>44674</v>
      </c>
      <c r="AI2" s="189">
        <v>44694</v>
      </c>
      <c r="AJ2" s="189">
        <v>44694</v>
      </c>
    </row>
    <row r="3" spans="1:36">
      <c r="A3" s="220" t="s">
        <v>68</v>
      </c>
      <c r="B3" s="28">
        <f t="shared" ref="B3:B34" si="0">SUM(C3:V3)</f>
        <v>31</v>
      </c>
      <c r="C3" s="29">
        <v>3</v>
      </c>
      <c r="D3" s="30">
        <v>4</v>
      </c>
      <c r="E3" s="30"/>
      <c r="F3" s="30"/>
      <c r="G3" s="30">
        <v>4</v>
      </c>
      <c r="H3" s="30">
        <v>2</v>
      </c>
      <c r="I3" s="30">
        <v>1</v>
      </c>
      <c r="J3" s="30">
        <v>3</v>
      </c>
      <c r="K3" s="30"/>
      <c r="L3" s="30"/>
      <c r="M3" s="29"/>
      <c r="N3" s="29"/>
      <c r="O3" s="29">
        <v>5</v>
      </c>
      <c r="P3" s="29">
        <v>5</v>
      </c>
      <c r="Q3" s="29">
        <v>2</v>
      </c>
      <c r="R3" s="29">
        <v>2</v>
      </c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34" t="s">
        <v>117</v>
      </c>
      <c r="B4" s="28">
        <f t="shared" si="0"/>
        <v>27</v>
      </c>
      <c r="C4" s="54"/>
      <c r="D4" s="54"/>
      <c r="E4" s="54"/>
      <c r="F4" s="54"/>
      <c r="G4" s="54"/>
      <c r="H4" s="54"/>
      <c r="I4" s="54"/>
      <c r="J4" s="54"/>
      <c r="K4" s="54">
        <v>3</v>
      </c>
      <c r="L4" s="54">
        <v>5</v>
      </c>
      <c r="M4" s="54"/>
      <c r="N4" s="54"/>
      <c r="O4" s="54">
        <v>5</v>
      </c>
      <c r="P4" s="54">
        <v>5</v>
      </c>
      <c r="Q4" s="54">
        <v>5</v>
      </c>
      <c r="R4" s="54">
        <v>4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47" t="s">
        <v>48</v>
      </c>
      <c r="B5" s="28">
        <f t="shared" si="0"/>
        <v>17</v>
      </c>
      <c r="C5" s="29"/>
      <c r="D5" s="29"/>
      <c r="E5" s="29">
        <v>5</v>
      </c>
      <c r="F5" s="29">
        <v>4</v>
      </c>
      <c r="G5" s="33"/>
      <c r="H5" s="29"/>
      <c r="I5" s="29">
        <v>3</v>
      </c>
      <c r="J5" s="29">
        <v>5</v>
      </c>
      <c r="K5" s="29"/>
      <c r="L5" s="29"/>
      <c r="M5" s="29"/>
      <c r="N5" s="29"/>
      <c r="O5" s="29"/>
      <c r="P5" s="29"/>
      <c r="Q5" s="29"/>
      <c r="R5" s="29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218" t="s">
        <v>114</v>
      </c>
      <c r="B6" s="28">
        <f t="shared" si="0"/>
        <v>14</v>
      </c>
      <c r="C6" s="54"/>
      <c r="D6" s="54"/>
      <c r="E6" s="54"/>
      <c r="F6" s="54">
        <v>5</v>
      </c>
      <c r="G6" s="54">
        <v>3</v>
      </c>
      <c r="H6" s="54">
        <v>1</v>
      </c>
      <c r="I6" s="54"/>
      <c r="J6" s="54"/>
      <c r="K6" s="54">
        <v>5</v>
      </c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>
      <c r="A7" s="38" t="s">
        <v>31</v>
      </c>
      <c r="B7" s="28">
        <f t="shared" si="0"/>
        <v>13</v>
      </c>
      <c r="C7" s="29"/>
      <c r="D7" s="29"/>
      <c r="E7" s="29"/>
      <c r="F7" s="29">
        <v>3</v>
      </c>
      <c r="G7" s="29">
        <v>1</v>
      </c>
      <c r="H7" s="29">
        <v>5</v>
      </c>
      <c r="I7" s="29">
        <v>4</v>
      </c>
      <c r="J7" s="29"/>
      <c r="K7" s="29"/>
      <c r="L7" s="29"/>
      <c r="M7" s="29"/>
      <c r="N7" s="29"/>
      <c r="O7" s="29"/>
      <c r="P7" s="29"/>
      <c r="Q7" s="29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7" t="s">
        <v>292</v>
      </c>
      <c r="B8" s="28">
        <f t="shared" si="0"/>
        <v>12</v>
      </c>
      <c r="C8" s="29"/>
      <c r="D8" s="29"/>
      <c r="E8" s="29"/>
      <c r="F8" s="29"/>
      <c r="G8" s="29"/>
      <c r="H8" s="29"/>
      <c r="I8" s="29"/>
      <c r="J8" s="29"/>
      <c r="K8" s="29">
        <v>1</v>
      </c>
      <c r="L8" s="29">
        <v>4</v>
      </c>
      <c r="M8" s="29">
        <v>4</v>
      </c>
      <c r="N8" s="29">
        <v>3</v>
      </c>
      <c r="O8" s="29"/>
      <c r="P8" s="29"/>
      <c r="Q8" s="29"/>
      <c r="R8" s="29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101" t="s">
        <v>113</v>
      </c>
      <c r="B9" s="28">
        <f t="shared" si="0"/>
        <v>12</v>
      </c>
      <c r="C9" s="29"/>
      <c r="D9" s="29"/>
      <c r="E9" s="29"/>
      <c r="F9" s="29"/>
      <c r="G9" s="29"/>
      <c r="H9" s="29"/>
      <c r="I9" s="51"/>
      <c r="J9" s="29"/>
      <c r="K9" s="29"/>
      <c r="L9" s="51"/>
      <c r="M9" s="29">
        <v>2</v>
      </c>
      <c r="N9" s="29">
        <v>2</v>
      </c>
      <c r="O9" s="29"/>
      <c r="P9" s="29"/>
      <c r="Q9" s="29">
        <v>3</v>
      </c>
      <c r="R9" s="29">
        <v>5</v>
      </c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36" t="s">
        <v>33</v>
      </c>
      <c r="B10" s="28">
        <f t="shared" si="0"/>
        <v>10</v>
      </c>
      <c r="C10" s="29">
        <v>5</v>
      </c>
      <c r="D10" s="29">
        <v>5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101" t="s">
        <v>185</v>
      </c>
      <c r="B11" s="28">
        <f t="shared" si="0"/>
        <v>9</v>
      </c>
      <c r="C11" s="29"/>
      <c r="D11" s="29"/>
      <c r="E11" s="29"/>
      <c r="F11" s="29"/>
      <c r="G11" s="29"/>
      <c r="H11" s="33"/>
      <c r="I11" s="29"/>
      <c r="J11" s="29"/>
      <c r="K11" s="29"/>
      <c r="L11" s="29"/>
      <c r="M11" s="29">
        <v>5</v>
      </c>
      <c r="N11" s="29">
        <v>4</v>
      </c>
      <c r="O11" s="29"/>
      <c r="P11" s="29"/>
      <c r="Q11" s="29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32" t="s">
        <v>20</v>
      </c>
      <c r="B12" s="28">
        <f t="shared" si="0"/>
        <v>8</v>
      </c>
      <c r="C12" s="51"/>
      <c r="D12" s="29"/>
      <c r="E12" s="29"/>
      <c r="F12" s="29"/>
      <c r="G12" s="33"/>
      <c r="H12" s="29"/>
      <c r="I12" s="29"/>
      <c r="J12" s="29"/>
      <c r="K12" s="29"/>
      <c r="L12" s="29"/>
      <c r="M12" s="29"/>
      <c r="N12" s="29"/>
      <c r="O12" s="29">
        <v>1</v>
      </c>
      <c r="P12" s="29"/>
      <c r="Q12" s="29">
        <v>4</v>
      </c>
      <c r="R12" s="29">
        <v>3</v>
      </c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160" t="s">
        <v>268</v>
      </c>
      <c r="B13" s="28">
        <f t="shared" si="0"/>
        <v>8</v>
      </c>
      <c r="C13" s="51"/>
      <c r="D13" s="29"/>
      <c r="E13" s="33"/>
      <c r="F13" s="33"/>
      <c r="G13" s="29">
        <v>5</v>
      </c>
      <c r="H13" s="51">
        <v>3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222" t="s">
        <v>76</v>
      </c>
      <c r="B14" s="28">
        <f t="shared" si="0"/>
        <v>8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>
        <v>4</v>
      </c>
      <c r="P14" s="29">
        <v>4</v>
      </c>
      <c r="Q14" s="29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159" t="s">
        <v>291</v>
      </c>
      <c r="B15" s="28">
        <f t="shared" si="0"/>
        <v>7</v>
      </c>
      <c r="C15" s="54"/>
      <c r="D15" s="54"/>
      <c r="E15" s="54"/>
      <c r="F15" s="54"/>
      <c r="G15" s="54"/>
      <c r="H15" s="54"/>
      <c r="I15" s="54"/>
      <c r="J15" s="54"/>
      <c r="K15" s="54">
        <v>4</v>
      </c>
      <c r="L15" s="54"/>
      <c r="M15" s="54">
        <v>3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</row>
    <row r="16" spans="1:36">
      <c r="A16" s="47" t="s">
        <v>22</v>
      </c>
      <c r="B16" s="28">
        <f t="shared" si="0"/>
        <v>6</v>
      </c>
      <c r="C16" s="29"/>
      <c r="D16" s="29"/>
      <c r="E16" s="29"/>
      <c r="F16" s="29"/>
      <c r="G16" s="29"/>
      <c r="H16" s="29"/>
      <c r="I16" s="29">
        <v>2</v>
      </c>
      <c r="J16" s="29">
        <v>4</v>
      </c>
      <c r="K16" s="29"/>
      <c r="L16" s="29"/>
      <c r="M16" s="29"/>
      <c r="N16" s="35"/>
      <c r="O16" s="29"/>
      <c r="P16" s="29"/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37" t="s">
        <v>40</v>
      </c>
      <c r="B17" s="28">
        <f t="shared" si="0"/>
        <v>5</v>
      </c>
      <c r="C17" s="29">
        <v>2</v>
      </c>
      <c r="D17" s="29">
        <v>3</v>
      </c>
      <c r="E17" s="29"/>
      <c r="F17" s="29"/>
      <c r="G17" s="29"/>
      <c r="H17" s="29"/>
      <c r="I17" s="29"/>
      <c r="J17" s="29"/>
      <c r="K17" s="29"/>
      <c r="L17" s="51"/>
      <c r="M17" s="29"/>
      <c r="N17" s="29"/>
      <c r="O17" s="29"/>
      <c r="P17" s="29"/>
      <c r="Q17" s="29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194" t="s">
        <v>171</v>
      </c>
      <c r="B18" s="28">
        <f t="shared" si="0"/>
        <v>5</v>
      </c>
      <c r="C18" s="29"/>
      <c r="D18" s="29"/>
      <c r="E18" s="29"/>
      <c r="F18" s="29"/>
      <c r="G18" s="33"/>
      <c r="H18" s="33"/>
      <c r="I18" s="29">
        <v>5</v>
      </c>
      <c r="J18" s="29"/>
      <c r="K18" s="29"/>
      <c r="L18" s="29"/>
      <c r="M18" s="29"/>
      <c r="N18" s="29"/>
      <c r="O18" s="29"/>
      <c r="P18" s="29"/>
      <c r="Q18" s="29"/>
      <c r="R18" s="29"/>
      <c r="S18" s="103"/>
      <c r="T18" s="103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47" t="s">
        <v>59</v>
      </c>
      <c r="B19" s="28">
        <f t="shared" si="0"/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>
        <v>5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</row>
    <row r="20" spans="1:36">
      <c r="A20" s="221" t="s">
        <v>272</v>
      </c>
      <c r="B20" s="28">
        <f t="shared" si="0"/>
        <v>4</v>
      </c>
      <c r="C20" s="29"/>
      <c r="D20" s="29"/>
      <c r="E20" s="29"/>
      <c r="F20" s="33"/>
      <c r="G20" s="29"/>
      <c r="H20" s="29">
        <v>4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33" t="s">
        <v>23</v>
      </c>
      <c r="B21" s="28">
        <f t="shared" si="0"/>
        <v>4</v>
      </c>
      <c r="C21" s="54">
        <v>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</row>
    <row r="22" spans="1:36" ht="15.75" customHeight="1">
      <c r="A22" s="83" t="s">
        <v>247</v>
      </c>
      <c r="B22" s="28">
        <f t="shared" si="0"/>
        <v>4</v>
      </c>
      <c r="C22" s="54"/>
      <c r="D22" s="54"/>
      <c r="E22" s="54">
        <v>4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</row>
    <row r="23" spans="1:36" ht="15.75" customHeight="1">
      <c r="A23" s="33" t="s">
        <v>50</v>
      </c>
      <c r="B23" s="28">
        <f t="shared" si="0"/>
        <v>3</v>
      </c>
      <c r="C23" s="29"/>
      <c r="D23" s="29"/>
      <c r="E23" s="29"/>
      <c r="F23" s="29"/>
      <c r="G23" s="29"/>
      <c r="H23" s="29"/>
      <c r="I23" s="29"/>
      <c r="J23" s="29"/>
      <c r="K23" s="29"/>
      <c r="L23" s="29">
        <v>3</v>
      </c>
      <c r="M23" s="29"/>
      <c r="N23" s="29"/>
      <c r="O23" s="35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83" t="s">
        <v>81</v>
      </c>
      <c r="B24" s="28">
        <f t="shared" si="0"/>
        <v>2</v>
      </c>
      <c r="C24" s="54"/>
      <c r="D24" s="54">
        <v>2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1:36" ht="15.75" customHeight="1">
      <c r="A25" s="74" t="s">
        <v>148</v>
      </c>
      <c r="B25" s="28">
        <f t="shared" si="0"/>
        <v>2</v>
      </c>
      <c r="C25" s="29"/>
      <c r="D25" s="29"/>
      <c r="E25" s="29"/>
      <c r="F25" s="29"/>
      <c r="G25" s="29">
        <v>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54" t="s">
        <v>249</v>
      </c>
      <c r="B26" s="28">
        <f t="shared" si="0"/>
        <v>2</v>
      </c>
      <c r="C26" s="54"/>
      <c r="D26" s="54"/>
      <c r="E26" s="54"/>
      <c r="F26" s="54">
        <v>2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</row>
    <row r="27" spans="1:36" ht="15.75" customHeight="1">
      <c r="A27" s="35" t="s">
        <v>206</v>
      </c>
      <c r="B27" s="28">
        <f t="shared" si="0"/>
        <v>2</v>
      </c>
      <c r="C27" s="29"/>
      <c r="D27" s="29"/>
      <c r="E27" s="29"/>
      <c r="F27" s="29"/>
      <c r="G27" s="29"/>
      <c r="H27" s="29"/>
      <c r="I27" s="29"/>
      <c r="J27" s="29"/>
      <c r="K27" s="29">
        <v>2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76" t="s">
        <v>118</v>
      </c>
      <c r="B28" s="28">
        <f t="shared" si="0"/>
        <v>1</v>
      </c>
      <c r="C28" s="29"/>
      <c r="D28" s="29">
        <v>1</v>
      </c>
      <c r="E28" s="29"/>
      <c r="F28" s="29"/>
      <c r="G28" s="29"/>
      <c r="H28" s="29"/>
      <c r="I28" s="29"/>
      <c r="J28" s="29"/>
      <c r="K28" s="51"/>
      <c r="L28" s="29"/>
      <c r="M28" s="29"/>
      <c r="N28" s="29"/>
      <c r="O28" s="35"/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213" t="s">
        <v>122</v>
      </c>
      <c r="B29" s="28">
        <f t="shared" si="0"/>
        <v>1</v>
      </c>
      <c r="C29" s="51"/>
      <c r="D29" s="51"/>
      <c r="E29" s="51"/>
      <c r="F29" s="51"/>
      <c r="G29" s="51"/>
      <c r="H29" s="51"/>
      <c r="I29" s="29"/>
      <c r="J29" s="29"/>
      <c r="K29" s="51"/>
      <c r="L29" s="29"/>
      <c r="M29" s="29"/>
      <c r="N29" s="29">
        <v>1</v>
      </c>
      <c r="O29" s="29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40" t="s">
        <v>261</v>
      </c>
      <c r="B30" s="28">
        <f t="shared" si="0"/>
        <v>1</v>
      </c>
      <c r="C30" s="29">
        <v>1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40" t="s">
        <v>24</v>
      </c>
      <c r="B31" s="28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103"/>
      <c r="T31" s="10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.75" customHeight="1">
      <c r="A32" s="40" t="s">
        <v>39</v>
      </c>
      <c r="B32" s="28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83" t="s">
        <v>164</v>
      </c>
      <c r="B33" s="28">
        <f t="shared" si="0"/>
        <v>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</row>
    <row r="34" spans="1:36" ht="15.75" customHeight="1">
      <c r="A34" s="40" t="s">
        <v>153</v>
      </c>
      <c r="B34" s="28">
        <f t="shared" si="0"/>
        <v>0</v>
      </c>
      <c r="C34" s="29"/>
      <c r="D34" s="29"/>
      <c r="E34" s="29"/>
      <c r="F34" s="29"/>
      <c r="G34" s="51"/>
      <c r="H34" s="29"/>
      <c r="I34" s="51"/>
      <c r="J34" s="51"/>
      <c r="K34" s="29"/>
      <c r="L34" s="29"/>
      <c r="M34" s="29"/>
      <c r="N34" s="29"/>
      <c r="O34" s="35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40" t="s">
        <v>205</v>
      </c>
      <c r="B35" s="28">
        <f t="shared" ref="B35:B66" si="1">SUM(C35:V35)</f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41" t="s">
        <v>215</v>
      </c>
      <c r="B36" s="28">
        <f t="shared" si="1"/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83" t="s">
        <v>87</v>
      </c>
      <c r="B37" s="28">
        <f t="shared" si="1"/>
        <v>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1:36" ht="15.75" customHeight="1">
      <c r="A38" s="29" t="s">
        <v>56</v>
      </c>
      <c r="B38" s="28">
        <f t="shared" si="1"/>
        <v>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</row>
    <row r="39" spans="1:36" ht="15.75" customHeight="1">
      <c r="A39" s="74" t="s">
        <v>147</v>
      </c>
      <c r="B39" s="28">
        <f t="shared" si="1"/>
        <v>0</v>
      </c>
      <c r="C39" s="29"/>
      <c r="D39" s="29"/>
      <c r="E39" s="29"/>
      <c r="F39" s="29"/>
      <c r="G39" s="29"/>
      <c r="H39" s="29"/>
      <c r="I39" s="29"/>
      <c r="J39" s="29"/>
      <c r="K39" s="29"/>
      <c r="L39" s="51"/>
      <c r="M39" s="29"/>
      <c r="N39" s="29"/>
      <c r="O39" s="29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35" t="s">
        <v>27</v>
      </c>
      <c r="B40" s="28">
        <f t="shared" si="1"/>
        <v>0</v>
      </c>
      <c r="C40" s="29"/>
      <c r="D40" s="29"/>
      <c r="E40" s="29"/>
      <c r="F40" s="29"/>
      <c r="G40" s="29"/>
      <c r="H40" s="51"/>
      <c r="I40" s="51"/>
      <c r="J40" s="29"/>
      <c r="K40" s="29"/>
      <c r="L40" s="29"/>
      <c r="M40" s="29"/>
      <c r="N40" s="29"/>
      <c r="O40" s="29"/>
      <c r="P40" s="29"/>
      <c r="Q40" s="35"/>
      <c r="R40" s="29"/>
      <c r="S40" s="103"/>
      <c r="T40" s="103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33" t="s">
        <v>28</v>
      </c>
      <c r="B41" s="28">
        <f t="shared" si="1"/>
        <v>0</v>
      </c>
      <c r="C41" s="29"/>
      <c r="D41" s="29"/>
      <c r="E41" s="29"/>
      <c r="F41" s="33"/>
      <c r="G41" s="29"/>
      <c r="H41" s="29"/>
      <c r="I41" s="29"/>
      <c r="J41" s="29"/>
      <c r="K41" s="51"/>
      <c r="L41" s="51"/>
      <c r="M41" s="29"/>
      <c r="N41" s="29"/>
      <c r="O41" s="35"/>
      <c r="P41" s="29"/>
      <c r="Q41" s="29"/>
      <c r="R41" s="29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54" t="s">
        <v>239</v>
      </c>
      <c r="B42" s="28">
        <f t="shared" si="1"/>
        <v>0</v>
      </c>
      <c r="C42" s="29"/>
      <c r="D42" s="29"/>
      <c r="E42" s="29"/>
      <c r="F42" s="29"/>
      <c r="G42" s="33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40" t="s">
        <v>57</v>
      </c>
      <c r="B43" s="28">
        <f t="shared" si="1"/>
        <v>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</row>
    <row r="44" spans="1:36" ht="15.75" customHeight="1">
      <c r="A44" s="35" t="s">
        <v>214</v>
      </c>
      <c r="B44" s="28">
        <f t="shared" si="1"/>
        <v>0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29" t="s">
        <v>52</v>
      </c>
      <c r="B45" s="28">
        <f t="shared" si="1"/>
        <v>0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103"/>
      <c r="T45" s="10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40" t="s">
        <v>218</v>
      </c>
      <c r="B46" s="28">
        <f t="shared" si="1"/>
        <v>0</v>
      </c>
      <c r="C46" s="29"/>
      <c r="D46" s="29"/>
      <c r="E46" s="29"/>
      <c r="F46" s="29"/>
      <c r="G46" s="33"/>
      <c r="H46" s="33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103"/>
      <c r="T46" s="103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33" t="s">
        <v>61</v>
      </c>
      <c r="B47" s="28">
        <f t="shared" si="1"/>
        <v>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</row>
    <row r="48" spans="1:36" ht="15.75" customHeight="1">
      <c r="A48" s="29" t="s">
        <v>58</v>
      </c>
      <c r="B48" s="28">
        <f t="shared" si="1"/>
        <v>0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</row>
    <row r="49" spans="1:36" ht="15.75" customHeight="1">
      <c r="A49" s="33" t="s">
        <v>21</v>
      </c>
      <c r="B49" s="28">
        <f t="shared" si="1"/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35"/>
      <c r="S49" s="103"/>
      <c r="T49" s="103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A50" s="29" t="s">
        <v>35</v>
      </c>
      <c r="B50" s="28">
        <f t="shared" si="1"/>
        <v>0</v>
      </c>
      <c r="C50" s="29"/>
      <c r="D50" s="29"/>
      <c r="E50" s="33"/>
      <c r="F50" s="33"/>
      <c r="G50" s="33"/>
      <c r="H50" s="33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103"/>
      <c r="T50" s="103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.75" customHeight="1">
      <c r="A51" s="33" t="s">
        <v>54</v>
      </c>
      <c r="B51" s="28">
        <f t="shared" si="1"/>
        <v>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ht="15.75" customHeight="1">
      <c r="A52" s="33"/>
      <c r="B52" s="28">
        <f t="shared" si="1"/>
        <v>0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ht="15" customHeight="1">
      <c r="A53" s="74" t="s">
        <v>328</v>
      </c>
      <c r="B53" s="28">
        <f t="shared" si="1"/>
        <v>0</v>
      </c>
      <c r="C53" s="29"/>
      <c r="D53" s="29"/>
      <c r="E53" s="29"/>
      <c r="F53" s="29"/>
      <c r="G53" s="29"/>
      <c r="H53" s="33"/>
      <c r="I53" s="29"/>
      <c r="J53" s="29"/>
      <c r="K53" s="29"/>
      <c r="L53" s="29"/>
      <c r="M53" s="29"/>
      <c r="N53" s="29"/>
      <c r="O53" s="29"/>
      <c r="P53" s="29"/>
      <c r="Q53" s="29"/>
      <c r="R53" s="35"/>
      <c r="S53" s="103"/>
      <c r="T53" s="103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5" customHeight="1">
      <c r="A54" s="29" t="s">
        <v>60</v>
      </c>
      <c r="B54" s="28">
        <f t="shared" si="1"/>
        <v>0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</row>
    <row r="55" spans="1:36" ht="15" customHeight="1">
      <c r="A55" s="40" t="s">
        <v>43</v>
      </c>
      <c r="B55" s="28">
        <f t="shared" si="1"/>
        <v>0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</row>
    <row r="56" spans="1:36" ht="15" customHeight="1">
      <c r="A56" s="40" t="s">
        <v>44</v>
      </c>
      <c r="B56" s="28">
        <f t="shared" si="1"/>
        <v>0</v>
      </c>
      <c r="C56" s="29"/>
      <c r="D56" s="29"/>
      <c r="E56" s="29"/>
      <c r="F56" s="29"/>
      <c r="G56" s="29"/>
      <c r="H56" s="29"/>
      <c r="I56" s="29"/>
      <c r="J56" s="51"/>
      <c r="K56" s="29"/>
      <c r="L56" s="29"/>
      <c r="M56" s="29"/>
      <c r="N56" s="29"/>
      <c r="O56" s="29"/>
      <c r="P56" s="29"/>
      <c r="Q56" s="29"/>
      <c r="R56" s="29"/>
      <c r="S56" s="103"/>
      <c r="T56" s="103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5" customHeight="1">
      <c r="A57" s="29" t="s">
        <v>186</v>
      </c>
      <c r="B57" s="28">
        <f t="shared" si="1"/>
        <v>0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103"/>
      <c r="T57" s="103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ht="15" customHeight="1">
      <c r="A58" s="40" t="s">
        <v>85</v>
      </c>
      <c r="B58" s="28">
        <f t="shared" si="1"/>
        <v>0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5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ht="15" customHeight="1">
      <c r="A59" s="40" t="s">
        <v>213</v>
      </c>
      <c r="B59" s="28">
        <f t="shared" si="1"/>
        <v>0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</row>
    <row r="60" spans="1:36" ht="15" customHeight="1">
      <c r="A60" s="33" t="s">
        <v>29</v>
      </c>
      <c r="B60" s="28">
        <f t="shared" si="1"/>
        <v>0</v>
      </c>
      <c r="C60" s="29"/>
      <c r="D60" s="29"/>
      <c r="E60" s="29"/>
      <c r="F60" s="29"/>
      <c r="G60" s="29"/>
      <c r="H60" s="29"/>
      <c r="I60" s="29"/>
      <c r="J60" s="29"/>
      <c r="K60" s="29"/>
      <c r="L60" s="51"/>
      <c r="M60" s="29"/>
      <c r="N60" s="29"/>
      <c r="O60" s="35"/>
      <c r="P60" s="29"/>
      <c r="Q60" s="29"/>
      <c r="R60" s="29"/>
      <c r="S60" s="103"/>
      <c r="T60" s="103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5" customHeight="1">
      <c r="A61" s="33" t="s">
        <v>63</v>
      </c>
      <c r="B61" s="28">
        <f t="shared" si="1"/>
        <v>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ht="15" customHeight="1">
      <c r="A62" s="33" t="s">
        <v>53</v>
      </c>
      <c r="B62" s="28">
        <f t="shared" si="1"/>
        <v>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5"/>
      <c r="R62" s="35"/>
      <c r="S62" s="103"/>
      <c r="T62" s="103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5" customHeight="1">
      <c r="A63" s="29" t="s">
        <v>51</v>
      </c>
      <c r="B63" s="28">
        <f t="shared" si="1"/>
        <v>0</v>
      </c>
      <c r="C63" s="29"/>
      <c r="D63" s="29"/>
      <c r="E63" s="29"/>
      <c r="F63" s="33"/>
      <c r="G63" s="33"/>
      <c r="H63" s="33"/>
      <c r="I63" s="29"/>
      <c r="J63" s="29"/>
      <c r="K63" s="29"/>
      <c r="L63" s="29"/>
      <c r="M63" s="29"/>
      <c r="N63" s="29"/>
      <c r="O63" s="29"/>
      <c r="P63" s="29"/>
      <c r="Q63" s="35"/>
      <c r="R63" s="29"/>
      <c r="S63" s="103"/>
      <c r="T63" s="103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ht="15" customHeight="1">
      <c r="A64" s="54" t="s">
        <v>231</v>
      </c>
      <c r="B64" s="28">
        <f t="shared" si="1"/>
        <v>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36" ht="15" customHeight="1">
      <c r="A65" s="83" t="s">
        <v>184</v>
      </c>
      <c r="B65" s="28">
        <f t="shared" si="1"/>
        <v>0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103"/>
      <c r="T65" s="103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5" customHeight="1">
      <c r="A66" s="83" t="s">
        <v>240</v>
      </c>
      <c r="B66" s="28">
        <f t="shared" si="1"/>
        <v>0</v>
      </c>
      <c r="C66" s="29"/>
      <c r="D66" s="29"/>
      <c r="E66" s="29"/>
      <c r="F66" s="29"/>
      <c r="G66" s="29"/>
      <c r="H66" s="29"/>
      <c r="I66" s="51"/>
      <c r="J66" s="29"/>
      <c r="K66" s="29"/>
      <c r="L66" s="29"/>
      <c r="M66" s="29"/>
      <c r="N66" s="29"/>
      <c r="O66" s="29"/>
      <c r="P66" s="29"/>
      <c r="Q66" s="29"/>
      <c r="R66" s="29"/>
      <c r="S66" s="103"/>
      <c r="T66" s="103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5" customHeight="1">
      <c r="A67" s="54" t="s">
        <v>174</v>
      </c>
      <c r="B67" s="28">
        <f t="shared" ref="B67:B71" si="2">SUM(C67:V67)</f>
        <v>0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103"/>
      <c r="T67" s="103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ht="15" customHeight="1">
      <c r="A68" s="40" t="s">
        <v>30</v>
      </c>
      <c r="B68" s="28">
        <f t="shared" si="2"/>
        <v>0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ht="15" customHeight="1">
      <c r="A69" s="40" t="s">
        <v>46</v>
      </c>
      <c r="B69" s="28">
        <f t="shared" si="2"/>
        <v>0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5"/>
      <c r="R69" s="29"/>
      <c r="S69" s="103"/>
      <c r="T69" s="103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ht="15" customHeight="1">
      <c r="A70" s="33" t="s">
        <v>49</v>
      </c>
      <c r="B70" s="28">
        <f t="shared" si="2"/>
        <v>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103"/>
      <c r="T70" s="103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5" customHeight="1">
      <c r="A71" s="33" t="s">
        <v>64</v>
      </c>
      <c r="B71" s="28">
        <f t="shared" si="2"/>
        <v>0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</sheetData>
  <autoFilter ref="A2:AJ71">
    <sortState ref="A3:AJ71">
      <sortCondition descending="1" ref="B2:B71"/>
    </sortState>
  </autoFilter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9" tint="-0.249977111117893"/>
  </sheetPr>
  <dimension ref="A1:AJ8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49" sqref="R49"/>
    </sheetView>
  </sheetViews>
  <sheetFormatPr defaultColWidth="12.625" defaultRowHeight="15" customHeight="1"/>
  <cols>
    <col min="1" max="1" width="22.875" customWidth="1"/>
    <col min="2" max="2" width="7.375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5" customHeight="1">
      <c r="A1" s="23" t="s">
        <v>10</v>
      </c>
      <c r="B1" s="50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" customHeight="1">
      <c r="A2" s="26" t="s">
        <v>17</v>
      </c>
      <c r="B2" s="27" t="s">
        <v>18</v>
      </c>
      <c r="C2" s="186" t="s">
        <v>246</v>
      </c>
      <c r="D2" s="187">
        <v>44856</v>
      </c>
      <c r="E2" s="187" t="s">
        <v>256</v>
      </c>
      <c r="F2" s="187">
        <v>44857</v>
      </c>
      <c r="G2" s="187" t="s">
        <v>266</v>
      </c>
      <c r="H2" s="187">
        <v>44877</v>
      </c>
      <c r="I2" s="187">
        <v>44878</v>
      </c>
      <c r="J2" s="187">
        <v>44878</v>
      </c>
      <c r="K2" s="188">
        <v>44898</v>
      </c>
      <c r="L2" s="187">
        <v>44898</v>
      </c>
      <c r="M2" s="189">
        <v>44899</v>
      </c>
      <c r="N2" s="189">
        <v>44899</v>
      </c>
      <c r="O2" s="190">
        <v>44589</v>
      </c>
      <c r="P2" s="190">
        <v>44589</v>
      </c>
      <c r="Q2" s="189">
        <v>44590</v>
      </c>
      <c r="R2" s="189">
        <v>44590</v>
      </c>
      <c r="S2" s="189">
        <v>44617</v>
      </c>
      <c r="T2" s="189">
        <v>44617</v>
      </c>
      <c r="U2" s="189">
        <v>44618</v>
      </c>
      <c r="V2" s="189">
        <v>44618</v>
      </c>
      <c r="W2" s="189">
        <v>44624</v>
      </c>
      <c r="X2" s="189">
        <v>44624</v>
      </c>
      <c r="Y2" s="189">
        <v>44625</v>
      </c>
      <c r="Z2" s="189">
        <v>44625</v>
      </c>
      <c r="AA2" s="189">
        <v>44638</v>
      </c>
      <c r="AB2" s="189">
        <v>44638</v>
      </c>
      <c r="AC2" s="189">
        <v>44639</v>
      </c>
      <c r="AD2" s="189">
        <v>44639</v>
      </c>
      <c r="AE2" s="189">
        <v>44673</v>
      </c>
      <c r="AF2" s="189">
        <v>44673</v>
      </c>
      <c r="AG2" s="189">
        <v>44674</v>
      </c>
      <c r="AH2" s="189">
        <v>44674</v>
      </c>
      <c r="AI2" s="189">
        <v>44694</v>
      </c>
      <c r="AJ2" s="189">
        <v>44694</v>
      </c>
    </row>
    <row r="3" spans="1:36">
      <c r="A3" s="191" t="s">
        <v>50</v>
      </c>
      <c r="B3" s="28">
        <f t="shared" ref="B3:B34" si="0">SUM(C3:V3)</f>
        <v>22</v>
      </c>
      <c r="C3" s="29"/>
      <c r="D3" s="30"/>
      <c r="E3" s="30"/>
      <c r="F3" s="30"/>
      <c r="G3" s="30">
        <v>4</v>
      </c>
      <c r="H3" s="30">
        <v>5</v>
      </c>
      <c r="I3" s="150"/>
      <c r="J3" s="30">
        <v>3</v>
      </c>
      <c r="K3" s="30"/>
      <c r="L3" s="150"/>
      <c r="M3" s="29"/>
      <c r="N3" s="29"/>
      <c r="O3" s="29">
        <v>5</v>
      </c>
      <c r="P3" s="29">
        <v>5</v>
      </c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32" t="s">
        <v>48</v>
      </c>
      <c r="B4" s="28">
        <f t="shared" si="0"/>
        <v>18</v>
      </c>
      <c r="C4" s="29">
        <v>3</v>
      </c>
      <c r="D4" s="29">
        <v>3</v>
      </c>
      <c r="E4" s="29"/>
      <c r="F4" s="29"/>
      <c r="G4" s="33"/>
      <c r="H4" s="33"/>
      <c r="I4" s="29"/>
      <c r="J4" s="29"/>
      <c r="K4" s="29"/>
      <c r="L4" s="29"/>
      <c r="M4" s="29">
        <v>1</v>
      </c>
      <c r="N4" s="29">
        <v>2</v>
      </c>
      <c r="O4" s="29"/>
      <c r="P4" s="29"/>
      <c r="Q4" s="29">
        <v>4</v>
      </c>
      <c r="R4" s="29">
        <v>5</v>
      </c>
      <c r="S4" s="103"/>
      <c r="T4" s="103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>
      <c r="A5" s="101" t="s">
        <v>270</v>
      </c>
      <c r="B5" s="28">
        <f t="shared" si="0"/>
        <v>12</v>
      </c>
      <c r="C5" s="54"/>
      <c r="D5" s="54"/>
      <c r="E5" s="54"/>
      <c r="F5" s="54"/>
      <c r="G5" s="54"/>
      <c r="H5" s="54">
        <v>4</v>
      </c>
      <c r="I5" s="54"/>
      <c r="J5" s="54"/>
      <c r="K5" s="54">
        <v>1</v>
      </c>
      <c r="L5" s="54">
        <v>2</v>
      </c>
      <c r="M5" s="54"/>
      <c r="N5" s="54">
        <v>5</v>
      </c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1:36">
      <c r="A6" s="37" t="s">
        <v>248</v>
      </c>
      <c r="B6" s="28">
        <f t="shared" si="0"/>
        <v>11</v>
      </c>
      <c r="C6" s="29"/>
      <c r="D6" s="29"/>
      <c r="E6" s="29">
        <v>4</v>
      </c>
      <c r="F6" s="29"/>
      <c r="G6" s="29">
        <v>2</v>
      </c>
      <c r="H6" s="29"/>
      <c r="I6" s="29"/>
      <c r="J6" s="29"/>
      <c r="K6" s="29">
        <v>5</v>
      </c>
      <c r="L6" s="29"/>
      <c r="M6" s="29"/>
      <c r="N6" s="29"/>
      <c r="O6" s="29"/>
      <c r="P6" s="29"/>
      <c r="Q6" s="35"/>
      <c r="R6" s="35"/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101" t="s">
        <v>268</v>
      </c>
      <c r="B7" s="28">
        <f t="shared" si="0"/>
        <v>9</v>
      </c>
      <c r="C7" s="54"/>
      <c r="D7" s="54"/>
      <c r="E7" s="54"/>
      <c r="F7" s="54"/>
      <c r="G7" s="54"/>
      <c r="H7" s="54"/>
      <c r="I7" s="54">
        <v>4</v>
      </c>
      <c r="J7" s="54">
        <v>5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</row>
    <row r="8" spans="1:36">
      <c r="A8" s="101" t="s">
        <v>271</v>
      </c>
      <c r="B8" s="28">
        <f t="shared" si="0"/>
        <v>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>
        <v>2</v>
      </c>
      <c r="N8" s="29">
        <v>3</v>
      </c>
      <c r="O8" s="29"/>
      <c r="P8" s="29">
        <v>1</v>
      </c>
      <c r="Q8" s="29"/>
      <c r="R8" s="35">
        <v>3</v>
      </c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101" t="s">
        <v>122</v>
      </c>
      <c r="B9" s="28">
        <f t="shared" si="0"/>
        <v>9</v>
      </c>
      <c r="C9" s="29"/>
      <c r="D9" s="29"/>
      <c r="E9" s="29"/>
      <c r="F9" s="29"/>
      <c r="G9" s="29"/>
      <c r="H9" s="29"/>
      <c r="I9" s="29"/>
      <c r="J9" s="29"/>
      <c r="K9" s="29"/>
      <c r="L9" s="51">
        <v>3</v>
      </c>
      <c r="M9" s="29"/>
      <c r="N9" s="29"/>
      <c r="O9" s="29">
        <v>1</v>
      </c>
      <c r="P9" s="29">
        <v>2</v>
      </c>
      <c r="Q9" s="29">
        <v>3</v>
      </c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37" t="s">
        <v>79</v>
      </c>
      <c r="B10" s="28">
        <f t="shared" si="0"/>
        <v>9</v>
      </c>
      <c r="C10" s="29"/>
      <c r="D10" s="29"/>
      <c r="E10" s="29"/>
      <c r="F10" s="29"/>
      <c r="G10" s="29"/>
      <c r="H10" s="29"/>
      <c r="I10" s="29"/>
      <c r="J10" s="29"/>
      <c r="K10" s="29">
        <v>4</v>
      </c>
      <c r="L10" s="29">
        <v>5</v>
      </c>
      <c r="M10" s="29"/>
      <c r="N10" s="29"/>
      <c r="O10" s="29"/>
      <c r="P10" s="29"/>
      <c r="Q10" s="29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2" t="s">
        <v>249</v>
      </c>
      <c r="B11" s="28">
        <f t="shared" si="0"/>
        <v>9</v>
      </c>
      <c r="C11" s="29"/>
      <c r="D11" s="29"/>
      <c r="E11" s="29"/>
      <c r="F11" s="29">
        <v>2</v>
      </c>
      <c r="G11" s="29"/>
      <c r="H11" s="29">
        <v>3</v>
      </c>
      <c r="I11" s="29"/>
      <c r="J11" s="29">
        <v>4</v>
      </c>
      <c r="K11" s="29"/>
      <c r="L11" s="29"/>
      <c r="M11" s="29"/>
      <c r="N11" s="29"/>
      <c r="O11" s="29"/>
      <c r="P11" s="29"/>
      <c r="Q11" s="35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38" t="s">
        <v>73</v>
      </c>
      <c r="B12" s="28">
        <f t="shared" si="0"/>
        <v>8</v>
      </c>
      <c r="C12" s="29"/>
      <c r="D12" s="29"/>
      <c r="E12" s="29"/>
      <c r="F12" s="29"/>
      <c r="G12" s="33">
        <v>3</v>
      </c>
      <c r="H12" s="33"/>
      <c r="I12" s="29">
        <v>5</v>
      </c>
      <c r="J12" s="29"/>
      <c r="K12" s="29"/>
      <c r="L12" s="29"/>
      <c r="M12" s="29"/>
      <c r="N12" s="29"/>
      <c r="O12" s="29"/>
      <c r="P12" s="29"/>
      <c r="Q12" s="29"/>
      <c r="R12" s="29"/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32" t="s">
        <v>76</v>
      </c>
      <c r="B13" s="28">
        <f t="shared" si="0"/>
        <v>7</v>
      </c>
      <c r="C13" s="29"/>
      <c r="D13" s="29"/>
      <c r="E13" s="33"/>
      <c r="F13" s="33"/>
      <c r="G13" s="33"/>
      <c r="H13" s="33"/>
      <c r="I13" s="29"/>
      <c r="J13" s="29"/>
      <c r="K13" s="29"/>
      <c r="L13" s="29">
        <v>4</v>
      </c>
      <c r="M13" s="29"/>
      <c r="N13" s="29"/>
      <c r="O13" s="29">
        <v>3</v>
      </c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32" t="s">
        <v>299</v>
      </c>
      <c r="B14" s="28">
        <f t="shared" si="0"/>
        <v>7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>
        <v>3</v>
      </c>
      <c r="N14" s="29">
        <v>4</v>
      </c>
      <c r="O14" s="29"/>
      <c r="P14" s="29"/>
      <c r="Q14" s="29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47" t="s">
        <v>31</v>
      </c>
      <c r="B15" s="28">
        <f t="shared" si="0"/>
        <v>7</v>
      </c>
      <c r="C15" s="51">
        <v>5</v>
      </c>
      <c r="D15" s="29">
        <v>2</v>
      </c>
      <c r="E15" s="29"/>
      <c r="F15" s="29"/>
      <c r="G15" s="33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37" t="s">
        <v>114</v>
      </c>
      <c r="B16" s="28">
        <f t="shared" si="0"/>
        <v>6</v>
      </c>
      <c r="C16" s="29"/>
      <c r="D16" s="29">
        <v>5</v>
      </c>
      <c r="E16" s="29"/>
      <c r="F16" s="29"/>
      <c r="G16" s="29"/>
      <c r="H16" s="29"/>
      <c r="I16" s="29">
        <v>1</v>
      </c>
      <c r="J16" s="29"/>
      <c r="K16" s="29"/>
      <c r="L16" s="29"/>
      <c r="M16" s="29"/>
      <c r="N16" s="29"/>
      <c r="O16" s="29"/>
      <c r="P16" s="29"/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47" t="s">
        <v>77</v>
      </c>
      <c r="B17" s="28">
        <f t="shared" si="0"/>
        <v>6</v>
      </c>
      <c r="C17" s="54"/>
      <c r="D17" s="54">
        <v>1</v>
      </c>
      <c r="E17" s="54"/>
      <c r="F17" s="54">
        <v>5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>
      <c r="A18" s="212" t="s">
        <v>88</v>
      </c>
      <c r="B18" s="28">
        <f t="shared" si="0"/>
        <v>5</v>
      </c>
      <c r="C18" s="54"/>
      <c r="D18" s="54"/>
      <c r="E18" s="54">
        <v>3</v>
      </c>
      <c r="F18" s="54"/>
      <c r="G18" s="54"/>
      <c r="H18" s="54"/>
      <c r="I18" s="54"/>
      <c r="J18" s="54"/>
      <c r="K18" s="54">
        <v>2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1:36">
      <c r="A19" s="96" t="s">
        <v>325</v>
      </c>
      <c r="B19" s="28">
        <f t="shared" si="0"/>
        <v>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>
        <v>5</v>
      </c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159" t="s">
        <v>179</v>
      </c>
      <c r="B20" s="28">
        <f t="shared" si="0"/>
        <v>5</v>
      </c>
      <c r="C20" s="54"/>
      <c r="D20" s="54"/>
      <c r="E20" s="54"/>
      <c r="F20" s="54"/>
      <c r="G20" s="54">
        <v>5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</row>
    <row r="21" spans="1:36" ht="15.75" customHeight="1">
      <c r="A21" s="32" t="s">
        <v>23</v>
      </c>
      <c r="B21" s="28">
        <f t="shared" si="0"/>
        <v>5</v>
      </c>
      <c r="C21" s="54"/>
      <c r="D21" s="54"/>
      <c r="E21" s="54">
        <v>5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</row>
    <row r="22" spans="1:36" ht="15.75" customHeight="1">
      <c r="A22" s="214" t="s">
        <v>59</v>
      </c>
      <c r="B22" s="28">
        <f t="shared" si="0"/>
        <v>5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>
        <v>5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54" t="s">
        <v>63</v>
      </c>
      <c r="B23" s="28">
        <f t="shared" si="0"/>
        <v>5</v>
      </c>
      <c r="C23" s="29"/>
      <c r="D23" s="29"/>
      <c r="E23" s="29">
        <v>1</v>
      </c>
      <c r="F23" s="29">
        <v>4</v>
      </c>
      <c r="G23" s="29"/>
      <c r="H23" s="29"/>
      <c r="I23" s="29"/>
      <c r="J23" s="29"/>
      <c r="K23" s="29"/>
      <c r="L23" s="51"/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40" t="s">
        <v>153</v>
      </c>
      <c r="B24" s="28">
        <f t="shared" si="0"/>
        <v>4</v>
      </c>
      <c r="C24" s="29"/>
      <c r="D24" s="29">
        <v>4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5"/>
      <c r="P24" s="29"/>
      <c r="Q24" s="29"/>
      <c r="R24" s="29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83" t="s">
        <v>312</v>
      </c>
      <c r="B25" s="28">
        <f t="shared" si="0"/>
        <v>4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>
        <v>4</v>
      </c>
      <c r="Q25" s="29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29" t="s">
        <v>310</v>
      </c>
      <c r="B26" s="28">
        <f t="shared" si="0"/>
        <v>4</v>
      </c>
      <c r="C26" s="51"/>
      <c r="D26" s="51"/>
      <c r="E26" s="51"/>
      <c r="F26" s="51"/>
      <c r="G26" s="51"/>
      <c r="H26" s="51"/>
      <c r="I26" s="29"/>
      <c r="J26" s="29"/>
      <c r="K26" s="51"/>
      <c r="L26" s="29"/>
      <c r="M26" s="29"/>
      <c r="N26" s="29"/>
      <c r="O26" s="29">
        <v>4</v>
      </c>
      <c r="P26" s="29"/>
      <c r="Q26" s="29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33" t="s">
        <v>54</v>
      </c>
      <c r="B27" s="28">
        <f t="shared" si="0"/>
        <v>4</v>
      </c>
      <c r="C27" s="29">
        <v>4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83" t="s">
        <v>328</v>
      </c>
      <c r="B28" s="28">
        <f t="shared" si="0"/>
        <v>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>
        <v>4</v>
      </c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</row>
    <row r="29" spans="1:36" ht="15.75" customHeight="1">
      <c r="A29" s="40" t="s">
        <v>46</v>
      </c>
      <c r="B29" s="28">
        <f t="shared" si="0"/>
        <v>4</v>
      </c>
      <c r="C29" s="29"/>
      <c r="D29" s="29"/>
      <c r="E29" s="29"/>
      <c r="F29" s="29"/>
      <c r="G29" s="33"/>
      <c r="H29" s="29"/>
      <c r="I29" s="29"/>
      <c r="J29" s="29"/>
      <c r="K29" s="29"/>
      <c r="L29" s="29"/>
      <c r="M29" s="29">
        <v>4</v>
      </c>
      <c r="N29" s="29"/>
      <c r="O29" s="29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40" t="s">
        <v>93</v>
      </c>
      <c r="B30" s="28">
        <f t="shared" si="0"/>
        <v>3</v>
      </c>
      <c r="C30" s="29"/>
      <c r="D30" s="29"/>
      <c r="E30" s="29"/>
      <c r="F30" s="33"/>
      <c r="G30" s="29"/>
      <c r="H30" s="29"/>
      <c r="I30" s="29"/>
      <c r="J30" s="29"/>
      <c r="K30" s="51">
        <v>3</v>
      </c>
      <c r="L30" s="51"/>
      <c r="M30" s="29"/>
      <c r="N30" s="29"/>
      <c r="O30" s="35"/>
      <c r="P30" s="29"/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40" t="s">
        <v>41</v>
      </c>
      <c r="B31" s="28">
        <f t="shared" si="0"/>
        <v>3</v>
      </c>
      <c r="C31" s="29"/>
      <c r="D31" s="29"/>
      <c r="E31" s="29"/>
      <c r="F31" s="29"/>
      <c r="G31" s="29"/>
      <c r="H31" s="29"/>
      <c r="I31" s="29">
        <v>3</v>
      </c>
      <c r="J31" s="29"/>
      <c r="K31" s="29"/>
      <c r="L31" s="29"/>
      <c r="M31" s="29"/>
      <c r="N31" s="35"/>
      <c r="O31" s="29"/>
      <c r="P31" s="29"/>
      <c r="Q31" s="29"/>
      <c r="R31" s="29"/>
      <c r="S31" s="103"/>
      <c r="T31" s="10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.75" customHeight="1">
      <c r="A32" s="40" t="s">
        <v>230</v>
      </c>
      <c r="B32" s="28">
        <f t="shared" si="0"/>
        <v>3</v>
      </c>
      <c r="C32" s="54"/>
      <c r="D32" s="54"/>
      <c r="E32" s="54"/>
      <c r="F32" s="54">
        <v>3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</row>
    <row r="33" spans="1:36" ht="15.75" customHeight="1">
      <c r="A33" s="83" t="s">
        <v>85</v>
      </c>
      <c r="B33" s="28">
        <f t="shared" si="0"/>
        <v>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>
        <v>3</v>
      </c>
      <c r="Q33" s="35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40" t="s">
        <v>187</v>
      </c>
      <c r="B34" s="28">
        <f t="shared" si="0"/>
        <v>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>
        <v>2</v>
      </c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40" t="s">
        <v>42</v>
      </c>
      <c r="B35" s="28">
        <f t="shared" ref="B35:B66" si="1">SUM(C35:V35)</f>
        <v>2</v>
      </c>
      <c r="C35" s="29"/>
      <c r="D35" s="29"/>
      <c r="E35" s="29"/>
      <c r="F35" s="29"/>
      <c r="G35" s="29"/>
      <c r="H35" s="29"/>
      <c r="I35" s="29"/>
      <c r="J35" s="29"/>
      <c r="K35" s="51"/>
      <c r="L35" s="29"/>
      <c r="M35" s="29"/>
      <c r="N35" s="29"/>
      <c r="O35" s="35"/>
      <c r="P35" s="29"/>
      <c r="Q35" s="29">
        <v>2</v>
      </c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33" t="s">
        <v>44</v>
      </c>
      <c r="B36" s="28">
        <f t="shared" si="1"/>
        <v>2</v>
      </c>
      <c r="C36" s="29"/>
      <c r="D36" s="29"/>
      <c r="E36" s="29">
        <v>2</v>
      </c>
      <c r="F36" s="33"/>
      <c r="G36" s="33"/>
      <c r="H36" s="33"/>
      <c r="I36" s="29"/>
      <c r="J36" s="29"/>
      <c r="K36" s="29"/>
      <c r="L36" s="29"/>
      <c r="M36" s="29"/>
      <c r="N36" s="29"/>
      <c r="O36" s="29"/>
      <c r="P36" s="29"/>
      <c r="Q36" s="35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33" t="s">
        <v>265</v>
      </c>
      <c r="B37" s="28">
        <f t="shared" si="1"/>
        <v>2</v>
      </c>
      <c r="C37" s="29">
        <v>2</v>
      </c>
      <c r="D37" s="29"/>
      <c r="E37" s="29"/>
      <c r="F37" s="29"/>
      <c r="G37" s="29"/>
      <c r="H37" s="33"/>
      <c r="I37" s="29"/>
      <c r="J37" s="29"/>
      <c r="K37" s="29"/>
      <c r="L37" s="29"/>
      <c r="M37" s="29"/>
      <c r="N37" s="29"/>
      <c r="O37" s="29"/>
      <c r="P37" s="29"/>
      <c r="Q37" s="29"/>
      <c r="R37" s="35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83" t="s">
        <v>97</v>
      </c>
      <c r="B38" s="28">
        <f t="shared" si="1"/>
        <v>2</v>
      </c>
      <c r="C38" s="54"/>
      <c r="D38" s="54"/>
      <c r="E38" s="54"/>
      <c r="F38" s="54"/>
      <c r="G38" s="54"/>
      <c r="H38" s="54"/>
      <c r="I38" s="54">
        <v>2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</row>
    <row r="39" spans="1:36" ht="15.75" customHeight="1">
      <c r="A39" s="29" t="s">
        <v>56</v>
      </c>
      <c r="B39" s="28">
        <f t="shared" si="1"/>
        <v>1</v>
      </c>
      <c r="C39" s="29">
        <v>1</v>
      </c>
      <c r="D39" s="29"/>
      <c r="E39" s="29"/>
      <c r="F39" s="29"/>
      <c r="G39" s="29"/>
      <c r="H39" s="51"/>
      <c r="I39" s="51"/>
      <c r="J39" s="29"/>
      <c r="K39" s="29"/>
      <c r="L39" s="29"/>
      <c r="M39" s="29"/>
      <c r="N39" s="29"/>
      <c r="O39" s="29"/>
      <c r="P39" s="29"/>
      <c r="Q39" s="35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83" t="s">
        <v>169</v>
      </c>
      <c r="B40" s="28">
        <f t="shared" si="1"/>
        <v>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>
        <v>1</v>
      </c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</row>
    <row r="41" spans="1:36" ht="15.75" customHeight="1">
      <c r="A41" s="83" t="s">
        <v>269</v>
      </c>
      <c r="B41" s="28">
        <f t="shared" si="1"/>
        <v>1</v>
      </c>
      <c r="C41" s="54"/>
      <c r="D41" s="54"/>
      <c r="E41" s="54"/>
      <c r="F41" s="54"/>
      <c r="G41" s="54">
        <v>1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</row>
    <row r="42" spans="1:36" ht="15.75" customHeight="1">
      <c r="A42" s="40" t="s">
        <v>125</v>
      </c>
      <c r="B42" s="28">
        <f t="shared" si="1"/>
        <v>0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</row>
    <row r="43" spans="1:36" ht="15.75" customHeight="1">
      <c r="A43" s="83" t="s">
        <v>185</v>
      </c>
      <c r="B43" s="28">
        <f t="shared" si="1"/>
        <v>0</v>
      </c>
      <c r="C43" s="29"/>
      <c r="D43" s="29"/>
      <c r="E43" s="29"/>
      <c r="F43" s="29"/>
      <c r="G43" s="33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74" t="s">
        <v>176</v>
      </c>
      <c r="B44" s="28">
        <f t="shared" si="1"/>
        <v>0</v>
      </c>
      <c r="C44" s="29"/>
      <c r="D44" s="29"/>
      <c r="E44" s="29"/>
      <c r="F44" s="29"/>
      <c r="G44" s="29"/>
      <c r="H44" s="29"/>
      <c r="I44" s="51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83" t="s">
        <v>190</v>
      </c>
      <c r="B45" s="28">
        <f t="shared" si="1"/>
        <v>0</v>
      </c>
      <c r="C45" s="29"/>
      <c r="D45" s="29"/>
      <c r="E45" s="29"/>
      <c r="F45" s="29"/>
      <c r="G45" s="29"/>
      <c r="H45" s="29"/>
      <c r="I45" s="29"/>
      <c r="J45" s="29"/>
      <c r="K45" s="29"/>
      <c r="L45" s="51"/>
      <c r="M45" s="29"/>
      <c r="N45" s="29"/>
      <c r="O45" s="35"/>
      <c r="P45" s="29"/>
      <c r="Q45" s="29"/>
      <c r="R45" s="29"/>
      <c r="S45" s="103"/>
      <c r="T45" s="10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83" t="s">
        <v>147</v>
      </c>
      <c r="B46" s="28">
        <f t="shared" si="1"/>
        <v>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</row>
    <row r="47" spans="1:36" ht="15.75" customHeight="1">
      <c r="A47" s="40" t="s">
        <v>204</v>
      </c>
      <c r="B47" s="28">
        <f t="shared" si="1"/>
        <v>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</row>
    <row r="48" spans="1:36" ht="15.75" customHeight="1">
      <c r="A48" s="41" t="s">
        <v>27</v>
      </c>
      <c r="B48" s="28">
        <f t="shared" si="1"/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103"/>
      <c r="T48" s="103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29" t="s">
        <v>80</v>
      </c>
      <c r="B49" s="28">
        <f t="shared" si="1"/>
        <v>0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</row>
    <row r="50" spans="1:36" ht="15.75" customHeight="1">
      <c r="A50" s="40" t="s">
        <v>171</v>
      </c>
      <c r="B50" s="28">
        <f t="shared" si="1"/>
        <v>0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103"/>
      <c r="T50" s="103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.75" customHeight="1">
      <c r="A51" s="29" t="s">
        <v>72</v>
      </c>
      <c r="B51" s="28">
        <f t="shared" si="1"/>
        <v>0</v>
      </c>
      <c r="C51" s="29"/>
      <c r="D51" s="29"/>
      <c r="E51" s="29"/>
      <c r="F51" s="29"/>
      <c r="G51" s="51"/>
      <c r="H51" s="29"/>
      <c r="I51" s="51"/>
      <c r="J51" s="51"/>
      <c r="K51" s="29"/>
      <c r="L51" s="29"/>
      <c r="M51" s="29"/>
      <c r="N51" s="29"/>
      <c r="O51" s="35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ht="15.75" customHeight="1">
      <c r="A52" s="54" t="s">
        <v>22</v>
      </c>
      <c r="B52" s="28">
        <f t="shared" si="1"/>
        <v>0</v>
      </c>
      <c r="C52" s="51"/>
      <c r="D52" s="29"/>
      <c r="E52" s="33"/>
      <c r="F52" s="33"/>
      <c r="G52" s="29"/>
      <c r="H52" s="5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103"/>
      <c r="T52" s="103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ht="15.75" customHeight="1">
      <c r="A53" s="33" t="s">
        <v>71</v>
      </c>
      <c r="B53" s="28">
        <f t="shared" si="1"/>
        <v>0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103"/>
      <c r="T53" s="103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5.75" customHeight="1">
      <c r="A54" s="29" t="s">
        <v>69</v>
      </c>
      <c r="B54" s="28">
        <f t="shared" si="1"/>
        <v>0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103"/>
      <c r="T54" s="103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1:36" ht="15.75" customHeight="1">
      <c r="A55" s="33" t="s">
        <v>81</v>
      </c>
      <c r="B55" s="28">
        <f t="shared" si="1"/>
        <v>0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</row>
    <row r="56" spans="1:36" ht="15.75" customHeight="1">
      <c r="A56" s="29" t="s">
        <v>75</v>
      </c>
      <c r="B56" s="28">
        <f t="shared" si="1"/>
        <v>0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103"/>
      <c r="T56" s="103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5.75" customHeight="1">
      <c r="A57" s="40" t="s">
        <v>219</v>
      </c>
      <c r="B57" s="28">
        <f t="shared" si="1"/>
        <v>0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</row>
    <row r="58" spans="1:36" ht="15.75" customHeight="1">
      <c r="A58" s="83" t="s">
        <v>168</v>
      </c>
      <c r="B58" s="28">
        <f t="shared" si="1"/>
        <v>0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ht="15" customHeight="1">
      <c r="A59" s="40" t="s">
        <v>57</v>
      </c>
      <c r="B59" s="28">
        <f t="shared" si="1"/>
        <v>0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5" customHeight="1">
      <c r="A60" s="29" t="s">
        <v>70</v>
      </c>
      <c r="B60" s="28">
        <f t="shared" si="1"/>
        <v>0</v>
      </c>
      <c r="C60" s="29"/>
      <c r="D60" s="29"/>
      <c r="E60" s="29"/>
      <c r="F60" s="29"/>
      <c r="G60" s="29"/>
      <c r="H60" s="29"/>
      <c r="I60" s="29"/>
      <c r="J60" s="51"/>
      <c r="K60" s="29"/>
      <c r="L60" s="29"/>
      <c r="M60" s="29"/>
      <c r="N60" s="29"/>
      <c r="O60" s="29"/>
      <c r="P60" s="29"/>
      <c r="Q60" s="29"/>
      <c r="R60" s="29"/>
      <c r="S60" s="103"/>
      <c r="T60" s="103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5" customHeight="1">
      <c r="A61" s="29" t="s">
        <v>52</v>
      </c>
      <c r="B61" s="28">
        <f t="shared" si="1"/>
        <v>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ht="15" customHeight="1">
      <c r="A62" s="40" t="s">
        <v>226</v>
      </c>
      <c r="B62" s="28">
        <f t="shared" si="1"/>
        <v>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103"/>
      <c r="T62" s="103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5" customHeight="1">
      <c r="A63" s="76" t="s">
        <v>149</v>
      </c>
      <c r="B63" s="28">
        <f t="shared" si="1"/>
        <v>0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</row>
    <row r="64" spans="1:36" ht="15" customHeight="1">
      <c r="A64" s="35" t="s">
        <v>66</v>
      </c>
      <c r="B64" s="28">
        <f t="shared" si="1"/>
        <v>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36" ht="15" customHeight="1">
      <c r="A65" s="76" t="s">
        <v>113</v>
      </c>
      <c r="B65" s="28">
        <f t="shared" si="1"/>
        <v>0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103"/>
      <c r="T65" s="103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5" customHeight="1">
      <c r="A66" s="33" t="s">
        <v>78</v>
      </c>
      <c r="B66" s="28">
        <f t="shared" si="1"/>
        <v>0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</row>
    <row r="67" spans="1:36" ht="15" customHeight="1">
      <c r="A67" s="40" t="s">
        <v>227</v>
      </c>
      <c r="B67" s="28">
        <f t="shared" ref="B67:B85" si="2">SUM(C67:V67)</f>
        <v>0</v>
      </c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</row>
    <row r="68" spans="1:36" ht="15" customHeight="1">
      <c r="A68" s="33" t="s">
        <v>21</v>
      </c>
      <c r="B68" s="28">
        <f t="shared" si="2"/>
        <v>0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 ht="15" customHeight="1">
      <c r="A69" s="33" t="s">
        <v>82</v>
      </c>
      <c r="B69" s="28">
        <f t="shared" si="2"/>
        <v>0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ht="15" customHeight="1">
      <c r="A70" s="35" t="s">
        <v>225</v>
      </c>
      <c r="B70" s="28">
        <f t="shared" si="2"/>
        <v>0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ht="15" customHeight="1">
      <c r="A71" s="40" t="s">
        <v>217</v>
      </c>
      <c r="B71" s="28">
        <f t="shared" si="2"/>
        <v>0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 ht="15" customHeight="1">
      <c r="A72" s="40" t="s">
        <v>43</v>
      </c>
      <c r="B72" s="28">
        <f t="shared" si="2"/>
        <v>0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ht="15" customHeight="1">
      <c r="A73" s="35" t="s">
        <v>55</v>
      </c>
      <c r="B73" s="28">
        <f t="shared" si="2"/>
        <v>0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ht="15" customHeight="1">
      <c r="A74" s="83" t="s">
        <v>25</v>
      </c>
      <c r="B74" s="28">
        <f t="shared" si="2"/>
        <v>0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ht="15" customHeight="1">
      <c r="A75" s="29" t="s">
        <v>51</v>
      </c>
      <c r="B75" s="28">
        <f t="shared" si="2"/>
        <v>0</v>
      </c>
      <c r="C75" s="29"/>
      <c r="D75" s="29"/>
      <c r="E75" s="29"/>
      <c r="F75" s="33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103"/>
      <c r="T75" s="103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ht="15" customHeight="1">
      <c r="A76" s="29" t="s">
        <v>26</v>
      </c>
      <c r="B76" s="28">
        <f t="shared" si="2"/>
        <v>0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103"/>
      <c r="T76" s="103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ht="15" customHeight="1">
      <c r="A77" s="33" t="s">
        <v>74</v>
      </c>
      <c r="B77" s="28">
        <f t="shared" si="2"/>
        <v>0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ht="15" customHeight="1">
      <c r="A78" s="29" t="s">
        <v>19</v>
      </c>
      <c r="B78" s="28">
        <f t="shared" si="2"/>
        <v>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ht="15" customHeight="1">
      <c r="A79" s="33" t="s">
        <v>49</v>
      </c>
      <c r="B79" s="28">
        <f t="shared" si="2"/>
        <v>0</v>
      </c>
      <c r="C79" s="29"/>
      <c r="D79" s="29"/>
      <c r="E79" s="29"/>
      <c r="F79" s="29"/>
      <c r="G79" s="29"/>
      <c r="H79" s="33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103"/>
      <c r="T79" s="103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ht="15" customHeight="1">
      <c r="A80" s="54"/>
      <c r="B80" s="28">
        <f t="shared" si="2"/>
        <v>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ht="15" customHeight="1">
      <c r="A81" s="54"/>
      <c r="B81" s="28">
        <f t="shared" si="2"/>
        <v>0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ht="15" customHeight="1">
      <c r="A82" s="54"/>
      <c r="B82" s="28">
        <f t="shared" si="2"/>
        <v>0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ht="15" customHeight="1">
      <c r="A83" s="54"/>
      <c r="B83" s="28">
        <f t="shared" si="2"/>
        <v>0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ht="15" customHeight="1">
      <c r="A84" s="54"/>
      <c r="B84" s="28">
        <f t="shared" si="2"/>
        <v>0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ht="15" customHeight="1">
      <c r="A85" s="54"/>
      <c r="B85" s="28">
        <f t="shared" si="2"/>
        <v>0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</sheetData>
  <autoFilter ref="A2:AJ73">
    <sortState ref="A3:AJ85">
      <sortCondition descending="1" ref="B2:B73"/>
    </sortState>
  </autoFilter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9" tint="-0.249977111117893"/>
  </sheetPr>
  <dimension ref="A1:AJ9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66" sqref="R66"/>
    </sheetView>
  </sheetViews>
  <sheetFormatPr defaultColWidth="12.625" defaultRowHeight="15" customHeight="1"/>
  <cols>
    <col min="1" max="1" width="20.625" customWidth="1"/>
    <col min="2" max="2" width="8.375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4.25">
      <c r="A1" s="23" t="s">
        <v>14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3" customHeight="1">
      <c r="A2" s="26" t="s">
        <v>17</v>
      </c>
      <c r="B2" s="27" t="s">
        <v>18</v>
      </c>
      <c r="C2" s="186" t="s">
        <v>246</v>
      </c>
      <c r="D2" s="187">
        <v>44856</v>
      </c>
      <c r="E2" s="187" t="s">
        <v>256</v>
      </c>
      <c r="F2" s="187">
        <v>44857</v>
      </c>
      <c r="G2" s="187">
        <v>44877</v>
      </c>
      <c r="H2" s="187">
        <v>44877</v>
      </c>
      <c r="I2" s="187">
        <v>44878</v>
      </c>
      <c r="J2" s="187">
        <v>44878</v>
      </c>
      <c r="K2" s="188">
        <v>44898</v>
      </c>
      <c r="L2" s="187">
        <v>44898</v>
      </c>
      <c r="M2" s="189">
        <v>44899</v>
      </c>
      <c r="N2" s="189">
        <v>44899</v>
      </c>
      <c r="O2" s="190">
        <v>44589</v>
      </c>
      <c r="P2" s="190">
        <v>44589</v>
      </c>
      <c r="Q2" s="189">
        <v>44590</v>
      </c>
      <c r="R2" s="189">
        <v>44590</v>
      </c>
      <c r="S2" s="189">
        <v>44617</v>
      </c>
      <c r="T2" s="189">
        <v>44617</v>
      </c>
      <c r="U2" s="189">
        <v>44618</v>
      </c>
      <c r="V2" s="189">
        <v>44618</v>
      </c>
      <c r="W2" s="189">
        <v>44624</v>
      </c>
      <c r="X2" s="189">
        <v>44624</v>
      </c>
      <c r="Y2" s="189">
        <v>44625</v>
      </c>
      <c r="Z2" s="189">
        <v>44625</v>
      </c>
      <c r="AA2" s="189">
        <v>44638</v>
      </c>
      <c r="AB2" s="189">
        <v>44638</v>
      </c>
      <c r="AC2" s="189">
        <v>44639</v>
      </c>
      <c r="AD2" s="189">
        <v>44639</v>
      </c>
      <c r="AE2" s="189">
        <v>44673</v>
      </c>
      <c r="AF2" s="189">
        <v>44673</v>
      </c>
      <c r="AG2" s="189">
        <v>44674</v>
      </c>
      <c r="AH2" s="189">
        <v>44674</v>
      </c>
      <c r="AI2" s="189">
        <v>44694</v>
      </c>
      <c r="AJ2" s="189">
        <v>44694</v>
      </c>
    </row>
    <row r="3" spans="1:36">
      <c r="A3" s="211" t="s">
        <v>187</v>
      </c>
      <c r="B3" s="28">
        <f t="shared" ref="B3:B34" si="0">SUM(C3:V3)</f>
        <v>19</v>
      </c>
      <c r="C3" s="29"/>
      <c r="D3" s="30"/>
      <c r="E3" s="30">
        <v>5</v>
      </c>
      <c r="F3" s="30"/>
      <c r="G3" s="30">
        <v>5</v>
      </c>
      <c r="H3" s="31"/>
      <c r="I3" s="30">
        <v>2</v>
      </c>
      <c r="J3" s="30"/>
      <c r="K3" s="30">
        <v>3</v>
      </c>
      <c r="L3" s="30"/>
      <c r="M3" s="29">
        <v>4</v>
      </c>
      <c r="N3" s="29"/>
      <c r="O3" s="29"/>
      <c r="P3" s="29"/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151" t="s">
        <v>271</v>
      </c>
      <c r="B4" s="28">
        <f t="shared" si="0"/>
        <v>18</v>
      </c>
      <c r="C4" s="54"/>
      <c r="D4" s="54"/>
      <c r="E4" s="54"/>
      <c r="F4" s="54"/>
      <c r="G4" s="54">
        <v>2</v>
      </c>
      <c r="H4" s="54">
        <v>5</v>
      </c>
      <c r="I4" s="54">
        <v>1</v>
      </c>
      <c r="J4" s="54"/>
      <c r="K4" s="54">
        <v>5</v>
      </c>
      <c r="L4" s="54">
        <v>5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>
      <c r="A5" s="32" t="s">
        <v>86</v>
      </c>
      <c r="B5" s="28">
        <f t="shared" si="0"/>
        <v>17</v>
      </c>
      <c r="C5" s="29"/>
      <c r="D5" s="29">
        <v>2</v>
      </c>
      <c r="E5" s="29">
        <v>1</v>
      </c>
      <c r="F5" s="29">
        <v>5</v>
      </c>
      <c r="G5" s="33">
        <v>1</v>
      </c>
      <c r="H5" s="29">
        <v>3</v>
      </c>
      <c r="I5" s="29"/>
      <c r="J5" s="29">
        <v>4</v>
      </c>
      <c r="K5" s="29"/>
      <c r="L5" s="29"/>
      <c r="M5" s="29">
        <v>1</v>
      </c>
      <c r="N5" s="29"/>
      <c r="O5" s="29"/>
      <c r="P5" s="29"/>
      <c r="Q5" s="29"/>
      <c r="R5" s="29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101" t="s">
        <v>89</v>
      </c>
      <c r="B6" s="28">
        <f t="shared" si="0"/>
        <v>13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>
        <v>2</v>
      </c>
      <c r="P6" s="29">
        <v>1</v>
      </c>
      <c r="Q6" s="29">
        <v>5</v>
      </c>
      <c r="R6" s="29">
        <v>5</v>
      </c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101" t="s">
        <v>127</v>
      </c>
      <c r="B7" s="28">
        <f t="shared" si="0"/>
        <v>12</v>
      </c>
      <c r="C7" s="29"/>
      <c r="D7" s="29"/>
      <c r="E7" s="29"/>
      <c r="F7" s="29">
        <v>4</v>
      </c>
      <c r="G7" s="29"/>
      <c r="H7" s="33"/>
      <c r="I7" s="29"/>
      <c r="J7" s="29">
        <v>4</v>
      </c>
      <c r="K7" s="29"/>
      <c r="L7" s="29"/>
      <c r="M7" s="29"/>
      <c r="N7" s="29">
        <v>4</v>
      </c>
      <c r="O7" s="29"/>
      <c r="P7" s="29"/>
      <c r="Q7" s="29"/>
      <c r="R7" s="35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96" t="s">
        <v>116</v>
      </c>
      <c r="B8" s="28">
        <f t="shared" si="0"/>
        <v>10</v>
      </c>
      <c r="C8" s="54"/>
      <c r="D8" s="54"/>
      <c r="E8" s="54"/>
      <c r="F8" s="54"/>
      <c r="G8" s="54">
        <v>4</v>
      </c>
      <c r="H8" s="54"/>
      <c r="I8" s="54">
        <v>5</v>
      </c>
      <c r="J8" s="54"/>
      <c r="K8" s="54"/>
      <c r="L8" s="54"/>
      <c r="M8" s="54"/>
      <c r="N8" s="54"/>
      <c r="O8" s="54"/>
      <c r="P8" s="54"/>
      <c r="Q8" s="54">
        <v>1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</row>
    <row r="9" spans="1:36">
      <c r="A9" s="37" t="s">
        <v>282</v>
      </c>
      <c r="B9" s="28">
        <f t="shared" si="0"/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>
        <v>5</v>
      </c>
      <c r="P9" s="54">
        <v>5</v>
      </c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1:36">
      <c r="A10" s="37" t="s">
        <v>94</v>
      </c>
      <c r="B10" s="28">
        <f t="shared" si="0"/>
        <v>10</v>
      </c>
      <c r="C10" s="29">
        <v>3</v>
      </c>
      <c r="D10" s="29"/>
      <c r="E10" s="29"/>
      <c r="F10" s="29"/>
      <c r="G10" s="29"/>
      <c r="H10" s="29">
        <v>4</v>
      </c>
      <c r="I10" s="29"/>
      <c r="J10" s="29"/>
      <c r="K10" s="29"/>
      <c r="L10" s="29"/>
      <c r="M10" s="29"/>
      <c r="N10" s="29">
        <v>3</v>
      </c>
      <c r="O10" s="29"/>
      <c r="P10" s="29"/>
      <c r="Q10" s="29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7" t="s">
        <v>44</v>
      </c>
      <c r="B11" s="28">
        <f t="shared" si="0"/>
        <v>10</v>
      </c>
      <c r="C11" s="29">
        <v>5</v>
      </c>
      <c r="D11" s="29">
        <v>5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5"/>
      <c r="R11" s="35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160" t="s">
        <v>294</v>
      </c>
      <c r="B12" s="28">
        <f t="shared" si="0"/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>
        <v>2</v>
      </c>
      <c r="M12" s="54">
        <v>5</v>
      </c>
      <c r="N12" s="54">
        <v>3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</row>
    <row r="13" spans="1:36">
      <c r="A13" s="37" t="s">
        <v>125</v>
      </c>
      <c r="B13" s="28">
        <f t="shared" si="0"/>
        <v>9</v>
      </c>
      <c r="C13" s="29"/>
      <c r="D13" s="29"/>
      <c r="E13" s="29">
        <v>4</v>
      </c>
      <c r="F13" s="29"/>
      <c r="G13" s="29"/>
      <c r="H13" s="29"/>
      <c r="I13" s="29"/>
      <c r="J13" s="51"/>
      <c r="K13" s="29"/>
      <c r="L13" s="29"/>
      <c r="M13" s="29"/>
      <c r="N13" s="29"/>
      <c r="O13" s="29"/>
      <c r="P13" s="29"/>
      <c r="Q13" s="29">
        <v>2</v>
      </c>
      <c r="R13" s="29">
        <v>3</v>
      </c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96" t="s">
        <v>270</v>
      </c>
      <c r="B14" s="28">
        <f t="shared" si="0"/>
        <v>8</v>
      </c>
      <c r="C14" s="54"/>
      <c r="D14" s="54"/>
      <c r="E14" s="54"/>
      <c r="F14" s="54"/>
      <c r="G14" s="54">
        <v>3</v>
      </c>
      <c r="H14" s="54"/>
      <c r="I14" s="54"/>
      <c r="J14" s="54"/>
      <c r="K14" s="54"/>
      <c r="L14" s="54"/>
      <c r="M14" s="54">
        <v>5</v>
      </c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</row>
    <row r="15" spans="1:36">
      <c r="A15" s="101" t="s">
        <v>326</v>
      </c>
      <c r="B15" s="28">
        <f t="shared" si="0"/>
        <v>8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>
        <v>4</v>
      </c>
      <c r="R15" s="29">
        <v>4</v>
      </c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38" t="s">
        <v>88</v>
      </c>
      <c r="B16" s="28">
        <f t="shared" si="0"/>
        <v>6</v>
      </c>
      <c r="C16" s="29"/>
      <c r="D16" s="29"/>
      <c r="E16" s="33">
        <v>2</v>
      </c>
      <c r="F16" s="33"/>
      <c r="G16" s="33"/>
      <c r="H16" s="33"/>
      <c r="I16" s="29"/>
      <c r="J16" s="29"/>
      <c r="K16" s="29">
        <v>4</v>
      </c>
      <c r="L16" s="29"/>
      <c r="M16" s="29"/>
      <c r="N16" s="29"/>
      <c r="O16" s="29"/>
      <c r="P16" s="29"/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219" t="s">
        <v>56</v>
      </c>
      <c r="B17" s="85">
        <f t="shared" si="0"/>
        <v>5</v>
      </c>
      <c r="C17" s="29"/>
      <c r="D17" s="29"/>
      <c r="E17" s="29"/>
      <c r="F17" s="29"/>
      <c r="G17" s="29"/>
      <c r="H17" s="29"/>
      <c r="I17" s="29"/>
      <c r="J17" s="29">
        <v>5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47" t="s">
        <v>155</v>
      </c>
      <c r="B18" s="28">
        <f t="shared" si="0"/>
        <v>5</v>
      </c>
      <c r="C18" s="51"/>
      <c r="D18" s="29"/>
      <c r="E18" s="29"/>
      <c r="F18" s="29"/>
      <c r="G18" s="33"/>
      <c r="H18" s="29"/>
      <c r="I18" s="29"/>
      <c r="J18" s="29"/>
      <c r="K18" s="29"/>
      <c r="L18" s="29"/>
      <c r="M18" s="29"/>
      <c r="N18" s="29">
        <v>5</v>
      </c>
      <c r="O18" s="29"/>
      <c r="P18" s="29"/>
      <c r="Q18" s="29"/>
      <c r="R18" s="29"/>
      <c r="S18" s="103"/>
      <c r="T18" s="103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52" t="s">
        <v>259</v>
      </c>
      <c r="B19" s="28">
        <f t="shared" si="0"/>
        <v>4</v>
      </c>
      <c r="C19" s="29"/>
      <c r="D19" s="29">
        <v>4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223" t="s">
        <v>169</v>
      </c>
      <c r="B20" s="28">
        <f t="shared" si="0"/>
        <v>4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>
        <v>4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40" t="s">
        <v>311</v>
      </c>
      <c r="B21" s="28">
        <f t="shared" si="0"/>
        <v>4</v>
      </c>
      <c r="C21" s="29"/>
      <c r="D21" s="29"/>
      <c r="E21" s="29"/>
      <c r="F21" s="29"/>
      <c r="G21" s="29"/>
      <c r="H21" s="29"/>
      <c r="I21" s="29"/>
      <c r="J21" s="29"/>
      <c r="K21" s="29"/>
      <c r="L21" s="51"/>
      <c r="M21" s="29"/>
      <c r="N21" s="29"/>
      <c r="O21" s="29">
        <v>4</v>
      </c>
      <c r="P21" s="29"/>
      <c r="Q21" s="29"/>
      <c r="R21" s="29"/>
      <c r="S21" s="103"/>
      <c r="T21" s="10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83" t="s">
        <v>281</v>
      </c>
      <c r="B22" s="28">
        <f t="shared" si="0"/>
        <v>4</v>
      </c>
      <c r="C22" s="54"/>
      <c r="D22" s="54"/>
      <c r="E22" s="54"/>
      <c r="F22" s="54"/>
      <c r="G22" s="54"/>
      <c r="H22" s="54"/>
      <c r="I22" s="54">
        <v>4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</row>
    <row r="23" spans="1:36" ht="15.75" customHeight="1">
      <c r="A23" s="33" t="s">
        <v>23</v>
      </c>
      <c r="B23" s="28">
        <f t="shared" si="0"/>
        <v>4</v>
      </c>
      <c r="C23" s="29">
        <v>4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29" t="s">
        <v>249</v>
      </c>
      <c r="B24" s="28">
        <f t="shared" si="0"/>
        <v>4</v>
      </c>
      <c r="C24" s="29"/>
      <c r="D24" s="29"/>
      <c r="E24" s="29"/>
      <c r="F24" s="29"/>
      <c r="G24" s="29"/>
      <c r="H24" s="29"/>
      <c r="I24" s="29"/>
      <c r="J24" s="29"/>
      <c r="K24" s="29"/>
      <c r="L24" s="29">
        <v>4</v>
      </c>
      <c r="M24" s="29"/>
      <c r="N24" s="29"/>
      <c r="O24" s="29"/>
      <c r="P24" s="29"/>
      <c r="Q24" s="35"/>
      <c r="R24" s="29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33" t="s">
        <v>39</v>
      </c>
      <c r="B25" s="28">
        <f t="shared" si="0"/>
        <v>3</v>
      </c>
      <c r="C25" s="29"/>
      <c r="D25" s="29"/>
      <c r="E25" s="29"/>
      <c r="F25" s="33"/>
      <c r="G25" s="33"/>
      <c r="H25" s="33"/>
      <c r="I25" s="29"/>
      <c r="J25" s="29"/>
      <c r="K25" s="29"/>
      <c r="L25" s="29"/>
      <c r="M25" s="29"/>
      <c r="N25" s="29"/>
      <c r="O25" s="29"/>
      <c r="P25" s="29"/>
      <c r="Q25" s="35">
        <v>3</v>
      </c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83" t="s">
        <v>282</v>
      </c>
      <c r="B26" s="28">
        <f t="shared" si="0"/>
        <v>3</v>
      </c>
      <c r="C26" s="54"/>
      <c r="D26" s="54"/>
      <c r="E26" s="54"/>
      <c r="F26" s="54"/>
      <c r="G26" s="54"/>
      <c r="H26" s="54"/>
      <c r="I26" s="54">
        <v>3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</row>
    <row r="27" spans="1:36" ht="15.75" customHeight="1">
      <c r="A27" s="33" t="s">
        <v>91</v>
      </c>
      <c r="B27" s="28">
        <f t="shared" si="0"/>
        <v>3</v>
      </c>
      <c r="C27" s="29"/>
      <c r="D27" s="29"/>
      <c r="E27" s="29">
        <v>3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29" t="s">
        <v>310</v>
      </c>
      <c r="B28" s="28">
        <f t="shared" si="0"/>
        <v>3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>
        <v>3</v>
      </c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84" t="s">
        <v>250</v>
      </c>
      <c r="B29" s="85">
        <f t="shared" si="0"/>
        <v>3</v>
      </c>
      <c r="C29" s="54"/>
      <c r="D29" s="54"/>
      <c r="E29" s="54"/>
      <c r="F29" s="54">
        <v>3</v>
      </c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</row>
    <row r="30" spans="1:36" ht="15.75" customHeight="1">
      <c r="A30" s="83" t="s">
        <v>48</v>
      </c>
      <c r="B30" s="28">
        <f t="shared" si="0"/>
        <v>3</v>
      </c>
      <c r="C30" s="29"/>
      <c r="D30" s="29"/>
      <c r="E30" s="29"/>
      <c r="F30" s="29"/>
      <c r="G30" s="29"/>
      <c r="H30" s="29">
        <v>2</v>
      </c>
      <c r="I30" s="29"/>
      <c r="J30" s="29"/>
      <c r="K30" s="29"/>
      <c r="L30" s="29">
        <v>1</v>
      </c>
      <c r="M30" s="29"/>
      <c r="N30" s="29"/>
      <c r="O30" s="29"/>
      <c r="P30" s="29"/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53" t="s">
        <v>258</v>
      </c>
      <c r="B31" s="28">
        <f t="shared" si="0"/>
        <v>3</v>
      </c>
      <c r="C31" s="29"/>
      <c r="D31" s="29">
        <v>3</v>
      </c>
      <c r="E31" s="29"/>
      <c r="F31" s="29"/>
      <c r="G31" s="33"/>
      <c r="H31" s="33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103"/>
      <c r="T31" s="10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.75" customHeight="1">
      <c r="A32" s="29" t="s">
        <v>328</v>
      </c>
      <c r="B32" s="28">
        <f t="shared" si="0"/>
        <v>3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>
        <v>3</v>
      </c>
      <c r="Q32" s="29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35" t="s">
        <v>59</v>
      </c>
      <c r="B33" s="28">
        <f t="shared" si="0"/>
        <v>3</v>
      </c>
      <c r="C33" s="51"/>
      <c r="D33" s="51"/>
      <c r="E33" s="51"/>
      <c r="F33" s="51"/>
      <c r="G33" s="51"/>
      <c r="H33" s="51"/>
      <c r="I33" s="29"/>
      <c r="J33" s="29"/>
      <c r="K33" s="51"/>
      <c r="L33" s="29">
        <v>3</v>
      </c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54" t="s">
        <v>315</v>
      </c>
      <c r="B34" s="28">
        <f t="shared" si="0"/>
        <v>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>
        <v>2</v>
      </c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33" t="s">
        <v>93</v>
      </c>
      <c r="B35" s="28">
        <f t="shared" ref="B35:B66" si="1">SUM(C35:V35)</f>
        <v>2</v>
      </c>
      <c r="C35" s="29">
        <v>2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83" t="s">
        <v>166</v>
      </c>
      <c r="B36" s="28">
        <f t="shared" si="1"/>
        <v>2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>
        <v>2</v>
      </c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54" t="s">
        <v>193</v>
      </c>
      <c r="B37" s="28">
        <f t="shared" si="1"/>
        <v>2</v>
      </c>
      <c r="C37" s="54"/>
      <c r="D37" s="54"/>
      <c r="E37" s="54"/>
      <c r="F37" s="54"/>
      <c r="G37" s="54"/>
      <c r="H37" s="54"/>
      <c r="I37" s="54"/>
      <c r="J37" s="54">
        <v>2</v>
      </c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1:36" ht="15.75" customHeight="1">
      <c r="A38" s="40" t="s">
        <v>223</v>
      </c>
      <c r="B38" s="28">
        <f t="shared" si="1"/>
        <v>2</v>
      </c>
      <c r="C38" s="29"/>
      <c r="D38" s="29"/>
      <c r="E38" s="29"/>
      <c r="F38" s="29">
        <v>2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5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33" t="s">
        <v>293</v>
      </c>
      <c r="B39" s="28">
        <f t="shared" si="1"/>
        <v>2</v>
      </c>
      <c r="C39" s="54"/>
      <c r="D39" s="54"/>
      <c r="E39" s="54"/>
      <c r="F39" s="54"/>
      <c r="G39" s="54"/>
      <c r="H39" s="54"/>
      <c r="I39" s="54"/>
      <c r="J39" s="54"/>
      <c r="K39" s="54">
        <v>2</v>
      </c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</row>
    <row r="40" spans="1:36" ht="15.75" customHeight="1">
      <c r="A40" s="40" t="s">
        <v>114</v>
      </c>
      <c r="B40" s="28">
        <f t="shared" si="1"/>
        <v>1</v>
      </c>
      <c r="C40" s="29"/>
      <c r="D40" s="29"/>
      <c r="E40" s="29"/>
      <c r="F40" s="29"/>
      <c r="G40" s="33"/>
      <c r="H40" s="33"/>
      <c r="I40" s="29"/>
      <c r="J40" s="29"/>
      <c r="K40" s="29"/>
      <c r="L40" s="29"/>
      <c r="M40" s="29"/>
      <c r="N40" s="29"/>
      <c r="O40" s="29">
        <v>1</v>
      </c>
      <c r="P40" s="29"/>
      <c r="Q40" s="29"/>
      <c r="R40" s="29"/>
      <c r="S40" s="103"/>
      <c r="T40" s="103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40" t="s">
        <v>230</v>
      </c>
      <c r="B41" s="28">
        <f t="shared" si="1"/>
        <v>1</v>
      </c>
      <c r="C41" s="54"/>
      <c r="D41" s="54"/>
      <c r="E41" s="54"/>
      <c r="F41" s="54"/>
      <c r="G41" s="54"/>
      <c r="H41" s="54"/>
      <c r="I41" s="54"/>
      <c r="J41" s="54"/>
      <c r="K41" s="54">
        <v>1</v>
      </c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</row>
    <row r="42" spans="1:36" ht="15.75" customHeight="1">
      <c r="A42" s="83" t="s">
        <v>21</v>
      </c>
      <c r="B42" s="28">
        <f t="shared" si="1"/>
        <v>1</v>
      </c>
      <c r="C42" s="54"/>
      <c r="D42" s="54"/>
      <c r="E42" s="54"/>
      <c r="F42" s="54"/>
      <c r="G42" s="54"/>
      <c r="H42" s="54">
        <v>1</v>
      </c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</row>
    <row r="43" spans="1:36" ht="15.75" customHeight="1">
      <c r="A43" s="40" t="s">
        <v>260</v>
      </c>
      <c r="B43" s="28">
        <f t="shared" si="1"/>
        <v>1</v>
      </c>
      <c r="C43" s="54"/>
      <c r="D43" s="54">
        <v>1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</row>
    <row r="44" spans="1:36" ht="15.75" customHeight="1">
      <c r="A44" s="35" t="s">
        <v>55</v>
      </c>
      <c r="B44" s="28">
        <f t="shared" si="1"/>
        <v>1</v>
      </c>
      <c r="C44" s="29">
        <v>1</v>
      </c>
      <c r="D44" s="29"/>
      <c r="E44" s="29"/>
      <c r="F44" s="33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83" t="s">
        <v>329</v>
      </c>
      <c r="B45" s="28">
        <f t="shared" si="1"/>
        <v>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>
        <v>1</v>
      </c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</row>
    <row r="46" spans="1:36" ht="15.75" customHeight="1">
      <c r="A46" s="29" t="s">
        <v>38</v>
      </c>
      <c r="B46" s="28">
        <f t="shared" si="1"/>
        <v>0</v>
      </c>
      <c r="C46" s="29"/>
      <c r="D46" s="29"/>
      <c r="E46" s="29"/>
      <c r="F46" s="29"/>
      <c r="G46" s="29"/>
      <c r="H46" s="29"/>
      <c r="I46" s="29"/>
      <c r="J46" s="29"/>
      <c r="K46" s="29"/>
      <c r="L46" s="51"/>
      <c r="M46" s="29"/>
      <c r="N46" s="29"/>
      <c r="O46" s="29"/>
      <c r="P46" s="29"/>
      <c r="Q46" s="29"/>
      <c r="R46" s="29"/>
      <c r="S46" s="103"/>
      <c r="T46" s="103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121" t="s">
        <v>151</v>
      </c>
      <c r="B47" s="28">
        <f t="shared" si="1"/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103"/>
      <c r="T47" s="103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86" t="s">
        <v>150</v>
      </c>
      <c r="B48" s="28">
        <f t="shared" si="1"/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5"/>
      <c r="P48" s="29"/>
      <c r="Q48" s="29"/>
      <c r="R48" s="29"/>
      <c r="S48" s="103"/>
      <c r="T48" s="103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40" t="s">
        <v>207</v>
      </c>
      <c r="B49" s="28">
        <f t="shared" si="1"/>
        <v>0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</row>
    <row r="50" spans="1:36" ht="15.75" customHeight="1">
      <c r="A50" s="29" t="s">
        <v>87</v>
      </c>
      <c r="B50" s="28">
        <f t="shared" si="1"/>
        <v>0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5"/>
      <c r="O50" s="29"/>
      <c r="P50" s="29"/>
      <c r="Q50" s="29"/>
      <c r="R50" s="29"/>
      <c r="S50" s="103"/>
      <c r="T50" s="103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5.75" customHeight="1">
      <c r="A51" s="35" t="s">
        <v>27</v>
      </c>
      <c r="B51" s="28">
        <f t="shared" si="1"/>
        <v>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89"/>
    </row>
    <row r="52" spans="1:36" ht="15.75" customHeight="1">
      <c r="A52" s="33" t="s">
        <v>101</v>
      </c>
      <c r="B52" s="28">
        <f t="shared" si="1"/>
        <v>0</v>
      </c>
      <c r="C52" s="29"/>
      <c r="D52" s="29"/>
      <c r="E52" s="29"/>
      <c r="F52" s="29"/>
      <c r="G52" s="29"/>
      <c r="H52" s="29"/>
      <c r="I52" s="51"/>
      <c r="J52" s="29"/>
      <c r="K52" s="29"/>
      <c r="L52" s="51"/>
      <c r="M52" s="29"/>
      <c r="N52" s="29"/>
      <c r="O52" s="29"/>
      <c r="P52" s="29"/>
      <c r="Q52" s="29"/>
      <c r="R52" s="29"/>
      <c r="S52" s="103"/>
      <c r="T52" s="103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78"/>
    </row>
    <row r="53" spans="1:36" ht="15.75" customHeight="1">
      <c r="A53" s="54" t="s">
        <v>105</v>
      </c>
      <c r="B53" s="28">
        <f t="shared" si="1"/>
        <v>0</v>
      </c>
      <c r="C53" s="51"/>
      <c r="D53" s="29"/>
      <c r="E53" s="33"/>
      <c r="F53" s="33"/>
      <c r="G53" s="29"/>
      <c r="H53" s="51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103"/>
      <c r="T53" s="103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78"/>
    </row>
    <row r="54" spans="1:36" ht="15.75" customHeight="1">
      <c r="A54" s="84" t="s">
        <v>123</v>
      </c>
      <c r="B54" s="85">
        <f t="shared" si="1"/>
        <v>0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78"/>
    </row>
    <row r="55" spans="1:36" ht="15" customHeight="1">
      <c r="A55" s="40" t="s">
        <v>42</v>
      </c>
      <c r="B55" s="28">
        <f t="shared" si="1"/>
        <v>0</v>
      </c>
      <c r="C55" s="29"/>
      <c r="D55" s="29"/>
      <c r="E55" s="29"/>
      <c r="F55" s="29"/>
      <c r="G55" s="29"/>
      <c r="H55" s="51"/>
      <c r="I55" s="51"/>
      <c r="J55" s="29"/>
      <c r="K55" s="29"/>
      <c r="L55" s="29"/>
      <c r="M55" s="29"/>
      <c r="N55" s="29"/>
      <c r="O55" s="29"/>
      <c r="P55" s="29"/>
      <c r="Q55" s="35"/>
      <c r="R55" s="29"/>
      <c r="S55" s="103"/>
      <c r="T55" s="103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78"/>
    </row>
    <row r="56" spans="1:36" ht="15" customHeight="1">
      <c r="A56" s="83" t="s">
        <v>189</v>
      </c>
      <c r="B56" s="28">
        <f t="shared" si="1"/>
        <v>0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89"/>
    </row>
    <row r="57" spans="1:36" ht="15" customHeight="1">
      <c r="A57" s="41" t="s">
        <v>226</v>
      </c>
      <c r="B57" s="28">
        <f t="shared" si="1"/>
        <v>0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35"/>
      <c r="S57" s="103"/>
      <c r="T57" s="103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78"/>
    </row>
    <row r="58" spans="1:36" ht="15" customHeight="1">
      <c r="A58" s="29" t="s">
        <v>98</v>
      </c>
      <c r="B58" s="28">
        <f t="shared" si="1"/>
        <v>0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89"/>
    </row>
    <row r="59" spans="1:36" ht="15" customHeight="1">
      <c r="A59" s="54" t="s">
        <v>61</v>
      </c>
      <c r="B59" s="28">
        <f t="shared" si="1"/>
        <v>0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89"/>
    </row>
    <row r="60" spans="1:36" ht="15" customHeight="1">
      <c r="A60" s="40" t="s">
        <v>221</v>
      </c>
      <c r="B60" s="28">
        <f t="shared" si="1"/>
        <v>0</v>
      </c>
      <c r="C60" s="29"/>
      <c r="D60" s="29"/>
      <c r="E60" s="29"/>
      <c r="F60" s="33"/>
      <c r="G60" s="29"/>
      <c r="H60" s="29"/>
      <c r="I60" s="29"/>
      <c r="J60" s="29"/>
      <c r="K60" s="51"/>
      <c r="L60" s="51"/>
      <c r="M60" s="29"/>
      <c r="N60" s="29"/>
      <c r="O60" s="35"/>
      <c r="P60" s="29"/>
      <c r="Q60" s="29"/>
      <c r="R60" s="29"/>
      <c r="S60" s="103"/>
      <c r="T60" s="103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78"/>
    </row>
    <row r="61" spans="1:36" ht="15" customHeight="1">
      <c r="A61" s="40" t="s">
        <v>79</v>
      </c>
      <c r="B61" s="28">
        <f t="shared" si="1"/>
        <v>0</v>
      </c>
      <c r="C61" s="29"/>
      <c r="D61" s="29"/>
      <c r="E61" s="29"/>
      <c r="F61" s="29"/>
      <c r="G61" s="29"/>
      <c r="H61" s="29"/>
      <c r="I61" s="29"/>
      <c r="J61" s="29"/>
      <c r="K61" s="29"/>
      <c r="L61" s="51"/>
      <c r="M61" s="29"/>
      <c r="N61" s="29"/>
      <c r="O61" s="35"/>
      <c r="P61" s="29"/>
      <c r="Q61" s="29"/>
      <c r="R61" s="29"/>
      <c r="S61" s="103"/>
      <c r="T61" s="103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78"/>
    </row>
    <row r="62" spans="1:36" ht="15" customHeight="1">
      <c r="A62" s="83" t="s">
        <v>248</v>
      </c>
      <c r="B62" s="28">
        <f t="shared" si="1"/>
        <v>0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89"/>
    </row>
    <row r="63" spans="1:36" ht="15" customHeight="1">
      <c r="A63" s="29" t="s">
        <v>99</v>
      </c>
      <c r="B63" s="28">
        <f t="shared" si="1"/>
        <v>0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89"/>
    </row>
    <row r="64" spans="1:36" ht="15" customHeight="1">
      <c r="A64" s="40" t="s">
        <v>110</v>
      </c>
      <c r="B64" s="28">
        <f t="shared" si="1"/>
        <v>0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103"/>
      <c r="T64" s="103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78"/>
    </row>
    <row r="65" spans="1:36" ht="15" customHeight="1">
      <c r="A65" s="53" t="s">
        <v>102</v>
      </c>
      <c r="B65" s="28">
        <f t="shared" si="1"/>
        <v>0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216"/>
    </row>
    <row r="66" spans="1:36" ht="15" customHeight="1">
      <c r="A66" s="33" t="s">
        <v>103</v>
      </c>
      <c r="B66" s="28">
        <f t="shared" si="1"/>
        <v>0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193"/>
    </row>
    <row r="67" spans="1:36" ht="15" customHeight="1">
      <c r="A67" s="40" t="s">
        <v>229</v>
      </c>
      <c r="B67" s="28">
        <f t="shared" ref="B67:B93" si="2">SUM(C67:V67)</f>
        <v>0</v>
      </c>
      <c r="C67" s="29"/>
      <c r="D67" s="29"/>
      <c r="E67" s="29"/>
      <c r="F67" s="29"/>
      <c r="G67" s="29"/>
      <c r="H67" s="29"/>
      <c r="I67" s="29"/>
      <c r="J67" s="29"/>
      <c r="K67" s="51"/>
      <c r="L67" s="29"/>
      <c r="M67" s="29"/>
      <c r="N67" s="29"/>
      <c r="O67" s="35"/>
      <c r="P67" s="29"/>
      <c r="Q67" s="29"/>
      <c r="R67" s="29"/>
      <c r="S67" s="103"/>
      <c r="T67" s="103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78"/>
    </row>
    <row r="68" spans="1:36" ht="15" customHeight="1">
      <c r="A68" s="95" t="s">
        <v>43</v>
      </c>
      <c r="B68" s="28">
        <f t="shared" si="2"/>
        <v>0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216"/>
    </row>
    <row r="69" spans="1:36" ht="15" customHeight="1">
      <c r="A69" s="83" t="s">
        <v>167</v>
      </c>
      <c r="B69" s="28">
        <f t="shared" si="2"/>
        <v>0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216"/>
    </row>
    <row r="70" spans="1:36" ht="15" customHeight="1">
      <c r="A70" s="83" t="s">
        <v>142</v>
      </c>
      <c r="B70" s="28">
        <f t="shared" si="2"/>
        <v>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103"/>
      <c r="T70" s="103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78"/>
    </row>
    <row r="71" spans="1:36" ht="15" customHeight="1">
      <c r="A71" s="33" t="s">
        <v>95</v>
      </c>
      <c r="B71" s="28">
        <f t="shared" si="2"/>
        <v>0</v>
      </c>
      <c r="C71" s="29"/>
      <c r="D71" s="29"/>
      <c r="E71" s="29"/>
      <c r="F71" s="29"/>
      <c r="G71" s="33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103"/>
      <c r="T71" s="103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78"/>
    </row>
    <row r="72" spans="1:36" ht="15" customHeight="1">
      <c r="A72" s="74" t="s">
        <v>165</v>
      </c>
      <c r="B72" s="28">
        <f t="shared" si="2"/>
        <v>0</v>
      </c>
      <c r="C72" s="29"/>
      <c r="D72" s="29"/>
      <c r="E72" s="29"/>
      <c r="F72" s="29"/>
      <c r="G72" s="29"/>
      <c r="H72" s="29"/>
      <c r="I72" s="51"/>
      <c r="J72" s="29"/>
      <c r="K72" s="29"/>
      <c r="L72" s="29"/>
      <c r="M72" s="29"/>
      <c r="N72" s="29"/>
      <c r="O72" s="29"/>
      <c r="P72" s="29"/>
      <c r="Q72" s="29"/>
      <c r="R72" s="29"/>
      <c r="S72" s="103"/>
      <c r="T72" s="103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78"/>
    </row>
    <row r="73" spans="1:36" ht="15" customHeight="1">
      <c r="A73" s="33" t="s">
        <v>100</v>
      </c>
      <c r="B73" s="28">
        <f t="shared" si="2"/>
        <v>0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193"/>
    </row>
    <row r="74" spans="1:36" ht="15" customHeight="1">
      <c r="A74" s="29" t="s">
        <v>104</v>
      </c>
      <c r="B74" s="28">
        <f t="shared" si="2"/>
        <v>0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193"/>
    </row>
    <row r="75" spans="1:36" ht="15" customHeight="1">
      <c r="A75" s="83" t="s">
        <v>177</v>
      </c>
      <c r="B75" s="28">
        <f t="shared" si="2"/>
        <v>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193"/>
    </row>
    <row r="76" spans="1:36" ht="15" customHeight="1">
      <c r="A76" s="76" t="s">
        <v>152</v>
      </c>
      <c r="B76" s="28">
        <f t="shared" si="2"/>
        <v>0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193"/>
    </row>
    <row r="77" spans="1:36" ht="15" customHeight="1">
      <c r="A77" s="33" t="s">
        <v>96</v>
      </c>
      <c r="B77" s="28">
        <f t="shared" si="2"/>
        <v>0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216"/>
    </row>
    <row r="78" spans="1:36" ht="15" customHeight="1">
      <c r="A78" s="84" t="s">
        <v>173</v>
      </c>
      <c r="B78" s="85">
        <f t="shared" si="2"/>
        <v>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216"/>
    </row>
    <row r="79" spans="1:36" ht="15" customHeight="1">
      <c r="A79" s="29" t="s">
        <v>51</v>
      </c>
      <c r="B79" s="28">
        <f t="shared" si="2"/>
        <v>0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103"/>
      <c r="T79" s="103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78"/>
    </row>
    <row r="80" spans="1:36" ht="15" customHeight="1">
      <c r="A80" s="197" t="s">
        <v>232</v>
      </c>
      <c r="B80" s="161">
        <f t="shared" si="2"/>
        <v>0</v>
      </c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14"/>
    </row>
    <row r="81" spans="1:36" ht="15" customHeight="1">
      <c r="A81" s="163" t="s">
        <v>26</v>
      </c>
      <c r="B81" s="161">
        <f t="shared" si="2"/>
        <v>0</v>
      </c>
      <c r="C81" s="162"/>
      <c r="D81" s="162"/>
      <c r="E81" s="162"/>
      <c r="F81" s="162"/>
      <c r="G81" s="198"/>
      <c r="H81" s="162"/>
      <c r="I81" s="198"/>
      <c r="J81" s="198"/>
      <c r="K81" s="162"/>
      <c r="L81" s="162"/>
      <c r="M81" s="162"/>
      <c r="N81" s="162"/>
      <c r="O81" s="196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</row>
    <row r="82" spans="1:36" ht="15" customHeight="1">
      <c r="A82" s="119" t="s">
        <v>178</v>
      </c>
      <c r="B82" s="161">
        <f t="shared" si="2"/>
        <v>0</v>
      </c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</row>
    <row r="83" spans="1:36" ht="15" customHeight="1">
      <c r="A83" s="163" t="s">
        <v>30</v>
      </c>
      <c r="B83" s="161">
        <f t="shared" si="2"/>
        <v>0</v>
      </c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</row>
    <row r="84" spans="1:36" ht="15" customHeight="1">
      <c r="A84" s="119" t="s">
        <v>203</v>
      </c>
      <c r="B84" s="161">
        <f t="shared" si="2"/>
        <v>0</v>
      </c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</row>
    <row r="85" spans="1:36" ht="15" customHeight="1">
      <c r="A85" s="105"/>
      <c r="B85" s="161">
        <f t="shared" si="2"/>
        <v>0</v>
      </c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</row>
    <row r="86" spans="1:36" ht="15" customHeight="1">
      <c r="A86" s="105"/>
      <c r="B86" s="161">
        <f t="shared" si="2"/>
        <v>0</v>
      </c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</row>
    <row r="87" spans="1:36" ht="15" customHeight="1">
      <c r="A87" s="105"/>
      <c r="B87" s="161">
        <f t="shared" si="2"/>
        <v>0</v>
      </c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</row>
    <row r="88" spans="1:36" ht="15" customHeight="1">
      <c r="A88" s="105"/>
      <c r="B88" s="161">
        <f t="shared" si="2"/>
        <v>0</v>
      </c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</row>
    <row r="89" spans="1:36" ht="15" customHeight="1">
      <c r="A89" s="105"/>
      <c r="B89" s="161">
        <f t="shared" si="2"/>
        <v>0</v>
      </c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</row>
    <row r="90" spans="1:36" ht="15" customHeight="1">
      <c r="A90" s="105"/>
      <c r="B90" s="161">
        <f t="shared" si="2"/>
        <v>0</v>
      </c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</row>
    <row r="91" spans="1:36" ht="15" customHeight="1">
      <c r="A91" s="105"/>
      <c r="B91" s="161">
        <f t="shared" si="2"/>
        <v>0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</row>
    <row r="92" spans="1:36" ht="15" customHeight="1">
      <c r="A92" s="105"/>
      <c r="B92" s="161">
        <f t="shared" si="2"/>
        <v>0</v>
      </c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</row>
    <row r="93" spans="1:36" ht="15" customHeight="1">
      <c r="A93" s="105"/>
      <c r="B93" s="161">
        <f t="shared" si="2"/>
        <v>0</v>
      </c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</row>
  </sheetData>
  <autoFilter ref="A2:AJ80">
    <sortState ref="A3:AJ93">
      <sortCondition descending="1" ref="B2:B80"/>
    </sortState>
  </autoFilter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4"/>
    <pageSetUpPr fitToPage="1"/>
  </sheetPr>
  <dimension ref="A1:Q50"/>
  <sheetViews>
    <sheetView zoomScale="65" zoomScaleNormal="65" workbookViewId="0">
      <selection activeCell="B1" sqref="B1:P2"/>
    </sheetView>
  </sheetViews>
  <sheetFormatPr defaultColWidth="12.625" defaultRowHeight="15" customHeight="1"/>
  <cols>
    <col min="1" max="1" width="3.5" customWidth="1"/>
    <col min="2" max="2" width="22" customWidth="1"/>
    <col min="3" max="3" width="6.125" customWidth="1"/>
    <col min="4" max="4" width="2.625" customWidth="1"/>
    <col min="5" max="5" width="3.5" customWidth="1"/>
    <col min="6" max="6" width="23.125" customWidth="1"/>
    <col min="7" max="7" width="7.125" customWidth="1"/>
    <col min="8" max="8" width="2.125" customWidth="1"/>
    <col min="9" max="9" width="3.5" customWidth="1"/>
    <col min="10" max="10" width="22.625" customWidth="1"/>
    <col min="11" max="11" width="6.875" customWidth="1"/>
    <col min="12" max="12" width="2.625" customWidth="1"/>
    <col min="13" max="13" width="4.375" customWidth="1"/>
    <col min="14" max="14" width="22.625" customWidth="1"/>
    <col min="15" max="15" width="6.75" customWidth="1"/>
    <col min="16" max="16" width="2.625" customWidth="1"/>
    <col min="17" max="17" width="8" customWidth="1"/>
  </cols>
  <sheetData>
    <row r="1" spans="1:17" ht="13.5" customHeight="1">
      <c r="A1" s="18"/>
      <c r="B1" s="228" t="s">
        <v>313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18"/>
    </row>
    <row r="2" spans="1:17" ht="13.5" customHeight="1">
      <c r="A2" s="18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18"/>
    </row>
    <row r="3" spans="1:17" ht="13.5" customHeight="1">
      <c r="A3" s="55"/>
      <c r="B3" s="137" t="s">
        <v>106</v>
      </c>
      <c r="C3" s="137" t="s">
        <v>2</v>
      </c>
      <c r="D3" s="137"/>
      <c r="E3" s="137"/>
      <c r="F3" s="137" t="s">
        <v>107</v>
      </c>
      <c r="G3" s="137" t="s">
        <v>2</v>
      </c>
      <c r="H3" s="137"/>
      <c r="I3" s="137"/>
      <c r="J3" s="137" t="s">
        <v>108</v>
      </c>
      <c r="K3" s="137" t="s">
        <v>2</v>
      </c>
      <c r="L3" s="137"/>
      <c r="M3" s="137"/>
      <c r="N3" s="137" t="s">
        <v>109</v>
      </c>
      <c r="O3" s="137" t="s">
        <v>2</v>
      </c>
      <c r="P3" s="137"/>
      <c r="Q3" s="56"/>
    </row>
    <row r="4" spans="1:17" ht="13.5" customHeight="1">
      <c r="A4" s="20">
        <v>1</v>
      </c>
      <c r="B4" s="20" t="str">
        <f>'Y1-D'!A3</f>
        <v>WASHATKO, BRIELLE</v>
      </c>
      <c r="C4" s="20">
        <f>'Y1-D'!B3</f>
        <v>61</v>
      </c>
      <c r="D4" s="138"/>
      <c r="E4" s="20">
        <v>1</v>
      </c>
      <c r="F4" s="20" t="str">
        <f>'Y2-D'!A3</f>
        <v>WASHATKO, BRIELLE</v>
      </c>
      <c r="G4" s="20">
        <f>'Y2-D'!B3</f>
        <v>42</v>
      </c>
      <c r="H4" s="138"/>
      <c r="I4" s="20">
        <v>1</v>
      </c>
      <c r="J4" s="20" t="str">
        <f>'Y3-D'!B3</f>
        <v>MILLER, CALLIE</v>
      </c>
      <c r="K4" s="20">
        <f>'Y3-D'!C3</f>
        <v>22</v>
      </c>
      <c r="L4" s="138"/>
      <c r="M4" s="20">
        <v>1</v>
      </c>
      <c r="N4" s="20" t="str">
        <f>'Y4-D'!A3</f>
        <v>KRAEMER, BRISTAL</v>
      </c>
      <c r="O4" s="20">
        <f>'Y4-D'!B3</f>
        <v>29</v>
      </c>
      <c r="P4" s="138"/>
      <c r="Q4" s="18"/>
    </row>
    <row r="5" spans="1:17" ht="13.5" customHeight="1">
      <c r="A5" s="20">
        <v>2</v>
      </c>
      <c r="B5" s="20" t="str">
        <f>'Y1-D'!A4</f>
        <v>hotzler, sadie</v>
      </c>
      <c r="C5" s="20">
        <f>'Y1-D'!B4</f>
        <v>24</v>
      </c>
      <c r="D5" s="138"/>
      <c r="E5" s="20">
        <v>2</v>
      </c>
      <c r="F5" s="20" t="str">
        <f>'Y2-D'!A4</f>
        <v>ARENDT, LILI</v>
      </c>
      <c r="G5" s="20">
        <f>'Y2-D'!B4</f>
        <v>18</v>
      </c>
      <c r="H5" s="138"/>
      <c r="I5" s="20">
        <v>2</v>
      </c>
      <c r="J5" s="20" t="str">
        <f>'Y3-D'!B4</f>
        <v>LESZCZYNSKI, HAILEY</v>
      </c>
      <c r="K5" s="20">
        <f>'Y3-D'!C4</f>
        <v>19</v>
      </c>
      <c r="L5" s="138"/>
      <c r="M5" s="20">
        <v>2</v>
      </c>
      <c r="N5" s="20" t="str">
        <f>'Y4-D'!A4</f>
        <v>CALHOUN, BRIAH</v>
      </c>
      <c r="O5" s="20">
        <f>'Y4-D'!B4</f>
        <v>22</v>
      </c>
      <c r="P5" s="138"/>
      <c r="Q5" s="18"/>
    </row>
    <row r="6" spans="1:17" ht="13.5" customHeight="1">
      <c r="A6" s="20">
        <v>3</v>
      </c>
      <c r="B6" s="20" t="str">
        <f>'Y1-D'!A5</f>
        <v>MAYE, ASPYN</v>
      </c>
      <c r="C6" s="20">
        <f>'Y1-D'!B5</f>
        <v>24</v>
      </c>
      <c r="D6" s="138"/>
      <c r="E6" s="20">
        <v>3</v>
      </c>
      <c r="F6" s="20" t="str">
        <f>'Y2-D'!A5</f>
        <v>CHRISTENSEN, CASSIDY</v>
      </c>
      <c r="G6" s="20">
        <f>'Y2-D'!B5</f>
        <v>16</v>
      </c>
      <c r="H6" s="138"/>
      <c r="I6" s="20">
        <v>3</v>
      </c>
      <c r="J6" s="20" t="str">
        <f>'Y3-D'!B5</f>
        <v>ESSENBERG, BROOK</v>
      </c>
      <c r="K6" s="20">
        <f>'Y3-D'!C5</f>
        <v>15</v>
      </c>
      <c r="L6" s="138"/>
      <c r="M6" s="20">
        <v>3</v>
      </c>
      <c r="N6" s="20" t="str">
        <f>'Y4-D'!A5</f>
        <v>MILLER, CALLIE</v>
      </c>
      <c r="O6" s="20">
        <f>'Y4-D'!B5</f>
        <v>19</v>
      </c>
      <c r="P6" s="138"/>
      <c r="Q6" s="18"/>
    </row>
    <row r="7" spans="1:17" ht="13.5" customHeight="1">
      <c r="A7" s="20">
        <v>4</v>
      </c>
      <c r="B7" s="20" t="str">
        <f>'Y1-D'!A6</f>
        <v>ARENDT, LILI</v>
      </c>
      <c r="C7" s="20">
        <f>'Y1-D'!B6</f>
        <v>20</v>
      </c>
      <c r="D7" s="138"/>
      <c r="E7" s="20">
        <v>4</v>
      </c>
      <c r="F7" s="20" t="str">
        <f>'Y2-D'!A6</f>
        <v>HOFFMANN, BRYNLEA</v>
      </c>
      <c r="G7" s="20">
        <f>'Y2-D'!B6</f>
        <v>12</v>
      </c>
      <c r="H7" s="138"/>
      <c r="I7" s="20">
        <v>4</v>
      </c>
      <c r="J7" s="20" t="str">
        <f>'Y3-D'!B6</f>
        <v>ZENNER, KYNLEE</v>
      </c>
      <c r="K7" s="20">
        <f>'Y3-D'!C6</f>
        <v>11</v>
      </c>
      <c r="L7" s="138"/>
      <c r="M7" s="20">
        <v>4</v>
      </c>
      <c r="N7" s="20" t="str">
        <f>'Y4-D'!A6</f>
        <v>HARTJES, MADDI</v>
      </c>
      <c r="O7" s="20">
        <f>'Y4-D'!B6</f>
        <v>15</v>
      </c>
      <c r="P7" s="138"/>
      <c r="Q7" s="18"/>
    </row>
    <row r="8" spans="1:17" ht="13.5" customHeight="1">
      <c r="A8" s="20">
        <v>5</v>
      </c>
      <c r="B8" s="20" t="str">
        <f>'Y1-D'!A7</f>
        <v>CHRUSNIAK, CLAIRE</v>
      </c>
      <c r="C8" s="20">
        <f>'Y1-D'!B7</f>
        <v>7</v>
      </c>
      <c r="D8" s="138"/>
      <c r="E8" s="20">
        <v>5</v>
      </c>
      <c r="F8" s="20" t="str">
        <f>'Y2-D'!A7</f>
        <v>NOWOBIELSKI, IZZY</v>
      </c>
      <c r="G8" s="20">
        <f>'Y2-D'!B7</f>
        <v>10</v>
      </c>
      <c r="H8" s="138"/>
      <c r="I8" s="20">
        <v>5</v>
      </c>
      <c r="J8" s="20" t="str">
        <f>'Y3-D'!B7</f>
        <v>LENZNER, LAUREN</v>
      </c>
      <c r="K8" s="20">
        <f>'Y3-D'!C7</f>
        <v>10</v>
      </c>
      <c r="L8" s="138"/>
      <c r="M8" s="20">
        <v>5</v>
      </c>
      <c r="N8" s="20" t="str">
        <f>'Y4-D'!A7</f>
        <v>WILLS, AMBER</v>
      </c>
      <c r="O8" s="20">
        <f>'Y4-D'!B7</f>
        <v>14</v>
      </c>
      <c r="P8" s="138"/>
      <c r="Q8" s="18"/>
    </row>
    <row r="9" spans="1:17" ht="13.5" customHeight="1">
      <c r="A9" s="20">
        <v>6</v>
      </c>
      <c r="B9" s="20" t="str">
        <f>'Y1-D'!A8</f>
        <v>KOLB, HAILEY</v>
      </c>
      <c r="C9" s="20">
        <f>'Y1-D'!B8</f>
        <v>4</v>
      </c>
      <c r="D9" s="138"/>
      <c r="E9" s="20">
        <v>6</v>
      </c>
      <c r="F9" s="20" t="str">
        <f>'Y2-D'!A8</f>
        <v>FREMMING, TAYLOR</v>
      </c>
      <c r="G9" s="20">
        <f>'Y2-D'!B8</f>
        <v>9</v>
      </c>
      <c r="H9" s="138"/>
      <c r="I9" s="20">
        <v>6</v>
      </c>
      <c r="J9" s="20" t="str">
        <f>'Y3-D'!B8</f>
        <v>NOWOBIELSKI, IZZY</v>
      </c>
      <c r="K9" s="20">
        <f>'Y3-D'!C8</f>
        <v>10</v>
      </c>
      <c r="L9" s="138"/>
      <c r="M9" s="20">
        <v>6</v>
      </c>
      <c r="N9" s="20" t="str">
        <f>'Y4-D'!A8</f>
        <v>LENZNER, LAUREN</v>
      </c>
      <c r="O9" s="20">
        <f>'Y4-D'!B8</f>
        <v>11</v>
      </c>
      <c r="P9" s="138"/>
      <c r="Q9" s="18"/>
    </row>
    <row r="10" spans="1:17" ht="13.5" customHeight="1">
      <c r="A10" s="20">
        <v>7</v>
      </c>
      <c r="B10" s="20" t="str">
        <f>'Y1-D'!A9</f>
        <v>PASSUELLO, KATELYN</v>
      </c>
      <c r="C10" s="20">
        <f>'Y1-D'!B9</f>
        <v>4</v>
      </c>
      <c r="D10" s="138"/>
      <c r="E10" s="20">
        <v>7</v>
      </c>
      <c r="F10" s="20" t="str">
        <f>'Y2-D'!A9</f>
        <v>KLEIKAMP, LILA</v>
      </c>
      <c r="G10" s="20">
        <f>'Y2-D'!B9</f>
        <v>9</v>
      </c>
      <c r="H10" s="138"/>
      <c r="I10" s="20">
        <v>7</v>
      </c>
      <c r="J10" s="20" t="str">
        <f>'Y3-D'!B9</f>
        <v>CHRISTIANSEN, CASSIDY</v>
      </c>
      <c r="K10" s="20">
        <f>'Y3-D'!C9</f>
        <v>9</v>
      </c>
      <c r="L10" s="138"/>
      <c r="M10" s="20">
        <v>7</v>
      </c>
      <c r="N10" s="20" t="str">
        <f>'Y4-D'!A9</f>
        <v>MAYE, ASPYN</v>
      </c>
      <c r="O10" s="20">
        <f>'Y4-D'!B9</f>
        <v>11</v>
      </c>
      <c r="P10" s="138"/>
      <c r="Q10" s="18"/>
    </row>
    <row r="11" spans="1:17" ht="13.5" customHeight="1">
      <c r="A11" s="20">
        <v>8</v>
      </c>
      <c r="B11" s="20" t="str">
        <f>'Y1-D'!A10</f>
        <v>RICE, ELLA</v>
      </c>
      <c r="C11" s="20">
        <f>'Y1-D'!B10</f>
        <v>4</v>
      </c>
      <c r="D11" s="138"/>
      <c r="E11" s="20">
        <v>8</v>
      </c>
      <c r="F11" s="20" t="str">
        <f>'Y2-D'!A10</f>
        <v>RICE, ELLA</v>
      </c>
      <c r="G11" s="20">
        <f>'Y2-D'!B10</f>
        <v>8</v>
      </c>
      <c r="H11" s="138"/>
      <c r="I11" s="20">
        <v>8</v>
      </c>
      <c r="J11" s="20" t="str">
        <f>'Y3-D'!B10</f>
        <v>CALHOUN, BRIAH</v>
      </c>
      <c r="K11" s="20">
        <f>'Y3-D'!C10</f>
        <v>8</v>
      </c>
      <c r="L11" s="138"/>
      <c r="M11" s="20">
        <v>8</v>
      </c>
      <c r="N11" s="20" t="str">
        <f>'Y4-D'!A10</f>
        <v>BENTLEY, RYLEIGH</v>
      </c>
      <c r="O11" s="20">
        <f>'Y4-D'!B10</f>
        <v>10</v>
      </c>
      <c r="P11" s="138"/>
      <c r="Q11" s="18"/>
    </row>
    <row r="12" spans="1:17" ht="13.5" customHeight="1">
      <c r="A12" s="20">
        <v>9</v>
      </c>
      <c r="B12" s="20" t="str">
        <f>'Y1-D'!A11</f>
        <v>ESSENBERG, BROOK</v>
      </c>
      <c r="C12" s="20">
        <f>'Y1-D'!B11</f>
        <v>3</v>
      </c>
      <c r="D12" s="138"/>
      <c r="E12" s="20">
        <v>9</v>
      </c>
      <c r="F12" s="20" t="str">
        <f>'Y2-D'!A11</f>
        <v>ESSENBERG, BROOK</v>
      </c>
      <c r="G12" s="20">
        <f>'Y2-D'!B11</f>
        <v>7</v>
      </c>
      <c r="H12" s="138"/>
      <c r="I12" s="20">
        <v>9</v>
      </c>
      <c r="J12" s="20" t="str">
        <f>'Y3-D'!B11</f>
        <v>FREMMING, TAYLOR</v>
      </c>
      <c r="K12" s="20">
        <f>'Y3-D'!C11</f>
        <v>8</v>
      </c>
      <c r="L12" s="138"/>
      <c r="M12" s="20">
        <v>9</v>
      </c>
      <c r="N12" s="20" t="str">
        <f>'Y4-D'!A11</f>
        <v>BLACKSTOCK, HANNAH</v>
      </c>
      <c r="O12" s="20">
        <f>'Y4-D'!B11</f>
        <v>10</v>
      </c>
      <c r="P12" s="138"/>
      <c r="Q12" s="18"/>
    </row>
    <row r="13" spans="1:17" ht="13.5" customHeight="1">
      <c r="A13" s="20">
        <v>10</v>
      </c>
      <c r="B13" s="20" t="str">
        <f>'Y1-D'!A12</f>
        <v>KLEIKAMP, LILA</v>
      </c>
      <c r="C13" s="20">
        <f>'Y1-D'!B12</f>
        <v>3</v>
      </c>
      <c r="D13" s="138"/>
      <c r="E13" s="20">
        <v>10</v>
      </c>
      <c r="F13" s="20" t="str">
        <f>'Y2-D'!A12</f>
        <v>HOTZLER, SADIE</v>
      </c>
      <c r="G13" s="20">
        <f>'Y2-D'!B12</f>
        <v>7</v>
      </c>
      <c r="H13" s="138"/>
      <c r="I13" s="20">
        <v>10</v>
      </c>
      <c r="J13" s="20" t="str">
        <f>'Y3-D'!B12</f>
        <v>KRAEMER, BRISTOL</v>
      </c>
      <c r="K13" s="20">
        <f>'Y3-D'!C12</f>
        <v>8</v>
      </c>
      <c r="L13" s="138"/>
      <c r="M13" s="20">
        <v>10</v>
      </c>
      <c r="N13" s="20" t="str">
        <f>'Y4-D'!A12</f>
        <v>FREMMING, TAYLOR</v>
      </c>
      <c r="O13" s="20">
        <f>'Y4-D'!B12</f>
        <v>10</v>
      </c>
      <c r="P13" s="138"/>
      <c r="Q13" s="18"/>
    </row>
    <row r="14" spans="1:17" ht="13.5" customHeight="1">
      <c r="A14" s="20">
        <v>11</v>
      </c>
      <c r="B14" s="20" t="str">
        <f>'Y1-D'!A13</f>
        <v>LEINEN, BRITTANY</v>
      </c>
      <c r="C14" s="20">
        <f>'Y1-D'!B13</f>
        <v>3</v>
      </c>
      <c r="D14" s="138"/>
      <c r="E14" s="20">
        <v>11</v>
      </c>
      <c r="F14" s="20" t="str">
        <f>'Y2-D'!A13</f>
        <v>LEINEN, BRITTNEY</v>
      </c>
      <c r="G14" s="20">
        <f>'Y2-D'!B13</f>
        <v>6</v>
      </c>
      <c r="H14" s="138"/>
      <c r="I14" s="20">
        <v>11</v>
      </c>
      <c r="J14" s="20" t="str">
        <f>'Y3-D'!B13</f>
        <v>LEINEN, BRITTANY</v>
      </c>
      <c r="K14" s="20">
        <f>'Y3-D'!C13</f>
        <v>8</v>
      </c>
      <c r="L14" s="138"/>
      <c r="M14" s="20">
        <v>11</v>
      </c>
      <c r="N14" s="20" t="str">
        <f>'Y4-D'!A13</f>
        <v>BARATKA, KINSY</v>
      </c>
      <c r="O14" s="20">
        <f>'Y4-D'!B13</f>
        <v>9</v>
      </c>
      <c r="P14" s="138"/>
      <c r="Q14" s="18"/>
    </row>
    <row r="15" spans="1:17" ht="13.5" customHeight="1">
      <c r="A15" s="20">
        <v>12</v>
      </c>
      <c r="B15" s="20" t="str">
        <f>'Y1-D'!A14</f>
        <v>HOFFMANN, BRYNLEA</v>
      </c>
      <c r="C15" s="20">
        <f>'Y1-D'!B14</f>
        <v>2</v>
      </c>
      <c r="D15" s="138"/>
      <c r="E15" s="20">
        <v>12</v>
      </c>
      <c r="F15" s="20" t="str">
        <f>'Y2-D'!A14</f>
        <v>MILAN, JAKOTA</v>
      </c>
      <c r="G15" s="20">
        <f>'Y2-D'!B14</f>
        <v>6</v>
      </c>
      <c r="H15" s="138"/>
      <c r="I15" s="20">
        <v>12</v>
      </c>
      <c r="J15" s="20" t="str">
        <f>'Y3-D'!B14</f>
        <v>KLEIKKAMP, LILA</v>
      </c>
      <c r="K15" s="20">
        <f>'Y3-D'!C14</f>
        <v>7</v>
      </c>
      <c r="L15" s="138"/>
      <c r="M15" s="20">
        <v>12</v>
      </c>
      <c r="N15" s="20" t="str">
        <f>'Y4-D'!A14</f>
        <v>ELSHOLTZ, LEXI</v>
      </c>
      <c r="O15" s="20">
        <f>'Y4-D'!B14</f>
        <v>9</v>
      </c>
      <c r="P15" s="138"/>
      <c r="Q15" s="18"/>
    </row>
    <row r="16" spans="1:17" ht="13.5" customHeight="1">
      <c r="A16" s="20">
        <v>13</v>
      </c>
      <c r="B16" s="20" t="str">
        <f>'Y1-D'!A15</f>
        <v>CHRISTENSEN, CASSIDY</v>
      </c>
      <c r="C16" s="20">
        <f>'Y1-D'!B15</f>
        <v>1</v>
      </c>
      <c r="D16" s="138"/>
      <c r="E16" s="20">
        <v>13</v>
      </c>
      <c r="F16" s="20" t="str">
        <f>'Y2-D'!A15</f>
        <v>CHRUSNIAK, CLAIRE</v>
      </c>
      <c r="G16" s="20">
        <f>'Y2-D'!B15</f>
        <v>5</v>
      </c>
      <c r="H16" s="138"/>
      <c r="I16" s="20">
        <v>13</v>
      </c>
      <c r="J16" s="20" t="str">
        <f>'Y3-D'!B15</f>
        <v>RICE, ELLA</v>
      </c>
      <c r="K16" s="20">
        <f>'Y3-D'!C15</f>
        <v>7</v>
      </c>
      <c r="L16" s="138"/>
      <c r="M16" s="20">
        <v>13</v>
      </c>
      <c r="N16" s="20" t="str">
        <f>'Y4-D'!A15</f>
        <v>KOLB, HAILEY</v>
      </c>
      <c r="O16" s="20">
        <f>'Y4-D'!B15</f>
        <v>9</v>
      </c>
      <c r="P16" s="138"/>
      <c r="Q16" s="18"/>
    </row>
    <row r="17" spans="1:17" ht="13.5" customHeight="1">
      <c r="A17" s="20">
        <v>14</v>
      </c>
      <c r="B17" s="20" t="str">
        <f>'Y1-D'!A16</f>
        <v>NOWOBIELSKI, IZZY</v>
      </c>
      <c r="C17" s="20">
        <f>'Y1-D'!B16</f>
        <v>1</v>
      </c>
      <c r="D17" s="138"/>
      <c r="E17" s="20">
        <v>14</v>
      </c>
      <c r="F17" s="20" t="str">
        <f>'Y2-D'!A16</f>
        <v>ELSNER, KEIRA</v>
      </c>
      <c r="G17" s="20">
        <f>'Y2-D'!B16</f>
        <v>5</v>
      </c>
      <c r="H17" s="138"/>
      <c r="I17" s="20">
        <v>14</v>
      </c>
      <c r="J17" s="20" t="str">
        <f>'Y3-D'!B16</f>
        <v>SCHROEDER. CORRINE</v>
      </c>
      <c r="K17" s="20">
        <f>'Y3-D'!C16</f>
        <v>6</v>
      </c>
      <c r="L17" s="138"/>
      <c r="M17" s="20">
        <v>14</v>
      </c>
      <c r="N17" s="20" t="str">
        <f>'Y4-D'!A16</f>
        <v>LEINEN, BRITTANY</v>
      </c>
      <c r="O17" s="20">
        <f>'Y4-D'!B16</f>
        <v>6</v>
      </c>
      <c r="P17" s="138"/>
      <c r="Q17" s="18"/>
    </row>
    <row r="18" spans="1:17" ht="13.5" customHeight="1">
      <c r="A18" s="20">
        <v>15</v>
      </c>
      <c r="B18" s="20" t="str">
        <f>'Y1-D'!A17</f>
        <v>ANDERSON, MORGAN</v>
      </c>
      <c r="C18" s="20">
        <f>'Y1-D'!B17</f>
        <v>0</v>
      </c>
      <c r="D18" s="138"/>
      <c r="E18" s="20">
        <v>15</v>
      </c>
      <c r="F18" s="20" t="str">
        <f>'Y2-D'!A17</f>
        <v>KOLB, HAILEY</v>
      </c>
      <c r="G18" s="20">
        <f>'Y2-D'!B17</f>
        <v>4</v>
      </c>
      <c r="H18" s="138"/>
      <c r="I18" s="20">
        <v>15</v>
      </c>
      <c r="J18" s="20" t="str">
        <f>'Y3-D'!B17</f>
        <v>ELSHOLTZ, LEXI</v>
      </c>
      <c r="K18" s="20">
        <f>'Y3-D'!C17</f>
        <v>5</v>
      </c>
      <c r="L18" s="138"/>
      <c r="M18" s="20">
        <v>15</v>
      </c>
      <c r="N18" s="20" t="str">
        <f>'Y4-D'!A17</f>
        <v>CHRISTENSEN, CASSIDY</v>
      </c>
      <c r="O18" s="20">
        <f>'Y4-D'!B17</f>
        <v>5</v>
      </c>
      <c r="P18" s="138"/>
      <c r="Q18" s="18"/>
    </row>
    <row r="19" spans="1:17" ht="13.5" customHeight="1">
      <c r="A19" s="20">
        <v>16</v>
      </c>
      <c r="B19" s="20" t="str">
        <f>'Y1-D'!A18</f>
        <v>BUTKOWSKI, KAILEY</v>
      </c>
      <c r="C19" s="20">
        <f>'Y1-D'!B18</f>
        <v>0</v>
      </c>
      <c r="D19" s="138"/>
      <c r="E19" s="20">
        <v>16</v>
      </c>
      <c r="F19" s="20" t="str">
        <f>'Y2-D'!A18</f>
        <v>MILLER, CALLIE</v>
      </c>
      <c r="G19" s="20">
        <f>'Y2-D'!B18</f>
        <v>2</v>
      </c>
      <c r="H19" s="138"/>
      <c r="I19" s="20">
        <v>16</v>
      </c>
      <c r="J19" s="20" t="str">
        <f>'Y3-D'!B18</f>
        <v>LASSA, NORA</v>
      </c>
      <c r="K19" s="20">
        <f>'Y3-D'!C18</f>
        <v>5</v>
      </c>
      <c r="L19" s="138"/>
      <c r="M19" s="20">
        <v>16</v>
      </c>
      <c r="N19" s="20" t="str">
        <f>'Y4-D'!A18</f>
        <v>RUFFALO, LYLA</v>
      </c>
      <c r="O19" s="20">
        <f>'Y4-D'!B18</f>
        <v>5</v>
      </c>
      <c r="P19" s="138"/>
      <c r="Q19" s="18"/>
    </row>
    <row r="20" spans="1:17" ht="13.5" customHeight="1">
      <c r="A20" s="20">
        <v>17</v>
      </c>
      <c r="B20" s="20" t="str">
        <f>'Y1-D'!A19</f>
        <v>FREMMING, TAYLOR</v>
      </c>
      <c r="C20" s="20">
        <f>'Y1-D'!B19</f>
        <v>0</v>
      </c>
      <c r="D20" s="138"/>
      <c r="E20" s="20">
        <v>17</v>
      </c>
      <c r="F20" s="20" t="str">
        <f>'Y2-D'!A19</f>
        <v>ANDERSON, MORGAN</v>
      </c>
      <c r="G20" s="20">
        <f>'Y2-D'!B19</f>
        <v>0</v>
      </c>
      <c r="H20" s="138"/>
      <c r="I20" s="20">
        <v>17</v>
      </c>
      <c r="J20" s="20" t="str">
        <f>'Y3-D'!B19</f>
        <v>MAYE, ASPYN</v>
      </c>
      <c r="K20" s="20">
        <f>'Y3-D'!C19</f>
        <v>4</v>
      </c>
      <c r="L20" s="138"/>
      <c r="M20" s="20">
        <v>17</v>
      </c>
      <c r="N20" s="20" t="str">
        <f>'Y4-D'!A19</f>
        <v>ZENNER, KYLIE</v>
      </c>
      <c r="O20" s="20">
        <f>'Y4-D'!B19</f>
        <v>5</v>
      </c>
      <c r="P20" s="138"/>
      <c r="Q20" s="18"/>
    </row>
    <row r="21" spans="1:17" ht="13.5" customHeight="1">
      <c r="A21" s="20">
        <v>18</v>
      </c>
      <c r="B21" s="20" t="str">
        <f>'Y1-D'!A20</f>
        <v>PEIPPO, ALEXIS</v>
      </c>
      <c r="C21" s="20">
        <f>'Y1-D'!B20</f>
        <v>0</v>
      </c>
      <c r="D21" s="138"/>
      <c r="E21" s="20">
        <v>18</v>
      </c>
      <c r="F21" s="20" t="str">
        <f>'Y2-D'!A20</f>
        <v>BECKER, HAILEY</v>
      </c>
      <c r="G21" s="20">
        <f>'Y2-D'!B20</f>
        <v>0</v>
      </c>
      <c r="H21" s="138"/>
      <c r="I21" s="20">
        <v>18</v>
      </c>
      <c r="J21" s="20" t="str">
        <f>'Y3-D'!B20</f>
        <v>MILAN, JAKOTA</v>
      </c>
      <c r="K21" s="20">
        <f>'Y3-D'!C20</f>
        <v>4</v>
      </c>
      <c r="L21" s="138"/>
      <c r="M21" s="20">
        <v>18</v>
      </c>
      <c r="N21" s="20" t="str">
        <f>'Y4-D'!A20</f>
        <v>APPLEGLISE, KYLER</v>
      </c>
      <c r="O21" s="20">
        <f>'Y4-D'!B20</f>
        <v>4</v>
      </c>
      <c r="P21" s="138"/>
      <c r="Q21" s="18"/>
    </row>
    <row r="22" spans="1:17" ht="13.5" customHeight="1">
      <c r="A22" s="20">
        <v>19</v>
      </c>
      <c r="B22" s="20" t="str">
        <f>'Y1-D'!A21</f>
        <v>SOVA, RACHEL</v>
      </c>
      <c r="C22" s="20">
        <f>'Y1-D'!B21</f>
        <v>0</v>
      </c>
      <c r="D22" s="138"/>
      <c r="E22" s="20">
        <v>19</v>
      </c>
      <c r="F22" s="20" t="str">
        <f>'Y2-D'!A21</f>
        <v>CODDINGTON, HANNAH</v>
      </c>
      <c r="G22" s="20">
        <f>'Y2-D'!B20</f>
        <v>0</v>
      </c>
      <c r="H22" s="138"/>
      <c r="I22" s="20">
        <v>19</v>
      </c>
      <c r="J22" s="20" t="str">
        <f>'Y3-D'!B21</f>
        <v>PASSUELLO, KATELYN</v>
      </c>
      <c r="K22" s="20">
        <f>'Y3-D'!C21</f>
        <v>4</v>
      </c>
      <c r="L22" s="138"/>
      <c r="M22" s="20">
        <v>19</v>
      </c>
      <c r="N22" s="20" t="str">
        <f>'Y4-D'!A21</f>
        <v>LESE, PAYTEN</v>
      </c>
      <c r="O22" s="20">
        <f>'Y4-D'!B21</f>
        <v>4</v>
      </c>
      <c r="P22" s="138"/>
      <c r="Q22" s="18"/>
    </row>
    <row r="23" spans="1:17" ht="13.5" customHeight="1">
      <c r="A23" s="20">
        <v>20</v>
      </c>
      <c r="B23" s="20" t="str">
        <f>'Y1-D'!A22</f>
        <v>WILDERMAN, CLAIR</v>
      </c>
      <c r="C23" s="20">
        <f>'Y1-D'!B22</f>
        <v>0</v>
      </c>
      <c r="D23" s="138"/>
      <c r="E23" s="20">
        <v>20</v>
      </c>
      <c r="F23" s="20" t="str">
        <f>'Y2-D'!A22</f>
        <v>HAUBERT, JERZY</v>
      </c>
      <c r="G23" s="20">
        <f>'Y2-D'!B21</f>
        <v>0</v>
      </c>
      <c r="H23" s="138"/>
      <c r="I23" s="20">
        <v>20</v>
      </c>
      <c r="J23" s="20" t="str">
        <f>'Y3-D'!B22</f>
        <v>BARATKA, KINSY</v>
      </c>
      <c r="K23" s="20">
        <f>'Y3-D'!C22</f>
        <v>3</v>
      </c>
      <c r="L23" s="138"/>
      <c r="M23" s="20">
        <v>20</v>
      </c>
      <c r="N23" s="20" t="str">
        <f>'Y4-D'!A22</f>
        <v>LESZCZYNSKI, HAILEY</v>
      </c>
      <c r="O23" s="20">
        <f>'Y4-D'!B22</f>
        <v>4</v>
      </c>
      <c r="P23" s="138"/>
      <c r="Q23" s="18"/>
    </row>
    <row r="24" spans="1:17" ht="13.5" customHeight="1">
      <c r="A24" s="20">
        <v>21</v>
      </c>
      <c r="B24" s="20" t="str">
        <f>'Y1-D'!A23</f>
        <v>ZIELINSKI, ZOE</v>
      </c>
      <c r="C24" s="20">
        <f>'Y1-D'!B23</f>
        <v>0</v>
      </c>
      <c r="D24" s="138"/>
      <c r="E24" s="20">
        <v>21</v>
      </c>
      <c r="F24" s="20" t="str">
        <f>'Y2-D'!A23</f>
        <v>HAUBERT, TRALEY</v>
      </c>
      <c r="G24" s="20">
        <f>'Y2-D'!B22</f>
        <v>0</v>
      </c>
      <c r="H24" s="138"/>
      <c r="I24" s="20">
        <v>21</v>
      </c>
      <c r="J24" s="20" t="str">
        <f>'Y3-D'!B23</f>
        <v>RINEHART, KAYLEE</v>
      </c>
      <c r="K24" s="20">
        <f>'Y3-D'!C23</f>
        <v>2</v>
      </c>
      <c r="L24" s="138"/>
      <c r="M24" s="20">
        <v>21</v>
      </c>
      <c r="N24" s="20" t="str">
        <f>'Y4-D'!A23</f>
        <v>BECKER, HAILEY</v>
      </c>
      <c r="O24" s="20">
        <f>'Y4-D'!B23</f>
        <v>3</v>
      </c>
      <c r="P24" s="138"/>
      <c r="Q24" s="18"/>
    </row>
    <row r="25" spans="1:17" ht="13.5" customHeight="1">
      <c r="A25" s="20">
        <v>22</v>
      </c>
      <c r="B25" s="20">
        <f>'Y1-D'!A24</f>
        <v>0</v>
      </c>
      <c r="C25" s="20">
        <f>'Y1-D'!B24</f>
        <v>0</v>
      </c>
      <c r="D25" s="138"/>
      <c r="E25" s="20">
        <v>22</v>
      </c>
      <c r="F25" s="20" t="str">
        <f>'Y2-D'!A24</f>
        <v>LENZNER, LAUREN</v>
      </c>
      <c r="G25" s="20">
        <f>'Y2-D'!B23</f>
        <v>0</v>
      </c>
      <c r="H25" s="138"/>
      <c r="I25" s="20">
        <v>22</v>
      </c>
      <c r="J25" s="20" t="str">
        <f>'Y3-D'!B24</f>
        <v>DESSART, KAYLIE</v>
      </c>
      <c r="K25" s="20">
        <f>'Y3-D'!C24</f>
        <v>1</v>
      </c>
      <c r="L25" s="138"/>
      <c r="M25" s="20">
        <v>22</v>
      </c>
      <c r="N25" s="20" t="str">
        <f>'Y4-D'!A24</f>
        <v>JENSEN, SIERRA</v>
      </c>
      <c r="O25" s="20">
        <f>'Y4-D'!B24</f>
        <v>3</v>
      </c>
      <c r="P25" s="138"/>
      <c r="Q25" s="18"/>
    </row>
    <row r="26" spans="1:17" ht="13.5" customHeight="1">
      <c r="A26" s="20">
        <v>23</v>
      </c>
      <c r="B26" s="20">
        <f>'Y1-D'!A25</f>
        <v>0</v>
      </c>
      <c r="C26" s="20">
        <f>'Y1-D'!B25</f>
        <v>0</v>
      </c>
      <c r="D26" s="138"/>
      <c r="E26" s="20">
        <v>23</v>
      </c>
      <c r="F26" s="20" t="str">
        <f>'Y2-D'!A25</f>
        <v>NELSON, ADDIE</v>
      </c>
      <c r="G26" s="20">
        <f>'Y2-D'!B24</f>
        <v>0</v>
      </c>
      <c r="H26" s="138"/>
      <c r="I26" s="20">
        <v>23</v>
      </c>
      <c r="J26" s="20" t="str">
        <f>'Y3-D'!B25</f>
        <v>WILLSON, SHAY</v>
      </c>
      <c r="K26" s="20">
        <f>'Y3-D'!C25</f>
        <v>1</v>
      </c>
      <c r="L26" s="138"/>
      <c r="M26" s="20">
        <v>23</v>
      </c>
      <c r="N26" s="20" t="str">
        <f>'Y4-D'!A25</f>
        <v>NELSON, ADDIE</v>
      </c>
      <c r="O26" s="20">
        <f>'Y4-D'!B25</f>
        <v>3</v>
      </c>
      <c r="P26" s="138"/>
      <c r="Q26" s="18"/>
    </row>
    <row r="27" spans="1:17" ht="13.5" customHeight="1">
      <c r="A27" s="20">
        <v>24</v>
      </c>
      <c r="B27" s="20">
        <f>'Y1-D'!A26</f>
        <v>0</v>
      </c>
      <c r="C27" s="20">
        <f>'Y1-D'!B26</f>
        <v>0</v>
      </c>
      <c r="D27" s="138"/>
      <c r="E27" s="20">
        <v>24</v>
      </c>
      <c r="F27" s="20" t="str">
        <f>'Y2-D'!A26</f>
        <v>ORYSEN, KYLIE</v>
      </c>
      <c r="G27" s="20">
        <f>'Y2-D'!B25</f>
        <v>0</v>
      </c>
      <c r="H27" s="138"/>
      <c r="I27" s="20">
        <v>24</v>
      </c>
      <c r="J27" s="20" t="str">
        <f>'Y3-D'!B26</f>
        <v>ARENDT, LILI</v>
      </c>
      <c r="K27" s="20">
        <f>'Y3-D'!C26</f>
        <v>0</v>
      </c>
      <c r="L27" s="138"/>
      <c r="M27" s="20">
        <v>24</v>
      </c>
      <c r="N27" s="20" t="str">
        <f>'Y4-D'!A26</f>
        <v>KLASKE, ALLY</v>
      </c>
      <c r="O27" s="20">
        <f>'Y4-D'!B26</f>
        <v>2</v>
      </c>
      <c r="P27" s="138"/>
      <c r="Q27" s="18"/>
    </row>
    <row r="28" spans="1:17" ht="13.5" customHeight="1">
      <c r="A28" s="22">
        <v>25</v>
      </c>
      <c r="B28" s="20">
        <f>'Y1-D'!A27</f>
        <v>0</v>
      </c>
      <c r="C28" s="20">
        <f>'Y1-D'!B27</f>
        <v>0</v>
      </c>
      <c r="D28" s="138"/>
      <c r="E28" s="22">
        <v>25</v>
      </c>
      <c r="F28" s="20" t="str">
        <f>'Y2-D'!A27</f>
        <v>PANKOW, MYA</v>
      </c>
      <c r="G28" s="20">
        <f>'Y2-D'!B26</f>
        <v>0</v>
      </c>
      <c r="H28" s="138"/>
      <c r="I28" s="22">
        <v>25</v>
      </c>
      <c r="J28" s="20" t="str">
        <f>'Y3-D'!B27</f>
        <v>BECKER, HAILEY</v>
      </c>
      <c r="K28" s="20">
        <f>'Y3-D'!C27</f>
        <v>0</v>
      </c>
      <c r="L28" s="138"/>
      <c r="M28" s="22">
        <v>25</v>
      </c>
      <c r="N28" s="20" t="str">
        <f>'Y4-D'!A27</f>
        <v>SEEGER, JOCELYN</v>
      </c>
      <c r="O28" s="20">
        <f>'Y4-D'!B27</f>
        <v>2</v>
      </c>
      <c r="P28" s="138"/>
      <c r="Q28" s="18"/>
    </row>
    <row r="29" spans="1:17" ht="13.5" customHeight="1">
      <c r="A29" s="22">
        <v>26</v>
      </c>
      <c r="B29" s="20">
        <f>'Y1-D'!A28</f>
        <v>0</v>
      </c>
      <c r="C29" s="20">
        <f>'Y1-D'!B28</f>
        <v>0</v>
      </c>
      <c r="D29" s="138"/>
      <c r="E29" s="22">
        <v>26</v>
      </c>
      <c r="F29" s="20" t="str">
        <f>'Y2-D'!A28</f>
        <v>PEIPPO, ALEXIS</v>
      </c>
      <c r="G29" s="20">
        <f>'Y2-D'!B27</f>
        <v>0</v>
      </c>
      <c r="H29" s="138"/>
      <c r="I29" s="22">
        <v>26</v>
      </c>
      <c r="J29" s="20" t="str">
        <f>'Y3-D'!B28</f>
        <v>BENTLY, RYLEIGH</v>
      </c>
      <c r="K29" s="20">
        <f>'Y3-D'!C28</f>
        <v>0</v>
      </c>
      <c r="L29" s="138"/>
      <c r="M29" s="22">
        <v>26</v>
      </c>
      <c r="N29" s="20" t="str">
        <f>'Y4-D'!A28</f>
        <v>WALK, KENDALL</v>
      </c>
      <c r="O29" s="20">
        <f>'Y4-D'!B28</f>
        <v>2</v>
      </c>
      <c r="P29" s="138"/>
      <c r="Q29" s="18"/>
    </row>
    <row r="30" spans="1:17" ht="13.5" customHeight="1">
      <c r="A30" s="22">
        <v>27</v>
      </c>
      <c r="B30" s="20">
        <f>'Y1-D'!A29</f>
        <v>0</v>
      </c>
      <c r="C30" s="20">
        <f>'Y1-D'!B29</f>
        <v>0</v>
      </c>
      <c r="D30" s="138"/>
      <c r="E30" s="22">
        <v>27</v>
      </c>
      <c r="F30" s="20" t="str">
        <f>'Y2-D'!A29</f>
        <v>SCHULZ, DEZI</v>
      </c>
      <c r="G30" s="20">
        <f>'Y2-D'!B28</f>
        <v>0</v>
      </c>
      <c r="H30" s="138"/>
      <c r="I30" s="22">
        <v>27</v>
      </c>
      <c r="J30" s="20" t="str">
        <f>'Y3-D'!B29</f>
        <v>CHRUSNIAK, CLAIRE</v>
      </c>
      <c r="K30" s="20">
        <f>'Y3-D'!C29</f>
        <v>0</v>
      </c>
      <c r="L30" s="138"/>
      <c r="M30" s="22">
        <v>27</v>
      </c>
      <c r="N30" s="20" t="str">
        <f>'Y4-D'!A29</f>
        <v>ARENDT, LILI</v>
      </c>
      <c r="O30" s="20">
        <f>'Y4-D'!B29</f>
        <v>1</v>
      </c>
      <c r="P30" s="138"/>
      <c r="Q30" s="18"/>
    </row>
    <row r="31" spans="1:17" ht="13.5" customHeight="1">
      <c r="A31" s="22">
        <v>28</v>
      </c>
      <c r="B31" s="20">
        <f>'Y1-D'!A30</f>
        <v>0</v>
      </c>
      <c r="C31" s="20">
        <f>'Y1-D'!B30</f>
        <v>0</v>
      </c>
      <c r="D31" s="138"/>
      <c r="E31" s="22">
        <v>28</v>
      </c>
      <c r="F31" s="20" t="str">
        <f>'Y2-D'!A30</f>
        <v>SUTTON, AILEE</v>
      </c>
      <c r="G31" s="20">
        <f>'Y2-D'!B29</f>
        <v>0</v>
      </c>
      <c r="H31" s="138"/>
      <c r="I31" s="22">
        <v>28</v>
      </c>
      <c r="J31" s="20" t="str">
        <f>'Y3-D'!B30</f>
        <v>GEE, LAUREN</v>
      </c>
      <c r="K31" s="20">
        <f>'Y3-D'!C30</f>
        <v>0</v>
      </c>
      <c r="L31" s="138"/>
      <c r="M31" s="22">
        <v>28</v>
      </c>
      <c r="N31" s="20" t="str">
        <f>'Y4-D'!A30</f>
        <v>DESSART, KAYLIE</v>
      </c>
      <c r="O31" s="20">
        <f>'Y4-D'!B30</f>
        <v>1</v>
      </c>
      <c r="P31" s="138"/>
      <c r="Q31" s="18"/>
    </row>
    <row r="32" spans="1:17" ht="13.5" customHeight="1">
      <c r="A32" s="22">
        <v>29</v>
      </c>
      <c r="B32" s="20">
        <f>'Y1-D'!A31</f>
        <v>0</v>
      </c>
      <c r="C32" s="20">
        <f>'Y1-D'!B31</f>
        <v>0</v>
      </c>
      <c r="D32" s="138"/>
      <c r="E32" s="22">
        <v>29</v>
      </c>
      <c r="F32" s="20" t="str">
        <f>'Y2-D'!A31</f>
        <v>WILDERMAN, CLAIR</v>
      </c>
      <c r="G32" s="20">
        <f>'Y2-D'!B30</f>
        <v>0</v>
      </c>
      <c r="H32" s="138"/>
      <c r="I32" s="22">
        <v>29</v>
      </c>
      <c r="J32" s="20" t="str">
        <f>'Y3-D'!B31</f>
        <v>GIESE, KATHRYN</v>
      </c>
      <c r="K32" s="20">
        <f>'Y3-D'!C31</f>
        <v>0</v>
      </c>
      <c r="L32" s="138"/>
      <c r="M32" s="22">
        <v>29</v>
      </c>
      <c r="N32" s="20" t="str">
        <f>'Y4-D'!A31</f>
        <v>HARTJES, HAILEY</v>
      </c>
      <c r="O32" s="20">
        <f>'Y4-D'!B31</f>
        <v>1</v>
      </c>
      <c r="P32" s="138"/>
      <c r="Q32" s="18"/>
    </row>
    <row r="33" spans="1:17" ht="13.5" customHeight="1">
      <c r="A33" s="22">
        <v>30</v>
      </c>
      <c r="B33" s="20">
        <f>'Y1-D'!A32</f>
        <v>0</v>
      </c>
      <c r="C33" s="20">
        <f>'Y1-D'!B32</f>
        <v>0</v>
      </c>
      <c r="D33" s="138"/>
      <c r="E33" s="22">
        <v>30</v>
      </c>
      <c r="F33" s="20" t="str">
        <f>'Y2-D'!A32</f>
        <v>ZIELINSKI, ZOE</v>
      </c>
      <c r="G33" s="20">
        <f>'Y2-D'!B31</f>
        <v>0</v>
      </c>
      <c r="H33" s="138"/>
      <c r="I33" s="22">
        <v>30</v>
      </c>
      <c r="J33" s="20" t="str">
        <f>'Y3-D'!B32</f>
        <v>HAUBERT, JERZY</v>
      </c>
      <c r="K33" s="20">
        <f>'Y3-D'!C32</f>
        <v>0</v>
      </c>
      <c r="L33" s="138"/>
      <c r="M33" s="22">
        <v>30</v>
      </c>
      <c r="N33" s="20" t="str">
        <f>'Y4-D'!A32</f>
        <v>KLITZKE, ELLA</v>
      </c>
      <c r="O33" s="20">
        <f>'Y4-D'!B32</f>
        <v>1</v>
      </c>
      <c r="P33" s="138"/>
      <c r="Q33" s="18"/>
    </row>
    <row r="34" spans="1:17" ht="13.5" customHeight="1">
      <c r="A34" s="22">
        <v>31</v>
      </c>
      <c r="B34" s="20">
        <f>'Y1-D'!A33</f>
        <v>0</v>
      </c>
      <c r="C34" s="20">
        <f>'Y1-D'!B33</f>
        <v>0</v>
      </c>
      <c r="D34" s="138"/>
      <c r="E34" s="22">
        <v>31</v>
      </c>
      <c r="F34" s="20">
        <f>'Y2-D'!A33</f>
        <v>0</v>
      </c>
      <c r="G34" s="20">
        <f>'Y2-D'!B32</f>
        <v>0</v>
      </c>
      <c r="H34" s="138"/>
      <c r="I34" s="22">
        <v>31</v>
      </c>
      <c r="J34" s="20" t="str">
        <f>'Y3-D'!B33</f>
        <v>HEROLD, LILLY</v>
      </c>
      <c r="K34" s="20">
        <f>'Y3-D'!C33</f>
        <v>0</v>
      </c>
      <c r="L34" s="138"/>
      <c r="M34" s="22">
        <v>31</v>
      </c>
      <c r="N34" s="20" t="str">
        <f>'Y4-D'!A33</f>
        <v>BAUER, MARTY</v>
      </c>
      <c r="O34" s="20">
        <f>'Y4-D'!B33</f>
        <v>0</v>
      </c>
      <c r="P34" s="138"/>
      <c r="Q34" s="18"/>
    </row>
    <row r="35" spans="1:17" ht="13.5" customHeight="1">
      <c r="A35" s="22">
        <v>32</v>
      </c>
      <c r="B35" s="20">
        <f>'Y1-D'!A34</f>
        <v>0</v>
      </c>
      <c r="C35" s="20">
        <f>'Y1-D'!B34</f>
        <v>0</v>
      </c>
      <c r="D35" s="138"/>
      <c r="E35" s="22">
        <v>32</v>
      </c>
      <c r="F35" s="20">
        <f>'Y2-D'!A34</f>
        <v>0</v>
      </c>
      <c r="G35" s="20">
        <f>'Y2-D'!B33</f>
        <v>0</v>
      </c>
      <c r="H35" s="138"/>
      <c r="I35" s="22">
        <v>32</v>
      </c>
      <c r="J35" s="20" t="str">
        <f>'Y3-D'!B34</f>
        <v>JUEDES, LAUREN</v>
      </c>
      <c r="K35" s="20">
        <f>'Y3-D'!C34</f>
        <v>0</v>
      </c>
      <c r="L35" s="138"/>
      <c r="M35" s="22">
        <v>32</v>
      </c>
      <c r="N35" s="20" t="str">
        <f>'Y4-D'!A34</f>
        <v>BEECH, LINDSEY</v>
      </c>
      <c r="O35" s="20">
        <f>'Y4-D'!B34</f>
        <v>0</v>
      </c>
      <c r="P35" s="138"/>
      <c r="Q35" s="18"/>
    </row>
    <row r="36" spans="1:17" ht="13.5" customHeight="1">
      <c r="A36" s="22">
        <v>33</v>
      </c>
      <c r="B36" s="20">
        <f>'Y1-D'!A35</f>
        <v>0</v>
      </c>
      <c r="C36" s="20">
        <f>'Y1-D'!B35</f>
        <v>0</v>
      </c>
      <c r="D36" s="138"/>
      <c r="E36" s="22">
        <v>33</v>
      </c>
      <c r="F36" s="20">
        <f>'Y2-D'!A35</f>
        <v>0</v>
      </c>
      <c r="G36" s="20">
        <f>'Y2-D'!B34</f>
        <v>0</v>
      </c>
      <c r="H36" s="138"/>
      <c r="I36" s="22">
        <v>33</v>
      </c>
      <c r="J36" s="20" t="str">
        <f>'Y3-D'!B35</f>
        <v>KASOWICZ, CALI</v>
      </c>
      <c r="K36" s="20">
        <f>'Y3-D'!C35</f>
        <v>0</v>
      </c>
      <c r="L36" s="138"/>
      <c r="M36" s="22">
        <v>33</v>
      </c>
      <c r="N36" s="20" t="str">
        <f>'Y4-D'!A35</f>
        <v>BIRDYSHAW, CLOE</v>
      </c>
      <c r="O36" s="20">
        <f>'Y4-D'!B35</f>
        <v>0</v>
      </c>
      <c r="P36" s="138"/>
      <c r="Q36" s="18"/>
    </row>
    <row r="37" spans="1:17" ht="13.5" customHeight="1">
      <c r="A37" s="22">
        <v>34</v>
      </c>
      <c r="B37" s="20">
        <f>'Y1-D'!A36</f>
        <v>0</v>
      </c>
      <c r="C37" s="20">
        <f>'Y1-D'!B36</f>
        <v>0</v>
      </c>
      <c r="D37" s="138"/>
      <c r="E37" s="22">
        <v>34</v>
      </c>
      <c r="F37" s="20">
        <f>'Y2-D'!A36</f>
        <v>0</v>
      </c>
      <c r="G37" s="20">
        <f>'Y2-D'!B35</f>
        <v>0</v>
      </c>
      <c r="H37" s="138"/>
      <c r="I37" s="22">
        <v>34</v>
      </c>
      <c r="J37" s="20" t="str">
        <f>'Y3-D'!B36</f>
        <v>KSICINSKY, EMILY</v>
      </c>
      <c r="K37" s="20">
        <f>'Y3-D'!C36</f>
        <v>0</v>
      </c>
      <c r="L37" s="138"/>
      <c r="M37" s="22">
        <v>34</v>
      </c>
      <c r="N37" s="20" t="str">
        <f>'Y4-D'!A36</f>
        <v>BLENKER, JUNE</v>
      </c>
      <c r="O37" s="20">
        <f>'Y4-D'!B36</f>
        <v>0</v>
      </c>
      <c r="P37" s="138"/>
      <c r="Q37" s="18"/>
    </row>
    <row r="38" spans="1:17" ht="13.5" customHeight="1">
      <c r="A38" s="22">
        <v>35</v>
      </c>
      <c r="B38" s="20">
        <f>'Y1-D'!A37</f>
        <v>0</v>
      </c>
      <c r="C38" s="20">
        <f>'Y1-D'!B37</f>
        <v>0</v>
      </c>
      <c r="D38" s="138"/>
      <c r="E38" s="22">
        <v>35</v>
      </c>
      <c r="F38" s="20">
        <f>'Y2-D'!A37</f>
        <v>0</v>
      </c>
      <c r="G38" s="20">
        <f>'Y2-D'!B36</f>
        <v>0</v>
      </c>
      <c r="H38" s="138"/>
      <c r="I38" s="22">
        <v>35</v>
      </c>
      <c r="J38" s="20" t="str">
        <f>'Y3-D'!B37</f>
        <v>MAULE, JADEN</v>
      </c>
      <c r="K38" s="20">
        <f>'Y3-D'!C37</f>
        <v>0</v>
      </c>
      <c r="L38" s="138"/>
      <c r="M38" s="22">
        <v>35</v>
      </c>
      <c r="N38" s="20" t="str">
        <f>'Y4-D'!A37</f>
        <v>DICKMAN, REESE</v>
      </c>
      <c r="O38" s="20">
        <f>'Y4-D'!B37</f>
        <v>0</v>
      </c>
      <c r="P38" s="138"/>
      <c r="Q38" s="18"/>
    </row>
    <row r="39" spans="1:17" ht="13.5" customHeight="1">
      <c r="A39" s="22">
        <v>36</v>
      </c>
      <c r="B39" s="20">
        <f>'Y1-D'!A38</f>
        <v>0</v>
      </c>
      <c r="C39" s="20">
        <f>'Y1-D'!B38</f>
        <v>0</v>
      </c>
      <c r="D39" s="138"/>
      <c r="E39" s="22">
        <v>36</v>
      </c>
      <c r="F39" s="20">
        <f>'Y2-D'!A38</f>
        <v>0</v>
      </c>
      <c r="G39" s="20">
        <f>'Y2-D'!B37</f>
        <v>0</v>
      </c>
      <c r="H39" s="138"/>
      <c r="I39" s="22">
        <v>36</v>
      </c>
      <c r="J39" s="20" t="str">
        <f>'Y3-D'!B38</f>
        <v>MCKEE, KADEN</v>
      </c>
      <c r="K39" s="20">
        <f>'Y3-D'!C38</f>
        <v>0</v>
      </c>
      <c r="L39" s="138"/>
      <c r="M39" s="22">
        <v>36</v>
      </c>
      <c r="N39" s="20" t="str">
        <f>'Y4-D'!A38</f>
        <v>ESSENBERG, BROOK</v>
      </c>
      <c r="O39" s="20">
        <f>'Y4-D'!B38</f>
        <v>0</v>
      </c>
      <c r="P39" s="138"/>
      <c r="Q39" s="18"/>
    </row>
    <row r="40" spans="1:17" ht="13.5" customHeight="1">
      <c r="A40" s="22">
        <v>37</v>
      </c>
      <c r="B40" s="20">
        <f>'Y1-D'!A39</f>
        <v>0</v>
      </c>
      <c r="C40" s="20">
        <f>'Y1-D'!B39</f>
        <v>0</v>
      </c>
      <c r="D40" s="138"/>
      <c r="E40" s="22">
        <v>37</v>
      </c>
      <c r="F40" s="20">
        <f>'Y2-D'!A39</f>
        <v>0</v>
      </c>
      <c r="G40" s="20">
        <f>'Y2-D'!B38</f>
        <v>0</v>
      </c>
      <c r="H40" s="138"/>
      <c r="I40" s="22">
        <v>37</v>
      </c>
      <c r="J40" s="20" t="str">
        <f>'Y3-D'!B39</f>
        <v>NACIUS, MELISSA</v>
      </c>
      <c r="K40" s="20">
        <f>'Y3-D'!C39</f>
        <v>0</v>
      </c>
      <c r="L40" s="138"/>
      <c r="M40" s="22">
        <v>37</v>
      </c>
      <c r="N40" s="20" t="str">
        <f>'Y4-D'!A39</f>
        <v>FEWINS, KAYLA</v>
      </c>
      <c r="O40" s="20">
        <f>'Y4-D'!B39</f>
        <v>0</v>
      </c>
      <c r="P40" s="138"/>
      <c r="Q40" s="18"/>
    </row>
    <row r="41" spans="1:17" ht="13.5" customHeight="1">
      <c r="A41" s="22">
        <v>38</v>
      </c>
      <c r="B41" s="20">
        <f>'Y1-D'!A40</f>
        <v>0</v>
      </c>
      <c r="C41" s="20">
        <f>'Y1-D'!B40</f>
        <v>0</v>
      </c>
      <c r="D41" s="138"/>
      <c r="E41" s="22">
        <v>38</v>
      </c>
      <c r="F41" s="20">
        <f>'Y2-D'!A40</f>
        <v>0</v>
      </c>
      <c r="G41" s="20">
        <f>'Y2-D'!B39</f>
        <v>0</v>
      </c>
      <c r="H41" s="138"/>
      <c r="I41" s="22">
        <v>38</v>
      </c>
      <c r="J41" s="20" t="str">
        <f>'Y3-D'!B40</f>
        <v>NELSON, ADDIE</v>
      </c>
      <c r="K41" s="20">
        <f>'Y3-D'!C40</f>
        <v>0</v>
      </c>
      <c r="L41" s="138"/>
      <c r="M41" s="22">
        <v>38</v>
      </c>
      <c r="N41" s="20" t="str">
        <f>'Y4-D'!A40</f>
        <v>GANE, ASHER</v>
      </c>
      <c r="O41" s="20">
        <f>'Y4-D'!B40</f>
        <v>0</v>
      </c>
      <c r="P41" s="138"/>
      <c r="Q41" s="18"/>
    </row>
    <row r="42" spans="1:17" ht="13.5" customHeight="1">
      <c r="A42" s="22">
        <v>39</v>
      </c>
      <c r="B42" s="20">
        <f>'Y1-D'!A41</f>
        <v>0</v>
      </c>
      <c r="C42" s="20">
        <f>'Y1-D'!B41</f>
        <v>0</v>
      </c>
      <c r="D42" s="138"/>
      <c r="E42" s="22">
        <v>39</v>
      </c>
      <c r="F42" s="20">
        <f>'Y2-D'!A41</f>
        <v>0</v>
      </c>
      <c r="G42" s="20">
        <f>'Y2-D'!B40</f>
        <v>0</v>
      </c>
      <c r="H42" s="138"/>
      <c r="I42" s="22">
        <v>39</v>
      </c>
      <c r="J42" s="20" t="str">
        <f>'Y3-D'!B41</f>
        <v>OPALEWSKI, ALYSSA</v>
      </c>
      <c r="K42" s="20">
        <f>'Y3-D'!C41</f>
        <v>0</v>
      </c>
      <c r="L42" s="138"/>
      <c r="M42" s="22">
        <v>39</v>
      </c>
      <c r="N42" s="20" t="str">
        <f>'Y4-D'!A41</f>
        <v>GODFREY, DELANEY</v>
      </c>
      <c r="O42" s="20">
        <f>'Y4-D'!B41</f>
        <v>0</v>
      </c>
      <c r="P42" s="138"/>
      <c r="Q42" s="18"/>
    </row>
    <row r="43" spans="1:17" ht="13.5" customHeight="1">
      <c r="A43" s="22">
        <v>40</v>
      </c>
      <c r="B43" s="20">
        <f>'Y1-D'!A42</f>
        <v>0</v>
      </c>
      <c r="C43" s="20">
        <f>'Y1-D'!B42</f>
        <v>0</v>
      </c>
      <c r="D43" s="138"/>
      <c r="E43" s="22">
        <v>40</v>
      </c>
      <c r="F43" s="20">
        <f>'Y2-D'!A42</f>
        <v>0</v>
      </c>
      <c r="G43" s="20">
        <f>'Y2-D'!B41</f>
        <v>0</v>
      </c>
      <c r="H43" s="138"/>
      <c r="I43" s="22">
        <v>40</v>
      </c>
      <c r="J43" s="20" t="str">
        <f>'Y3-D'!B42</f>
        <v>ORYSEN, KYLIE</v>
      </c>
      <c r="K43" s="20">
        <f>'Y3-D'!C42</f>
        <v>0</v>
      </c>
      <c r="L43" s="138"/>
      <c r="M43" s="22">
        <v>40</v>
      </c>
      <c r="N43" s="20" t="str">
        <f>'Y4-D'!A42</f>
        <v>GULSENBERGER, CARLEY</v>
      </c>
      <c r="O43" s="20">
        <f>'Y4-D'!B42</f>
        <v>0</v>
      </c>
      <c r="P43" s="138"/>
      <c r="Q43" s="18"/>
    </row>
    <row r="44" spans="1:17" ht="13.5" customHeight="1">
      <c r="A44" s="22">
        <v>41</v>
      </c>
      <c r="B44" s="20">
        <f>'Y1-D'!A43</f>
        <v>0</v>
      </c>
      <c r="C44" s="20">
        <f>'Y1-D'!B43</f>
        <v>0</v>
      </c>
      <c r="D44" s="138"/>
      <c r="E44" s="22">
        <v>41</v>
      </c>
      <c r="F44" s="20">
        <f>'Y2-D'!A43</f>
        <v>0</v>
      </c>
      <c r="G44" s="20">
        <f>'Y2-D'!B42</f>
        <v>0</v>
      </c>
      <c r="H44" s="138"/>
      <c r="I44" s="22">
        <v>41</v>
      </c>
      <c r="J44" s="20" t="str">
        <f>'Y3-D'!B43</f>
        <v>PANKOW, MYA</v>
      </c>
      <c r="K44" s="20">
        <f>'Y3-D'!C43</f>
        <v>0</v>
      </c>
      <c r="L44" s="138"/>
      <c r="M44" s="22">
        <v>41</v>
      </c>
      <c r="N44" s="20" t="str">
        <f>'Y4-D'!A43</f>
        <v>HAUBERT, JERZY</v>
      </c>
      <c r="O44" s="20">
        <f>'Y4-D'!B43</f>
        <v>0</v>
      </c>
      <c r="P44" s="138"/>
      <c r="Q44" s="18"/>
    </row>
    <row r="45" spans="1:17" ht="13.5" customHeight="1">
      <c r="A45" s="22">
        <v>42</v>
      </c>
      <c r="B45" s="20">
        <f>'Y1-D'!A44</f>
        <v>0</v>
      </c>
      <c r="C45" s="20">
        <f>'Y1-D'!B44</f>
        <v>0</v>
      </c>
      <c r="D45" s="138"/>
      <c r="E45" s="22">
        <v>42</v>
      </c>
      <c r="F45" s="20">
        <f>'Y2-D'!A44</f>
        <v>0</v>
      </c>
      <c r="G45" s="20">
        <f>'Y2-D'!B43</f>
        <v>0</v>
      </c>
      <c r="H45" s="138"/>
      <c r="I45" s="22">
        <v>42</v>
      </c>
      <c r="J45" s="20" t="str">
        <f>'Y3-D'!B44</f>
        <v>PEIPPO, ALEXIS</v>
      </c>
      <c r="K45" s="20">
        <f>'Y3-D'!C44</f>
        <v>0</v>
      </c>
      <c r="L45" s="138"/>
      <c r="M45" s="22">
        <v>42</v>
      </c>
      <c r="N45" s="20" t="str">
        <f>'Y4-D'!A44</f>
        <v>JUEDES, LAUREN</v>
      </c>
      <c r="O45" s="20">
        <f>'Y4-D'!B44</f>
        <v>0</v>
      </c>
      <c r="P45" s="138"/>
      <c r="Q45" s="18"/>
    </row>
    <row r="46" spans="1:17" ht="13.5" customHeight="1">
      <c r="A46" s="22">
        <v>43</v>
      </c>
      <c r="B46" s="20">
        <f>'Y1-D'!A45</f>
        <v>0</v>
      </c>
      <c r="C46" s="20">
        <f>'Y1-D'!B45</f>
        <v>0</v>
      </c>
      <c r="D46" s="138"/>
      <c r="E46" s="22">
        <v>43</v>
      </c>
      <c r="F46" s="20">
        <f>'Y2-D'!A45</f>
        <v>0</v>
      </c>
      <c r="G46" s="20">
        <f>'Y2-D'!B44</f>
        <v>0</v>
      </c>
      <c r="H46" s="138"/>
      <c r="I46" s="22">
        <v>43</v>
      </c>
      <c r="J46" s="20" t="str">
        <f>'Y3-D'!B45</f>
        <v>SCHMIEGE, ELISE</v>
      </c>
      <c r="K46" s="20">
        <f>'Y3-D'!C45</f>
        <v>0</v>
      </c>
      <c r="L46" s="138"/>
      <c r="M46" s="22">
        <v>43</v>
      </c>
      <c r="N46" s="20" t="str">
        <f>'Y4-D'!A45</f>
        <v>KASOWICZ, CALI</v>
      </c>
      <c r="O46" s="20">
        <f>'Y4-D'!B45</f>
        <v>0</v>
      </c>
      <c r="P46" s="138"/>
      <c r="Q46" s="18"/>
    </row>
    <row r="47" spans="1:17" ht="13.5" customHeight="1">
      <c r="A47" s="22">
        <v>44</v>
      </c>
      <c r="B47" s="20">
        <f>'Y1-D'!A46</f>
        <v>0</v>
      </c>
      <c r="C47" s="20">
        <f>'Y1-D'!B46</f>
        <v>0</v>
      </c>
      <c r="D47" s="138"/>
      <c r="E47" s="22">
        <v>44</v>
      </c>
      <c r="F47" s="20">
        <f>'Y2-D'!A46</f>
        <v>0</v>
      </c>
      <c r="G47" s="20">
        <f>'Y2-D'!B45</f>
        <v>0</v>
      </c>
      <c r="H47" s="138"/>
      <c r="I47" s="22">
        <v>44</v>
      </c>
      <c r="J47" s="20" t="str">
        <f>'Y3-D'!B46</f>
        <v>SCHULZ, DEZI</v>
      </c>
      <c r="K47" s="20">
        <f>'Y3-D'!C46</f>
        <v>0</v>
      </c>
      <c r="L47" s="138"/>
      <c r="M47" s="22">
        <v>44</v>
      </c>
      <c r="N47" s="20" t="str">
        <f>'Y4-D'!A46</f>
        <v>KLEIKAMP, LILA</v>
      </c>
      <c r="O47" s="20">
        <f>'Y4-D'!B46</f>
        <v>0</v>
      </c>
      <c r="P47" s="138"/>
      <c r="Q47" s="18"/>
    </row>
    <row r="48" spans="1:17" ht="13.5" customHeight="1">
      <c r="A48" s="22">
        <v>45</v>
      </c>
      <c r="B48" s="20">
        <f>'Y1-D'!A47</f>
        <v>0</v>
      </c>
      <c r="C48" s="20">
        <f>'Y1-D'!B47</f>
        <v>0</v>
      </c>
      <c r="D48" s="138"/>
      <c r="E48" s="22">
        <v>45</v>
      </c>
      <c r="F48" s="20">
        <f>'Y2-D'!A47</f>
        <v>0</v>
      </c>
      <c r="G48" s="20">
        <f>'Y2-D'!B46</f>
        <v>0</v>
      </c>
      <c r="H48" s="138"/>
      <c r="I48" s="22">
        <v>45</v>
      </c>
      <c r="J48" s="20" t="str">
        <f>'Y3-D'!B47</f>
        <v>SPONENBURG, IZZY</v>
      </c>
      <c r="K48" s="20">
        <f>'Y3-D'!C47</f>
        <v>0</v>
      </c>
      <c r="L48" s="138"/>
      <c r="M48" s="22">
        <v>45</v>
      </c>
      <c r="N48" s="20" t="str">
        <f>'Y4-D'!A47</f>
        <v>KOHNEN, MACKENZIE</v>
      </c>
      <c r="O48" s="20">
        <f>'Y4-D'!B47</f>
        <v>0</v>
      </c>
      <c r="P48" s="138"/>
      <c r="Q48" s="18"/>
    </row>
    <row r="49" spans="1:17" ht="13.5" customHeight="1">
      <c r="A49" s="22">
        <v>46</v>
      </c>
      <c r="B49" s="20">
        <f>'Y1-D'!A48</f>
        <v>0</v>
      </c>
      <c r="C49" s="20">
        <f>'Y1-D'!B48</f>
        <v>0</v>
      </c>
      <c r="D49" s="138"/>
      <c r="E49" s="22">
        <v>46</v>
      </c>
      <c r="F49" s="20">
        <f>'Y2-D'!A48</f>
        <v>0</v>
      </c>
      <c r="G49" s="20">
        <f>'Y2-D'!B47</f>
        <v>0</v>
      </c>
      <c r="H49" s="138"/>
      <c r="I49" s="22">
        <v>46</v>
      </c>
      <c r="J49" s="20" t="str">
        <f>'Y3-D'!B48</f>
        <v>WASHATKO, BRIELLE</v>
      </c>
      <c r="K49" s="20">
        <f>'Y3-D'!C48</f>
        <v>0</v>
      </c>
      <c r="L49" s="138"/>
      <c r="M49" s="22">
        <v>46</v>
      </c>
      <c r="N49" s="20" t="str">
        <f>'Y4-D'!A48</f>
        <v>KUHN, KADENCE</v>
      </c>
      <c r="O49" s="20">
        <f>'Y4-D'!B48</f>
        <v>0</v>
      </c>
      <c r="P49" s="138"/>
      <c r="Q49" s="18"/>
    </row>
    <row r="50" spans="1:17" ht="13.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</sheetData>
  <mergeCells count="1">
    <mergeCell ref="B1:P2"/>
  </mergeCells>
  <pageMargins left="0.25" right="0.25" top="0.75" bottom="0.75" header="0" footer="0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4"/>
  </sheetPr>
  <dimension ref="A1:AJ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16" sqref="R16"/>
    </sheetView>
  </sheetViews>
  <sheetFormatPr defaultColWidth="12.625" defaultRowHeight="15" customHeight="1"/>
  <cols>
    <col min="1" max="1" width="20.5" customWidth="1"/>
    <col min="2" max="2" width="8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5.75">
      <c r="A1" s="23" t="s">
        <v>106</v>
      </c>
      <c r="B1" s="57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6" customHeight="1">
      <c r="A2" s="58" t="s">
        <v>17</v>
      </c>
      <c r="B2" s="59" t="s">
        <v>18</v>
      </c>
      <c r="C2" s="164" t="s">
        <v>246</v>
      </c>
      <c r="D2" s="165">
        <v>44856</v>
      </c>
      <c r="E2" s="165" t="s">
        <v>256</v>
      </c>
      <c r="F2" s="165">
        <v>44857</v>
      </c>
      <c r="G2" s="165" t="s">
        <v>266</v>
      </c>
      <c r="H2" s="165">
        <v>44877</v>
      </c>
      <c r="I2" s="165">
        <v>44878</v>
      </c>
      <c r="J2" s="165">
        <v>44878</v>
      </c>
      <c r="K2" s="166">
        <v>44898</v>
      </c>
      <c r="L2" s="165">
        <v>44898</v>
      </c>
      <c r="M2" s="167">
        <v>44899</v>
      </c>
      <c r="N2" s="167">
        <v>44899</v>
      </c>
      <c r="O2" s="168">
        <v>44589</v>
      </c>
      <c r="P2" s="168">
        <v>44589</v>
      </c>
      <c r="Q2" s="167">
        <v>44590</v>
      </c>
      <c r="R2" s="167">
        <v>44590</v>
      </c>
      <c r="S2" s="167">
        <v>44617</v>
      </c>
      <c r="T2" s="167">
        <v>44617</v>
      </c>
      <c r="U2" s="167">
        <v>44618</v>
      </c>
      <c r="V2" s="167">
        <v>44618</v>
      </c>
      <c r="W2" s="167">
        <v>44624</v>
      </c>
      <c r="X2" s="167">
        <v>44624</v>
      </c>
      <c r="Y2" s="167">
        <v>44625</v>
      </c>
      <c r="Z2" s="167">
        <v>44625</v>
      </c>
      <c r="AA2" s="167">
        <v>44638</v>
      </c>
      <c r="AB2" s="167">
        <v>44638</v>
      </c>
      <c r="AC2" s="167">
        <v>44639</v>
      </c>
      <c r="AD2" s="167">
        <v>44639</v>
      </c>
      <c r="AE2" s="167">
        <v>44673</v>
      </c>
      <c r="AF2" s="167">
        <v>44673</v>
      </c>
      <c r="AG2" s="167">
        <v>44674</v>
      </c>
      <c r="AH2" s="167">
        <v>44674</v>
      </c>
      <c r="AI2" s="167">
        <v>44694</v>
      </c>
      <c r="AJ2" s="167">
        <v>44694</v>
      </c>
    </row>
    <row r="3" spans="1:36">
      <c r="A3" s="33" t="s">
        <v>68</v>
      </c>
      <c r="B3" s="28">
        <f t="shared" ref="B3:B49" si="0">SUM(C3:V3)</f>
        <v>61</v>
      </c>
      <c r="C3" s="29">
        <v>5</v>
      </c>
      <c r="D3" s="30">
        <v>5</v>
      </c>
      <c r="E3" s="31">
        <v>8</v>
      </c>
      <c r="F3" s="31">
        <v>7</v>
      </c>
      <c r="G3" s="31">
        <v>5</v>
      </c>
      <c r="H3" s="31">
        <v>5</v>
      </c>
      <c r="I3" s="30">
        <v>5</v>
      </c>
      <c r="J3" s="30">
        <v>5</v>
      </c>
      <c r="K3" s="30">
        <v>8</v>
      </c>
      <c r="L3" s="30">
        <v>8</v>
      </c>
      <c r="M3" s="29"/>
      <c r="N3" s="29"/>
      <c r="O3" s="29"/>
      <c r="P3" s="29"/>
      <c r="Q3" s="29"/>
      <c r="R3" s="29"/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38" t="s">
        <v>309</v>
      </c>
      <c r="B4" s="28">
        <f t="shared" si="0"/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>
        <v>8</v>
      </c>
      <c r="P4" s="29">
        <v>8</v>
      </c>
      <c r="Q4" s="29">
        <v>4</v>
      </c>
      <c r="R4" s="29">
        <v>4</v>
      </c>
      <c r="S4" s="103"/>
      <c r="T4" s="103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>
      <c r="A5" s="38" t="s">
        <v>328</v>
      </c>
      <c r="B5" s="28">
        <f t="shared" si="0"/>
        <v>24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5"/>
      <c r="O5" s="29">
        <v>4</v>
      </c>
      <c r="P5" s="29">
        <v>4</v>
      </c>
      <c r="Q5" s="29">
        <v>8</v>
      </c>
      <c r="R5" s="29">
        <v>8</v>
      </c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34" t="s">
        <v>153</v>
      </c>
      <c r="B6" s="28">
        <f t="shared" si="0"/>
        <v>20</v>
      </c>
      <c r="C6" s="29"/>
      <c r="D6" s="29"/>
      <c r="E6" s="29"/>
      <c r="F6" s="29">
        <v>4</v>
      </c>
      <c r="G6" s="29"/>
      <c r="H6" s="29"/>
      <c r="I6" s="29"/>
      <c r="J6" s="29"/>
      <c r="K6" s="29"/>
      <c r="L6" s="29">
        <v>4</v>
      </c>
      <c r="M6" s="29">
        <v>5</v>
      </c>
      <c r="N6" s="29">
        <v>5</v>
      </c>
      <c r="O6" s="29">
        <v>2</v>
      </c>
      <c r="P6" s="29"/>
      <c r="Q6" s="29"/>
      <c r="R6" s="29"/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38" t="s">
        <v>118</v>
      </c>
      <c r="B7" s="28">
        <f t="shared" si="0"/>
        <v>7</v>
      </c>
      <c r="C7" s="29"/>
      <c r="D7" s="29"/>
      <c r="E7" s="29">
        <v>4</v>
      </c>
      <c r="F7" s="29">
        <v>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2" t="s">
        <v>155</v>
      </c>
      <c r="B8" s="28">
        <f t="shared" si="0"/>
        <v>4</v>
      </c>
      <c r="C8" s="51"/>
      <c r="D8" s="29"/>
      <c r="E8" s="33"/>
      <c r="F8" s="33"/>
      <c r="G8" s="29"/>
      <c r="H8" s="51"/>
      <c r="I8" s="29"/>
      <c r="J8" s="29"/>
      <c r="K8" s="29"/>
      <c r="L8" s="29"/>
      <c r="M8" s="29">
        <v>4</v>
      </c>
      <c r="N8" s="29"/>
      <c r="O8" s="29"/>
      <c r="P8" s="29"/>
      <c r="Q8" s="29"/>
      <c r="R8" s="29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32" t="s">
        <v>25</v>
      </c>
      <c r="B9" s="28">
        <f t="shared" si="0"/>
        <v>4</v>
      </c>
      <c r="C9" s="29"/>
      <c r="D9" s="29"/>
      <c r="E9" s="29"/>
      <c r="F9" s="29"/>
      <c r="G9" s="29">
        <v>4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38" t="s">
        <v>31</v>
      </c>
      <c r="B10" s="28">
        <f t="shared" si="0"/>
        <v>4</v>
      </c>
      <c r="C10" s="29"/>
      <c r="D10" s="29"/>
      <c r="E10" s="29"/>
      <c r="F10" s="29"/>
      <c r="G10" s="33"/>
      <c r="H10" s="29"/>
      <c r="I10" s="29"/>
      <c r="J10" s="29"/>
      <c r="K10" s="29">
        <v>4</v>
      </c>
      <c r="L10" s="29"/>
      <c r="M10" s="29"/>
      <c r="N10" s="29"/>
      <c r="O10" s="29"/>
      <c r="P10" s="29"/>
      <c r="Q10" s="29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8" t="s">
        <v>41</v>
      </c>
      <c r="B11" s="28">
        <f t="shared" si="0"/>
        <v>3</v>
      </c>
      <c r="C11" s="29"/>
      <c r="D11" s="29"/>
      <c r="E11" s="29">
        <v>2</v>
      </c>
      <c r="F11" s="29">
        <v>1</v>
      </c>
      <c r="G11" s="33"/>
      <c r="H11" s="33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29" t="s">
        <v>76</v>
      </c>
      <c r="B12" s="28">
        <f t="shared" si="0"/>
        <v>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>
        <v>1</v>
      </c>
      <c r="P12" s="29">
        <v>2</v>
      </c>
      <c r="Q12" s="29"/>
      <c r="R12" s="29"/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32" t="s">
        <v>122</v>
      </c>
      <c r="B13" s="28">
        <f t="shared" si="0"/>
        <v>3</v>
      </c>
      <c r="C13" s="29"/>
      <c r="D13" s="29"/>
      <c r="E13" s="29"/>
      <c r="F13" s="33"/>
      <c r="G13" s="33"/>
      <c r="H13" s="33"/>
      <c r="I13" s="29"/>
      <c r="J13" s="29"/>
      <c r="K13" s="29"/>
      <c r="L13" s="29"/>
      <c r="M13" s="29">
        <v>3</v>
      </c>
      <c r="N13" s="29"/>
      <c r="O13" s="29"/>
      <c r="P13" s="29"/>
      <c r="Q13" s="35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29" t="s">
        <v>113</v>
      </c>
      <c r="B14" s="28">
        <f t="shared" si="0"/>
        <v>2</v>
      </c>
      <c r="C14" s="51"/>
      <c r="D14" s="29"/>
      <c r="E14" s="29"/>
      <c r="F14" s="29"/>
      <c r="G14" s="33"/>
      <c r="H14" s="29"/>
      <c r="I14" s="29"/>
      <c r="J14" s="29"/>
      <c r="K14" s="29"/>
      <c r="L14" s="29"/>
      <c r="M14" s="29">
        <v>2</v>
      </c>
      <c r="N14" s="29"/>
      <c r="O14" s="29"/>
      <c r="P14" s="29"/>
      <c r="Q14" s="29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33" t="s">
        <v>114</v>
      </c>
      <c r="B15" s="28">
        <f t="shared" si="0"/>
        <v>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>
        <v>1</v>
      </c>
      <c r="N15" s="29"/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29" t="s">
        <v>117</v>
      </c>
      <c r="B16" s="28">
        <f t="shared" si="0"/>
        <v>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>
        <v>1</v>
      </c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29" t="s">
        <v>24</v>
      </c>
      <c r="B17" s="28">
        <f t="shared" si="0"/>
        <v>0</v>
      </c>
      <c r="C17" s="29"/>
      <c r="D17" s="29"/>
      <c r="E17" s="29"/>
      <c r="F17" s="29"/>
      <c r="G17" s="33"/>
      <c r="H17" s="33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29" t="s">
        <v>36</v>
      </c>
      <c r="B18" s="28">
        <f t="shared" si="0"/>
        <v>0</v>
      </c>
      <c r="C18" s="29"/>
      <c r="D18" s="29"/>
      <c r="E18" s="29"/>
      <c r="F18" s="29"/>
      <c r="G18" s="29"/>
      <c r="H18" s="29"/>
      <c r="I18" s="51"/>
      <c r="J18" s="29"/>
      <c r="K18" s="29"/>
      <c r="L18" s="51"/>
      <c r="M18" s="29"/>
      <c r="N18" s="29"/>
      <c r="O18" s="29"/>
      <c r="P18" s="29"/>
      <c r="Q18" s="29"/>
      <c r="R18" s="29"/>
      <c r="S18" s="103"/>
      <c r="T18" s="103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29" t="s">
        <v>42</v>
      </c>
      <c r="B19" s="28">
        <f t="shared" si="0"/>
        <v>0</v>
      </c>
      <c r="C19" s="29"/>
      <c r="D19" s="29"/>
      <c r="E19" s="29"/>
      <c r="F19" s="33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29" t="s">
        <v>44</v>
      </c>
      <c r="B20" s="28">
        <f t="shared" si="0"/>
        <v>0</v>
      </c>
      <c r="C20" s="29"/>
      <c r="D20" s="29"/>
      <c r="E20" s="29"/>
      <c r="F20" s="33"/>
      <c r="G20" s="29"/>
      <c r="H20" s="29"/>
      <c r="I20" s="29"/>
      <c r="J20" s="29"/>
      <c r="K20" s="51"/>
      <c r="L20" s="51"/>
      <c r="M20" s="29"/>
      <c r="N20" s="29"/>
      <c r="O20" s="35"/>
      <c r="P20" s="29"/>
      <c r="Q20" s="29"/>
      <c r="R20" s="29"/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29" t="s">
        <v>224</v>
      </c>
      <c r="B21" s="28">
        <f t="shared" si="0"/>
        <v>0</v>
      </c>
      <c r="C21" s="29"/>
      <c r="D21" s="29"/>
      <c r="E21" s="29"/>
      <c r="F21" s="29"/>
      <c r="G21" s="29"/>
      <c r="H21" s="33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103"/>
      <c r="T21" s="10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29" t="s">
        <v>46</v>
      </c>
      <c r="B22" s="28">
        <f t="shared" si="0"/>
        <v>0</v>
      </c>
      <c r="C22" s="29"/>
      <c r="D22" s="29"/>
      <c r="E22" s="29"/>
      <c r="F22" s="29"/>
      <c r="G22" s="29"/>
      <c r="H22" s="33"/>
      <c r="I22" s="29"/>
      <c r="J22" s="29"/>
      <c r="K22" s="29"/>
      <c r="L22" s="29"/>
      <c r="M22" s="29"/>
      <c r="N22" s="29"/>
      <c r="O22" s="29"/>
      <c r="P22" s="29"/>
      <c r="Q22" s="29"/>
      <c r="R22" s="35"/>
      <c r="S22" s="103"/>
      <c r="T22" s="10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29" t="s">
        <v>49</v>
      </c>
      <c r="B23" s="28">
        <f t="shared" si="0"/>
        <v>0</v>
      </c>
      <c r="C23" s="29"/>
      <c r="D23" s="29"/>
      <c r="E23" s="29"/>
      <c r="F23" s="29"/>
      <c r="G23" s="29"/>
      <c r="H23" s="51"/>
      <c r="I23" s="51"/>
      <c r="J23" s="29"/>
      <c r="K23" s="29"/>
      <c r="L23" s="29"/>
      <c r="M23" s="29"/>
      <c r="N23" s="29"/>
      <c r="O23" s="29"/>
      <c r="P23" s="29"/>
      <c r="Q23" s="35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29"/>
      <c r="B24" s="28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35"/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51"/>
      <c r="M25" s="29"/>
      <c r="N25" s="29"/>
      <c r="O25" s="29"/>
      <c r="P25" s="29"/>
      <c r="Q25" s="29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33"/>
      <c r="B26" s="28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5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29"/>
      <c r="B27" s="28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51"/>
      <c r="M27" s="29"/>
      <c r="N27" s="29"/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29"/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29"/>
      <c r="B29" s="28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5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29"/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51"/>
      <c r="K30" s="29"/>
      <c r="L30" s="29"/>
      <c r="M30" s="29"/>
      <c r="N30" s="29"/>
      <c r="O30" s="29"/>
      <c r="P30" s="29"/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29"/>
      <c r="B31" s="28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103"/>
      <c r="T31" s="10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.75" customHeight="1">
      <c r="A32" s="29"/>
      <c r="B32" s="28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51"/>
      <c r="M32" s="29"/>
      <c r="N32" s="29"/>
      <c r="O32" s="35"/>
      <c r="P32" s="29"/>
      <c r="Q32" s="29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29"/>
      <c r="B33" s="28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29"/>
      <c r="B34" s="28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29"/>
      <c r="B35" s="28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51"/>
      <c r="L35" s="29"/>
      <c r="M35" s="29"/>
      <c r="N35" s="29"/>
      <c r="O35" s="35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29"/>
      <c r="B36" s="28">
        <f t="shared" si="0"/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29"/>
      <c r="B37" s="28">
        <f t="shared" si="0"/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29"/>
      <c r="B38" s="28">
        <f t="shared" si="0"/>
        <v>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35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29"/>
      <c r="B39" s="28">
        <f t="shared" si="0"/>
        <v>0</v>
      </c>
      <c r="C39" s="51"/>
      <c r="D39" s="51"/>
      <c r="E39" s="51"/>
      <c r="F39" s="51"/>
      <c r="G39" s="51"/>
      <c r="H39" s="51"/>
      <c r="I39" s="29"/>
      <c r="J39" s="29"/>
      <c r="K39" s="51"/>
      <c r="L39" s="29"/>
      <c r="M39" s="29"/>
      <c r="N39" s="29"/>
      <c r="O39" s="29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29"/>
      <c r="B40" s="28">
        <f t="shared" si="0"/>
        <v>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5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29"/>
      <c r="B41" s="28">
        <f t="shared" si="0"/>
        <v>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5"/>
      <c r="R41" s="35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29"/>
      <c r="B42" s="28">
        <f t="shared" si="0"/>
        <v>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29"/>
      <c r="B43" s="28">
        <f t="shared" si="0"/>
        <v>0</v>
      </c>
      <c r="C43" s="29"/>
      <c r="D43" s="29"/>
      <c r="E43" s="29"/>
      <c r="F43" s="29"/>
      <c r="G43" s="33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29"/>
      <c r="B44" s="28">
        <f t="shared" si="0"/>
        <v>0</v>
      </c>
      <c r="C44" s="29"/>
      <c r="D44" s="29"/>
      <c r="E44" s="29"/>
      <c r="F44" s="29"/>
      <c r="G44" s="29"/>
      <c r="H44" s="29"/>
      <c r="I44" s="51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29"/>
      <c r="B45" s="28">
        <f t="shared" si="0"/>
        <v>0</v>
      </c>
      <c r="C45" s="29"/>
      <c r="D45" s="29"/>
      <c r="E45" s="29"/>
      <c r="F45" s="29"/>
      <c r="G45" s="51"/>
      <c r="H45" s="29"/>
      <c r="I45" s="51"/>
      <c r="J45" s="51"/>
      <c r="K45" s="29"/>
      <c r="L45" s="29"/>
      <c r="M45" s="29"/>
      <c r="N45" s="29"/>
      <c r="O45" s="35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29"/>
      <c r="B46" s="28">
        <f t="shared" si="0"/>
        <v>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29"/>
      <c r="B47" s="28">
        <f t="shared" si="0"/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29"/>
      <c r="B48" s="28">
        <f t="shared" si="0"/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29"/>
      <c r="B49" s="28">
        <f t="shared" si="0"/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B50" s="5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</sheetData>
  <autoFilter ref="A2:AJ49">
    <sortState ref="A3:AJ49">
      <sortCondition descending="1" ref="B2:B49"/>
    </sortState>
  </autoFilter>
  <pageMargins left="0.33" right="0.35" top="0.36" bottom="0.3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4"/>
  </sheetPr>
  <dimension ref="A1:AJ5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31" sqref="R31"/>
    </sheetView>
  </sheetViews>
  <sheetFormatPr defaultColWidth="12.625" defaultRowHeight="15" customHeight="1"/>
  <cols>
    <col min="1" max="1" width="22.5" customWidth="1"/>
    <col min="2" max="2" width="8" customWidth="1"/>
    <col min="3" max="3" width="6.375" style="125" customWidth="1"/>
    <col min="4" max="8" width="4.75" style="125" customWidth="1"/>
    <col min="9" max="9" width="3.875" style="125" customWidth="1"/>
    <col min="10" max="10" width="4.75" style="125" customWidth="1"/>
    <col min="11" max="11" width="3.75" style="125" customWidth="1"/>
    <col min="12" max="12" width="4.25" style="125" customWidth="1"/>
    <col min="13" max="13" width="3.5" style="125" customWidth="1"/>
    <col min="14" max="14" width="4.125" style="125" customWidth="1"/>
    <col min="15" max="15" width="4.75" style="125" customWidth="1"/>
    <col min="16" max="16" width="4.375" style="125" customWidth="1"/>
    <col min="17" max="17" width="3.5" style="125" customWidth="1"/>
    <col min="18" max="18" width="4.75" style="125" customWidth="1"/>
    <col min="19" max="19" width="4.875" style="125" customWidth="1"/>
    <col min="20" max="20" width="5" style="125" customWidth="1"/>
    <col min="21" max="21" width="5.375" style="125" customWidth="1"/>
    <col min="22" max="36" width="5.125" style="125" customWidth="1"/>
  </cols>
  <sheetData>
    <row r="1" spans="1:36" ht="15.75">
      <c r="A1" s="56" t="s">
        <v>107</v>
      </c>
      <c r="B1" s="57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36" ht="64.150000000000006" customHeight="1">
      <c r="A2" s="58" t="s">
        <v>17</v>
      </c>
      <c r="B2" s="59" t="s">
        <v>18</v>
      </c>
      <c r="C2" s="164" t="s">
        <v>246</v>
      </c>
      <c r="D2" s="165">
        <v>44856</v>
      </c>
      <c r="E2" s="165" t="s">
        <v>256</v>
      </c>
      <c r="F2" s="165">
        <v>44857</v>
      </c>
      <c r="G2" s="165">
        <v>44877</v>
      </c>
      <c r="H2" s="165">
        <v>44877</v>
      </c>
      <c r="I2" s="165">
        <v>44878</v>
      </c>
      <c r="J2" s="165">
        <v>44878</v>
      </c>
      <c r="K2" s="166">
        <v>44898</v>
      </c>
      <c r="L2" s="165">
        <v>44898</v>
      </c>
      <c r="M2" s="167">
        <v>44899</v>
      </c>
      <c r="N2" s="167">
        <v>44899</v>
      </c>
      <c r="O2" s="168">
        <v>44589</v>
      </c>
      <c r="P2" s="168">
        <v>44589</v>
      </c>
      <c r="Q2" s="167">
        <v>44590</v>
      </c>
      <c r="R2" s="167">
        <v>44590</v>
      </c>
      <c r="S2" s="167">
        <v>44617</v>
      </c>
      <c r="T2" s="167">
        <v>44617</v>
      </c>
      <c r="U2" s="167">
        <v>44618</v>
      </c>
      <c r="V2" s="167">
        <v>44618</v>
      </c>
      <c r="W2" s="167">
        <v>44624</v>
      </c>
      <c r="X2" s="167">
        <v>44624</v>
      </c>
      <c r="Y2" s="167">
        <v>44625</v>
      </c>
      <c r="Z2" s="167">
        <v>44625</v>
      </c>
      <c r="AA2" s="167">
        <v>44638</v>
      </c>
      <c r="AB2" s="167">
        <v>44638</v>
      </c>
      <c r="AC2" s="167">
        <v>44639</v>
      </c>
      <c r="AD2" s="167">
        <v>44639</v>
      </c>
      <c r="AE2" s="167">
        <v>44673</v>
      </c>
      <c r="AF2" s="167">
        <v>44673</v>
      </c>
      <c r="AG2" s="167">
        <v>44674</v>
      </c>
      <c r="AH2" s="167">
        <v>44674</v>
      </c>
      <c r="AI2" s="167">
        <v>44694</v>
      </c>
      <c r="AJ2" s="167">
        <v>44694</v>
      </c>
    </row>
    <row r="3" spans="1:36">
      <c r="A3" s="192" t="s">
        <v>68</v>
      </c>
      <c r="B3" s="28">
        <f t="shared" ref="B3:B49" si="0">SUM(C3:V3)</f>
        <v>42</v>
      </c>
      <c r="C3" s="29">
        <v>3</v>
      </c>
      <c r="D3" s="30">
        <v>5</v>
      </c>
      <c r="E3" s="31"/>
      <c r="F3" s="31"/>
      <c r="G3" s="31">
        <v>4</v>
      </c>
      <c r="H3" s="31">
        <v>5</v>
      </c>
      <c r="I3" s="30">
        <v>4</v>
      </c>
      <c r="J3" s="30">
        <v>5</v>
      </c>
      <c r="K3" s="30"/>
      <c r="L3" s="30"/>
      <c r="M3" s="29"/>
      <c r="N3" s="29"/>
      <c r="O3" s="29">
        <v>7</v>
      </c>
      <c r="P3" s="29">
        <v>5</v>
      </c>
      <c r="Q3" s="29">
        <v>2</v>
      </c>
      <c r="R3" s="29">
        <v>2</v>
      </c>
      <c r="S3" s="103"/>
      <c r="T3" s="103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>
      <c r="A4" s="38" t="s">
        <v>153</v>
      </c>
      <c r="B4" s="28">
        <f t="shared" si="0"/>
        <v>18</v>
      </c>
      <c r="C4" s="29"/>
      <c r="D4" s="29">
        <v>3</v>
      </c>
      <c r="E4" s="29"/>
      <c r="F4" s="33"/>
      <c r="G4" s="29"/>
      <c r="H4" s="29"/>
      <c r="I4" s="29"/>
      <c r="J4" s="29"/>
      <c r="K4" s="51"/>
      <c r="L4" s="51"/>
      <c r="M4" s="29"/>
      <c r="N4" s="29"/>
      <c r="O4" s="35"/>
      <c r="P4" s="29">
        <v>5</v>
      </c>
      <c r="Q4" s="29">
        <v>5</v>
      </c>
      <c r="R4" s="29">
        <v>5</v>
      </c>
      <c r="S4" s="103"/>
      <c r="T4" s="103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>
      <c r="A5" s="32" t="s">
        <v>114</v>
      </c>
      <c r="B5" s="28">
        <f t="shared" si="0"/>
        <v>16</v>
      </c>
      <c r="C5" s="29"/>
      <c r="D5" s="29"/>
      <c r="E5" s="29">
        <v>5</v>
      </c>
      <c r="F5" s="29"/>
      <c r="G5" s="29">
        <v>3</v>
      </c>
      <c r="H5" s="29">
        <v>4</v>
      </c>
      <c r="I5" s="29"/>
      <c r="J5" s="29"/>
      <c r="K5" s="29">
        <v>4</v>
      </c>
      <c r="L5" s="29"/>
      <c r="M5" s="29"/>
      <c r="N5" s="29"/>
      <c r="O5" s="29"/>
      <c r="P5" s="29"/>
      <c r="Q5" s="29"/>
      <c r="R5" s="29"/>
      <c r="S5" s="103"/>
      <c r="T5" s="103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>
      <c r="A6" s="32" t="s">
        <v>113</v>
      </c>
      <c r="B6" s="28">
        <f t="shared" si="0"/>
        <v>12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>
        <v>5</v>
      </c>
      <c r="O6" s="29"/>
      <c r="P6" s="29"/>
      <c r="Q6" s="29">
        <v>3</v>
      </c>
      <c r="R6" s="29">
        <v>4</v>
      </c>
      <c r="S6" s="103"/>
      <c r="T6" s="103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>
      <c r="A7" s="77" t="s">
        <v>117</v>
      </c>
      <c r="B7" s="28">
        <f t="shared" si="0"/>
        <v>10</v>
      </c>
      <c r="C7" s="29"/>
      <c r="D7" s="29"/>
      <c r="E7" s="29"/>
      <c r="F7" s="29"/>
      <c r="G7" s="29"/>
      <c r="H7" s="29"/>
      <c r="I7" s="29"/>
      <c r="J7" s="29"/>
      <c r="K7" s="29">
        <v>5</v>
      </c>
      <c r="L7" s="29">
        <v>5</v>
      </c>
      <c r="M7" s="29"/>
      <c r="N7" s="29"/>
      <c r="O7" s="29"/>
      <c r="P7" s="29"/>
      <c r="Q7" s="29"/>
      <c r="R7" s="29"/>
      <c r="S7" s="103"/>
      <c r="T7" s="103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>
      <c r="A8" s="38" t="s">
        <v>42</v>
      </c>
      <c r="B8" s="28">
        <f t="shared" si="0"/>
        <v>9</v>
      </c>
      <c r="C8" s="29"/>
      <c r="D8" s="29"/>
      <c r="E8" s="29">
        <v>4</v>
      </c>
      <c r="F8" s="29">
        <v>5</v>
      </c>
      <c r="G8" s="29"/>
      <c r="H8" s="29"/>
      <c r="I8" s="29"/>
      <c r="J8" s="29"/>
      <c r="K8" s="29"/>
      <c r="L8" s="29"/>
      <c r="M8" s="29"/>
      <c r="N8" s="29"/>
      <c r="O8" s="35"/>
      <c r="P8" s="29"/>
      <c r="Q8" s="29"/>
      <c r="R8" s="29"/>
      <c r="S8" s="103"/>
      <c r="T8" s="103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>
      <c r="A9" s="33" t="s">
        <v>76</v>
      </c>
      <c r="B9" s="28">
        <f t="shared" si="0"/>
        <v>9</v>
      </c>
      <c r="C9" s="29"/>
      <c r="D9" s="29"/>
      <c r="E9" s="29"/>
      <c r="F9" s="29"/>
      <c r="G9" s="33"/>
      <c r="H9" s="29"/>
      <c r="I9" s="29"/>
      <c r="J9" s="29"/>
      <c r="K9" s="29"/>
      <c r="L9" s="29"/>
      <c r="M9" s="29"/>
      <c r="N9" s="29"/>
      <c r="O9" s="29">
        <v>5</v>
      </c>
      <c r="P9" s="29">
        <v>4</v>
      </c>
      <c r="Q9" s="29"/>
      <c r="R9" s="29"/>
      <c r="S9" s="103"/>
      <c r="T9" s="103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>
      <c r="A10" s="29" t="s">
        <v>31</v>
      </c>
      <c r="B10" s="28">
        <f t="shared" si="0"/>
        <v>8</v>
      </c>
      <c r="C10" s="29"/>
      <c r="D10" s="29"/>
      <c r="E10" s="29">
        <v>3</v>
      </c>
      <c r="F10" s="29"/>
      <c r="G10" s="29">
        <v>5</v>
      </c>
      <c r="H10" s="29"/>
      <c r="I10" s="29"/>
      <c r="J10" s="29"/>
      <c r="K10" s="29"/>
      <c r="L10" s="51"/>
      <c r="M10" s="29"/>
      <c r="N10" s="29"/>
      <c r="O10" s="35"/>
      <c r="P10" s="29"/>
      <c r="Q10" s="29"/>
      <c r="R10" s="29"/>
      <c r="S10" s="103"/>
      <c r="T10" s="10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>
      <c r="A11" s="38" t="s">
        <v>41</v>
      </c>
      <c r="B11" s="28">
        <f t="shared" si="0"/>
        <v>7</v>
      </c>
      <c r="C11" s="29"/>
      <c r="D11" s="29"/>
      <c r="E11" s="29"/>
      <c r="F11" s="29"/>
      <c r="G11" s="29">
        <v>2</v>
      </c>
      <c r="H11" s="29"/>
      <c r="I11" s="29">
        <v>5</v>
      </c>
      <c r="J11" s="29"/>
      <c r="K11" s="29"/>
      <c r="L11" s="29"/>
      <c r="M11" s="29"/>
      <c r="N11" s="35"/>
      <c r="O11" s="29"/>
      <c r="P11" s="29"/>
      <c r="Q11" s="29"/>
      <c r="R11" s="29"/>
      <c r="S11" s="103"/>
      <c r="T11" s="103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>
      <c r="A12" s="217" t="s">
        <v>20</v>
      </c>
      <c r="B12" s="28">
        <f t="shared" si="0"/>
        <v>7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>
        <v>4</v>
      </c>
      <c r="R12" s="29">
        <v>3</v>
      </c>
      <c r="S12" s="103"/>
      <c r="T12" s="103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>
      <c r="A13" s="35" t="s">
        <v>222</v>
      </c>
      <c r="B13" s="28">
        <f t="shared" si="0"/>
        <v>6</v>
      </c>
      <c r="C13" s="51"/>
      <c r="D13" s="29"/>
      <c r="E13" s="29"/>
      <c r="F13" s="29"/>
      <c r="G13" s="33"/>
      <c r="H13" s="29"/>
      <c r="I13" s="29"/>
      <c r="J13" s="29"/>
      <c r="K13" s="29">
        <v>3</v>
      </c>
      <c r="L13" s="29"/>
      <c r="M13" s="29"/>
      <c r="N13" s="29">
        <v>3</v>
      </c>
      <c r="O13" s="29"/>
      <c r="P13" s="29"/>
      <c r="Q13" s="29"/>
      <c r="R13" s="29"/>
      <c r="S13" s="103"/>
      <c r="T13" s="103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>
      <c r="A14" s="33" t="s">
        <v>23</v>
      </c>
      <c r="B14" s="28">
        <f t="shared" si="0"/>
        <v>6</v>
      </c>
      <c r="C14" s="29">
        <v>6</v>
      </c>
      <c r="D14" s="29"/>
      <c r="E14" s="29"/>
      <c r="F14" s="29"/>
      <c r="G14" s="29"/>
      <c r="H14" s="51"/>
      <c r="I14" s="51"/>
      <c r="J14" s="29"/>
      <c r="K14" s="29"/>
      <c r="L14" s="29"/>
      <c r="M14" s="29"/>
      <c r="N14" s="29"/>
      <c r="O14" s="29"/>
      <c r="P14" s="29"/>
      <c r="Q14" s="35"/>
      <c r="R14" s="29"/>
      <c r="S14" s="103"/>
      <c r="T14" s="103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>
      <c r="A15" s="29" t="s">
        <v>118</v>
      </c>
      <c r="B15" s="28">
        <f t="shared" si="0"/>
        <v>5</v>
      </c>
      <c r="C15" s="29">
        <v>1</v>
      </c>
      <c r="D15" s="29">
        <v>4</v>
      </c>
      <c r="E15" s="29"/>
      <c r="F15" s="29"/>
      <c r="G15" s="33"/>
      <c r="H15" s="33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103"/>
      <c r="T15" s="103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>
      <c r="A16" s="29" t="s">
        <v>33</v>
      </c>
      <c r="B16" s="28">
        <f t="shared" si="0"/>
        <v>5</v>
      </c>
      <c r="C16" s="29">
        <v>5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103"/>
      <c r="T16" s="103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>
      <c r="A17" s="29" t="s">
        <v>155</v>
      </c>
      <c r="B17" s="28">
        <f t="shared" si="0"/>
        <v>4</v>
      </c>
      <c r="C17" s="29"/>
      <c r="D17" s="29"/>
      <c r="E17" s="29"/>
      <c r="F17" s="29"/>
      <c r="G17" s="29"/>
      <c r="H17" s="29"/>
      <c r="I17" s="29"/>
      <c r="J17" s="51"/>
      <c r="K17" s="29"/>
      <c r="L17" s="29"/>
      <c r="M17" s="29"/>
      <c r="N17" s="29">
        <v>4</v>
      </c>
      <c r="O17" s="29"/>
      <c r="P17" s="29"/>
      <c r="Q17" s="29"/>
      <c r="R17" s="29"/>
      <c r="S17" s="103"/>
      <c r="T17" s="103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>
      <c r="A18" s="33" t="s">
        <v>249</v>
      </c>
      <c r="B18" s="28">
        <f t="shared" si="0"/>
        <v>2</v>
      </c>
      <c r="C18" s="29"/>
      <c r="D18" s="29"/>
      <c r="E18" s="29"/>
      <c r="F18" s="29"/>
      <c r="G18" s="29"/>
      <c r="H18" s="29"/>
      <c r="I18" s="29"/>
      <c r="J18" s="29"/>
      <c r="K18" s="29">
        <v>2</v>
      </c>
      <c r="L18" s="51"/>
      <c r="M18" s="29"/>
      <c r="N18" s="29"/>
      <c r="O18" s="29"/>
      <c r="P18" s="29"/>
      <c r="Q18" s="29"/>
      <c r="R18" s="29"/>
      <c r="S18" s="103"/>
      <c r="T18" s="103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>
      <c r="A19" s="33" t="s">
        <v>24</v>
      </c>
      <c r="B19" s="28">
        <f t="shared" si="0"/>
        <v>0</v>
      </c>
      <c r="C19" s="29"/>
      <c r="D19" s="29"/>
      <c r="E19" s="29"/>
      <c r="F19" s="29"/>
      <c r="G19" s="29"/>
      <c r="H19" s="29"/>
      <c r="I19" s="51"/>
      <c r="J19" s="29"/>
      <c r="K19" s="29"/>
      <c r="L19" s="51"/>
      <c r="M19" s="29"/>
      <c r="N19" s="29"/>
      <c r="O19" s="29"/>
      <c r="P19" s="29"/>
      <c r="Q19" s="29"/>
      <c r="R19" s="29"/>
      <c r="S19" s="103"/>
      <c r="T19" s="103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>
      <c r="A20" s="29" t="s">
        <v>116</v>
      </c>
      <c r="B20" s="28">
        <f t="shared" si="0"/>
        <v>0</v>
      </c>
      <c r="C20" s="29"/>
      <c r="D20" s="29"/>
      <c r="E20" s="29"/>
      <c r="F20" s="29"/>
      <c r="G20" s="29"/>
      <c r="H20" s="33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103"/>
      <c r="T20" s="103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5.75" customHeight="1">
      <c r="A21" s="29" t="s">
        <v>80</v>
      </c>
      <c r="B21" s="28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103"/>
      <c r="T21" s="103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5.75" customHeight="1">
      <c r="A22" s="77" t="s">
        <v>91</v>
      </c>
      <c r="B22" s="28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51"/>
      <c r="M22" s="29"/>
      <c r="N22" s="29"/>
      <c r="O22" s="29"/>
      <c r="P22" s="29"/>
      <c r="Q22" s="29"/>
      <c r="R22" s="29"/>
      <c r="S22" s="103"/>
      <c r="T22" s="103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5.75" customHeight="1">
      <c r="A23" s="29" t="s">
        <v>70</v>
      </c>
      <c r="B23" s="28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103"/>
      <c r="T23" s="103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5.75" customHeight="1">
      <c r="A24" s="29" t="s">
        <v>79</v>
      </c>
      <c r="B24" s="28">
        <f t="shared" si="0"/>
        <v>0</v>
      </c>
      <c r="C24" s="29"/>
      <c r="D24" s="29"/>
      <c r="E24" s="29"/>
      <c r="F24" s="29"/>
      <c r="G24" s="29"/>
      <c r="H24" s="33"/>
      <c r="I24" s="29"/>
      <c r="J24" s="29"/>
      <c r="K24" s="29"/>
      <c r="L24" s="29"/>
      <c r="M24" s="29"/>
      <c r="N24" s="29"/>
      <c r="O24" s="29"/>
      <c r="P24" s="29"/>
      <c r="Q24" s="29"/>
      <c r="R24" s="35"/>
      <c r="S24" s="103"/>
      <c r="T24" s="103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5.75" customHeight="1">
      <c r="A25" s="29" t="s">
        <v>110</v>
      </c>
      <c r="B25" s="28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5"/>
      <c r="R25" s="29"/>
      <c r="S25" s="103"/>
      <c r="T25" s="10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5.75" customHeight="1">
      <c r="A26" s="29" t="s">
        <v>43</v>
      </c>
      <c r="B26" s="28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103"/>
      <c r="T26" s="103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5.75" customHeight="1">
      <c r="A27" s="29" t="s">
        <v>55</v>
      </c>
      <c r="B27" s="28">
        <f t="shared" si="0"/>
        <v>0</v>
      </c>
      <c r="C27" s="51"/>
      <c r="D27" s="29"/>
      <c r="E27" s="33"/>
      <c r="F27" s="33"/>
      <c r="G27" s="29"/>
      <c r="H27" s="51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103"/>
      <c r="T27" s="103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5.75" customHeight="1">
      <c r="A28" s="29" t="s">
        <v>44</v>
      </c>
      <c r="B28" s="28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103"/>
      <c r="T28" s="10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5.75" customHeight="1">
      <c r="A29" s="33" t="s">
        <v>112</v>
      </c>
      <c r="B29" s="28">
        <f t="shared" si="0"/>
        <v>0</v>
      </c>
      <c r="C29" s="29"/>
      <c r="D29" s="29"/>
      <c r="E29" s="29"/>
      <c r="F29" s="33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03"/>
      <c r="T29" s="103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>
      <c r="A30" s="29" t="s">
        <v>53</v>
      </c>
      <c r="B30" s="28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103"/>
      <c r="T30" s="103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5.75" customHeight="1">
      <c r="A31" s="29" t="s">
        <v>46</v>
      </c>
      <c r="B31" s="28">
        <f t="shared" si="0"/>
        <v>0</v>
      </c>
      <c r="C31" s="29"/>
      <c r="D31" s="29"/>
      <c r="E31" s="29"/>
      <c r="F31" s="33"/>
      <c r="G31" s="33"/>
      <c r="H31" s="33"/>
      <c r="I31" s="29"/>
      <c r="J31" s="29"/>
      <c r="K31" s="29"/>
      <c r="L31" s="29"/>
      <c r="M31" s="29"/>
      <c r="N31" s="29"/>
      <c r="O31" s="29"/>
      <c r="P31" s="29"/>
      <c r="Q31" s="35"/>
      <c r="R31" s="29"/>
      <c r="S31" s="103"/>
      <c r="T31" s="103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5.75" customHeight="1">
      <c r="A32" s="33" t="s">
        <v>49</v>
      </c>
      <c r="B32" s="28">
        <f t="shared" si="0"/>
        <v>0</v>
      </c>
      <c r="C32" s="29"/>
      <c r="D32" s="29"/>
      <c r="E32" s="29"/>
      <c r="F32" s="29"/>
      <c r="G32" s="33"/>
      <c r="H32" s="33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103"/>
      <c r="T32" s="103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75" customHeight="1">
      <c r="A33" s="35"/>
      <c r="B33" s="28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03"/>
      <c r="T33" s="103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5.75" customHeight="1">
      <c r="A34" s="29"/>
      <c r="B34" s="28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103"/>
      <c r="T34" s="103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5.75" customHeight="1">
      <c r="A35" s="29"/>
      <c r="B35" s="28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51"/>
      <c r="L35" s="29"/>
      <c r="M35" s="29"/>
      <c r="N35" s="29"/>
      <c r="O35" s="35"/>
      <c r="P35" s="29"/>
      <c r="Q35" s="29"/>
      <c r="R35" s="29"/>
      <c r="S35" s="103"/>
      <c r="T35" s="103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5.75" customHeight="1">
      <c r="A36" s="29"/>
      <c r="B36" s="28">
        <f t="shared" si="0"/>
        <v>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03"/>
      <c r="T36" s="103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5.75" customHeight="1">
      <c r="A37" s="29"/>
      <c r="B37" s="28">
        <f t="shared" si="0"/>
        <v>0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103"/>
      <c r="T37" s="10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5.75" customHeight="1">
      <c r="A38" s="29"/>
      <c r="B38" s="28">
        <f t="shared" si="0"/>
        <v>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35"/>
      <c r="S38" s="103"/>
      <c r="T38" s="10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5.75" customHeight="1">
      <c r="A39" s="29"/>
      <c r="B39" s="28">
        <f t="shared" si="0"/>
        <v>0</v>
      </c>
      <c r="C39" s="51"/>
      <c r="D39" s="51"/>
      <c r="E39" s="51"/>
      <c r="F39" s="51"/>
      <c r="G39" s="51"/>
      <c r="H39" s="51"/>
      <c r="I39" s="29"/>
      <c r="J39" s="29"/>
      <c r="K39" s="51"/>
      <c r="L39" s="29"/>
      <c r="M39" s="29"/>
      <c r="N39" s="29"/>
      <c r="O39" s="29"/>
      <c r="P39" s="29"/>
      <c r="Q39" s="29"/>
      <c r="R39" s="29"/>
      <c r="S39" s="103"/>
      <c r="T39" s="10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5.75" customHeight="1">
      <c r="A40" s="29"/>
      <c r="B40" s="28">
        <f t="shared" si="0"/>
        <v>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5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5.75" customHeight="1">
      <c r="A41" s="29"/>
      <c r="B41" s="28">
        <f t="shared" si="0"/>
        <v>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5"/>
      <c r="R41" s="35"/>
      <c r="S41" s="103"/>
      <c r="T41" s="103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5.75" customHeight="1">
      <c r="A42" s="29"/>
      <c r="B42" s="28">
        <f t="shared" si="0"/>
        <v>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103"/>
      <c r="T42" s="10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>
      <c r="A43" s="29"/>
      <c r="B43" s="28">
        <f t="shared" si="0"/>
        <v>0</v>
      </c>
      <c r="C43" s="29"/>
      <c r="D43" s="29"/>
      <c r="E43" s="29"/>
      <c r="F43" s="29"/>
      <c r="G43" s="33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103"/>
      <c r="T43" s="10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5.75" customHeight="1">
      <c r="A44" s="29"/>
      <c r="B44" s="28">
        <f t="shared" si="0"/>
        <v>0</v>
      </c>
      <c r="C44" s="29"/>
      <c r="D44" s="29"/>
      <c r="E44" s="29"/>
      <c r="F44" s="29"/>
      <c r="G44" s="29"/>
      <c r="H44" s="29"/>
      <c r="I44" s="51"/>
      <c r="J44" s="29"/>
      <c r="K44" s="29"/>
      <c r="L44" s="29"/>
      <c r="M44" s="29"/>
      <c r="N44" s="29"/>
      <c r="O44" s="29"/>
      <c r="P44" s="29"/>
      <c r="Q44" s="29"/>
      <c r="R44" s="29"/>
      <c r="S44" s="103"/>
      <c r="T44" s="10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5.75" customHeight="1">
      <c r="A45" s="29"/>
      <c r="B45" s="28">
        <f t="shared" si="0"/>
        <v>0</v>
      </c>
      <c r="C45" s="29"/>
      <c r="D45" s="29"/>
      <c r="E45" s="29"/>
      <c r="F45" s="29"/>
      <c r="G45" s="51"/>
      <c r="H45" s="29"/>
      <c r="I45" s="51"/>
      <c r="J45" s="51"/>
      <c r="K45" s="29"/>
      <c r="L45" s="29"/>
      <c r="M45" s="29"/>
      <c r="N45" s="29"/>
      <c r="O45" s="35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5.75" customHeight="1">
      <c r="A46" s="29"/>
      <c r="B46" s="28">
        <f t="shared" si="0"/>
        <v>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75" customHeight="1">
      <c r="A47" s="29"/>
      <c r="B47" s="28">
        <f t="shared" si="0"/>
        <v>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5.75" customHeight="1">
      <c r="A48" s="29"/>
      <c r="B48" s="28">
        <f t="shared" si="0"/>
        <v>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5.75" customHeight="1">
      <c r="A49" s="29"/>
      <c r="B49" s="28">
        <f t="shared" si="0"/>
        <v>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5.75" customHeight="1">
      <c r="B50" s="5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</sheetData>
  <autoFilter ref="A2:AJ49">
    <sortState ref="A3:AJ49">
      <sortCondition descending="1" ref="B2:B49"/>
    </sortState>
  </autoFilter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Dashboard</vt:lpstr>
      <vt:lpstr>Dash-O</vt:lpstr>
      <vt:lpstr>O1-D</vt:lpstr>
      <vt:lpstr>O2-D</vt:lpstr>
      <vt:lpstr>O3-D</vt:lpstr>
      <vt:lpstr>O4-D</vt:lpstr>
      <vt:lpstr>Dash-Y</vt:lpstr>
      <vt:lpstr>Y1-D</vt:lpstr>
      <vt:lpstr>Y2-D</vt:lpstr>
      <vt:lpstr>Y3-D</vt:lpstr>
      <vt:lpstr>Y4-D</vt:lpstr>
      <vt:lpstr>Dash-S</vt:lpstr>
      <vt:lpstr>S1-D</vt:lpstr>
      <vt:lpstr>S2-D</vt:lpstr>
      <vt:lpstr>S3-D</vt:lpstr>
      <vt:lpstr>Dash-A</vt:lpstr>
      <vt:lpstr>A1-D</vt:lpstr>
      <vt:lpstr>A2-D</vt:lpstr>
      <vt:lpstr>A3-D</vt:lpstr>
      <vt:lpstr>POLES OPEN</vt:lpstr>
      <vt:lpstr>POLES YOUTH</vt:lpstr>
      <vt:lpstr>PEE WEE</vt:lpstr>
      <vt:lpstr>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Fremming</dc:creator>
  <cp:lastModifiedBy>Windows User</cp:lastModifiedBy>
  <cp:lastPrinted>2022-11-21T14:30:07Z</cp:lastPrinted>
  <dcterms:created xsi:type="dcterms:W3CDTF">2021-12-02T22:17:00Z</dcterms:created>
  <dcterms:modified xsi:type="dcterms:W3CDTF">2023-01-30T00:54:36Z</dcterms:modified>
</cp:coreProperties>
</file>