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70" windowWidth="28455" windowHeight="11955" tabRatio="931"/>
  </bookViews>
  <sheets>
    <sheet name="Dashboard" sheetId="1" r:id="rId1"/>
    <sheet name="O1-D" sheetId="3" r:id="rId2"/>
    <sheet name="O2-D" sheetId="4" r:id="rId3"/>
    <sheet name="O3-D" sheetId="5" r:id="rId4"/>
    <sheet name="O4-D" sheetId="6" r:id="rId5"/>
    <sheet name="Y1-D" sheetId="8" r:id="rId6"/>
    <sheet name="Y2-D" sheetId="9" r:id="rId7"/>
    <sheet name="Y3-D" sheetId="10" r:id="rId8"/>
    <sheet name="Y4-D" sheetId="11" r:id="rId9"/>
    <sheet name="S1-D" sheetId="13" r:id="rId10"/>
    <sheet name="S2-D" sheetId="14" r:id="rId11"/>
    <sheet name="S3-D" sheetId="15" r:id="rId12"/>
    <sheet name="A1-D" sheetId="17" r:id="rId13"/>
    <sheet name="A2-D" sheetId="18" r:id="rId14"/>
    <sheet name="A3-D" sheetId="19" r:id="rId15"/>
    <sheet name="POLES OPEN" sheetId="20" r:id="rId16"/>
    <sheet name="POLES YOUTH" sheetId="21" r:id="rId17"/>
    <sheet name="PEE WEE" sheetId="22" r:id="rId18"/>
    <sheet name="FINAL" sheetId="23" r:id="rId19"/>
    <sheet name="counts" sheetId="24" r:id="rId20"/>
  </sheets>
  <definedNames>
    <definedName name="_xlnm._FilterDatabase" localSheetId="12" hidden="1">'A1-D'!$A$2:$V$8</definedName>
    <definedName name="_xlnm._FilterDatabase" localSheetId="13" hidden="1">'A2-D'!$A$2:$V$17</definedName>
    <definedName name="_xlnm._FilterDatabase" localSheetId="14" hidden="1">'A3-D'!$A$2:$V$4</definedName>
    <definedName name="_xlnm._FilterDatabase" localSheetId="1" hidden="1">'O1-D'!$A$2:$AJ$9</definedName>
    <definedName name="_xlnm._FilterDatabase" localSheetId="2" hidden="1">'O2-D'!$A$2:$AJ$15</definedName>
    <definedName name="_xlnm._FilterDatabase" localSheetId="3" hidden="1">'O3-D'!$A$2:$AJ$15</definedName>
    <definedName name="_xlnm._FilterDatabase" localSheetId="4" hidden="1">'O4-D'!$A$2:$AJ$19</definedName>
    <definedName name="_xlnm._FilterDatabase" localSheetId="17" hidden="1">'PEE WEE'!$A$2:$U$25</definedName>
    <definedName name="_xlnm._FilterDatabase" localSheetId="15" hidden="1">'POLES OPEN'!$A$2:$U$6</definedName>
    <definedName name="_xlnm._FilterDatabase" localSheetId="16" hidden="1">'POLES YOUTH'!$A$2:$T$8</definedName>
    <definedName name="_xlnm._FilterDatabase" localSheetId="9" hidden="1">'S1-D'!$A$2:$AJ$17</definedName>
    <definedName name="_xlnm._FilterDatabase" localSheetId="10" hidden="1">'S2-D'!$A$2:$V$24</definedName>
    <definedName name="_xlnm._FilterDatabase" localSheetId="11" hidden="1">'S3-D'!$A$2:$V$18</definedName>
    <definedName name="_xlnm._FilterDatabase" localSheetId="5" hidden="1">'Y1-D'!$A$2:$AJ$33</definedName>
    <definedName name="_xlnm._FilterDatabase" localSheetId="6" hidden="1">'Y2-D'!$A$2:$AJ$28</definedName>
    <definedName name="_xlnm._FilterDatabase" localSheetId="7" hidden="1">'Y3-D'!$B$2:$AK$16</definedName>
    <definedName name="_xlnm._FilterDatabase" localSheetId="8" hidden="1">'Y4-D'!$A$2:$AJ$18</definedName>
  </definedNames>
  <calcPr calcId="125725"/>
</workbook>
</file>

<file path=xl/calcChain.xml><?xml version="1.0" encoding="utf-8"?>
<calcChain xmlns="http://schemas.openxmlformats.org/spreadsheetml/2006/main">
  <c r="B5" i="15"/>
  <c r="B9"/>
  <c r="B8"/>
  <c r="B7"/>
  <c r="B6"/>
  <c r="B4"/>
  <c r="B15"/>
  <c r="B14"/>
  <c r="B13"/>
  <c r="B12"/>
  <c r="B11"/>
  <c r="B10"/>
  <c r="B28" i="24" l="1"/>
  <c r="B27"/>
  <c r="B25"/>
  <c r="B35"/>
  <c r="B34"/>
  <c r="B33"/>
  <c r="B32"/>
  <c r="B31"/>
  <c r="B30"/>
  <c r="B29"/>
  <c r="B26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3" i="8"/>
  <c r="B5" i="21" l="1"/>
  <c r="B7"/>
  <c r="B8"/>
  <c r="B3"/>
  <c r="B9"/>
  <c r="B6"/>
  <c r="B4"/>
  <c r="B18" i="15"/>
  <c r="B17"/>
  <c r="B16"/>
  <c r="B24" i="1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17" i="13"/>
  <c r="B16"/>
  <c r="B15"/>
  <c r="B14"/>
  <c r="B13"/>
  <c r="B12"/>
  <c r="B11"/>
  <c r="B10"/>
  <c r="B9"/>
  <c r="B8"/>
  <c r="B7"/>
  <c r="B6"/>
  <c r="B5"/>
  <c r="B4"/>
  <c r="B3"/>
  <c r="B21" i="11"/>
  <c r="B20"/>
  <c r="B19"/>
  <c r="B13"/>
  <c r="B6"/>
  <c r="B8"/>
  <c r="B17"/>
  <c r="B14"/>
  <c r="B10"/>
  <c r="B3"/>
  <c r="B9"/>
  <c r="B18"/>
  <c r="B12"/>
  <c r="B11"/>
  <c r="B5"/>
  <c r="B4"/>
  <c r="B7"/>
  <c r="B16"/>
  <c r="B15"/>
  <c r="C13" i="10"/>
  <c r="C16"/>
  <c r="C11"/>
  <c r="C7"/>
  <c r="C6"/>
  <c r="C10"/>
  <c r="C4"/>
  <c r="C8"/>
  <c r="C12"/>
  <c r="C5"/>
  <c r="C3"/>
  <c r="C9"/>
  <c r="C15"/>
  <c r="C14"/>
  <c r="B28" i="9"/>
  <c r="B27"/>
  <c r="B26"/>
  <c r="B25"/>
  <c r="B24"/>
  <c r="B23"/>
  <c r="B22"/>
  <c r="B21"/>
  <c r="B20"/>
  <c r="B19"/>
  <c r="B18"/>
  <c r="B17"/>
  <c r="B16"/>
  <c r="B15"/>
  <c r="B14"/>
  <c r="B12"/>
  <c r="B3"/>
  <c r="B5"/>
  <c r="B4"/>
  <c r="B9"/>
  <c r="B8"/>
  <c r="B11"/>
  <c r="B10"/>
  <c r="B7"/>
  <c r="B13"/>
  <c r="B6"/>
  <c r="B33" i="8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6"/>
  <c r="B9"/>
  <c r="B8"/>
  <c r="B7"/>
  <c r="B5"/>
  <c r="B10"/>
  <c r="B4"/>
  <c r="B21" i="5"/>
  <c r="B20"/>
  <c r="B19"/>
  <c r="B18"/>
  <c r="B17"/>
  <c r="B16"/>
  <c r="B15"/>
  <c r="B10"/>
  <c r="B9"/>
  <c r="B13"/>
  <c r="B14"/>
  <c r="B11"/>
  <c r="B12"/>
  <c r="B6"/>
  <c r="B5"/>
  <c r="B8"/>
  <c r="B7"/>
  <c r="B3"/>
  <c r="B4"/>
  <c r="B14" i="4"/>
  <c r="B13"/>
  <c r="B8"/>
  <c r="B15"/>
  <c r="B10"/>
  <c r="B9"/>
  <c r="B12"/>
  <c r="B11"/>
  <c r="B6"/>
  <c r="B7"/>
  <c r="B4"/>
  <c r="B5"/>
  <c r="B3"/>
  <c r="B8" i="3"/>
  <c r="B9"/>
  <c r="B7"/>
  <c r="B5"/>
  <c r="B6"/>
  <c r="B4"/>
  <c r="B3"/>
  <c r="B26" i="6"/>
  <c r="B25"/>
  <c r="B24"/>
  <c r="B23"/>
  <c r="B22"/>
  <c r="B21"/>
  <c r="B20"/>
  <c r="B4"/>
  <c r="B11"/>
  <c r="B15"/>
  <c r="B16"/>
  <c r="B10"/>
  <c r="B13"/>
  <c r="B6"/>
  <c r="B3"/>
  <c r="B14"/>
  <c r="B18"/>
  <c r="B19"/>
  <c r="B17"/>
  <c r="B7"/>
  <c r="B5"/>
  <c r="B8"/>
  <c r="B9"/>
  <c r="B12"/>
  <c r="B3" i="15"/>
  <c r="B13" i="20"/>
  <c r="B12"/>
  <c r="B11"/>
  <c r="B10"/>
  <c r="B9"/>
  <c r="B8"/>
  <c r="B6" i="22"/>
  <c r="B4"/>
  <c r="B3"/>
  <c r="B9"/>
  <c r="B8"/>
  <c r="B23"/>
  <c r="B5" i="20" l="1"/>
  <c r="B3"/>
  <c r="B17" i="22" l="1"/>
  <c r="B16"/>
  <c r="B12"/>
  <c r="B13"/>
  <c r="B5"/>
  <c r="B11"/>
  <c r="B7"/>
  <c r="B24"/>
  <c r="B18"/>
  <c r="B14"/>
  <c r="B22"/>
  <c r="B21"/>
  <c r="B19"/>
  <c r="B20"/>
  <c r="B10"/>
  <c r="B15"/>
  <c r="B25"/>
  <c r="B6" i="20" l="1"/>
  <c r="B4"/>
  <c r="B7"/>
  <c r="B4" i="19" l="1"/>
  <c r="B3"/>
  <c r="B17" i="18"/>
  <c r="B16"/>
  <c r="B15"/>
  <c r="B14"/>
  <c r="B13"/>
  <c r="B12"/>
  <c r="B11"/>
  <c r="B10"/>
  <c r="B9"/>
  <c r="B8"/>
  <c r="B7"/>
  <c r="B6"/>
  <c r="B5"/>
  <c r="B4"/>
  <c r="B3"/>
  <c r="B8" i="17"/>
  <c r="B7"/>
  <c r="B6"/>
  <c r="B5"/>
  <c r="B4"/>
  <c r="B3"/>
</calcChain>
</file>

<file path=xl/sharedStrings.xml><?xml version="1.0" encoding="utf-8"?>
<sst xmlns="http://schemas.openxmlformats.org/spreadsheetml/2006/main" count="427" uniqueCount="123">
  <si>
    <t>Open 1-D</t>
  </si>
  <si>
    <t>Points</t>
  </si>
  <si>
    <t>Yth 1-D</t>
  </si>
  <si>
    <t>SR 1-D</t>
  </si>
  <si>
    <t>Adult 1-D</t>
  </si>
  <si>
    <t>Open 2-D</t>
  </si>
  <si>
    <t>Yth 2-D</t>
  </si>
  <si>
    <t>SR 2-D</t>
  </si>
  <si>
    <t>Adult 2-D</t>
  </si>
  <si>
    <t>Open 3-D</t>
  </si>
  <si>
    <t>Yth 3-D</t>
  </si>
  <si>
    <t>SR 3-D</t>
  </si>
  <si>
    <t>Adult 3-D</t>
  </si>
  <si>
    <t>Open 4-D</t>
  </si>
  <si>
    <t>Yth 4-D</t>
  </si>
  <si>
    <t>Open 1D</t>
  </si>
  <si>
    <t>Name</t>
  </si>
  <si>
    <t>Total</t>
  </si>
  <si>
    <t>VANDERGEEST, KATIE</t>
  </si>
  <si>
    <t>BOHLMON, BOBBIE JO</t>
  </si>
  <si>
    <t>ESSENBERG, BROOK</t>
  </si>
  <si>
    <t>FREMMING, TAYLOR</t>
  </si>
  <si>
    <t xml:space="preserve"> Open 2-D</t>
  </si>
  <si>
    <t>KOWALSKI, TAMMY</t>
  </si>
  <si>
    <t>WASHATKO, BRIELLE</t>
  </si>
  <si>
    <t>LYONS, LISA</t>
  </si>
  <si>
    <t>LAPPEN, TAERAISA</t>
  </si>
  <si>
    <t>ARMSTRONG, AUTUMN</t>
  </si>
  <si>
    <t>LYONS,LISA</t>
  </si>
  <si>
    <t>Youth 1-D</t>
  </si>
  <si>
    <t>Youth 2-D</t>
  </si>
  <si>
    <t>Youth 3-D</t>
  </si>
  <si>
    <t>Youth 4-D</t>
  </si>
  <si>
    <t>CHRISTENSEN, CASSIDY</t>
  </si>
  <si>
    <t>BECKER, HAILEY</t>
  </si>
  <si>
    <t>NOWOBIELSKI, IZZY</t>
  </si>
  <si>
    <t>LEINEN, BRITTANY</t>
  </si>
  <si>
    <t>ELSHOLTZ, LEXI</t>
  </si>
  <si>
    <t>BENTLEY, RYLEIGH</t>
  </si>
  <si>
    <t>WILLS, AMBER</t>
  </si>
  <si>
    <t xml:space="preserve"> Senior and Masters 1-D</t>
  </si>
  <si>
    <t>BOHLMAN, BOBBIE JO</t>
  </si>
  <si>
    <t>Senior and Masters 2-D</t>
  </si>
  <si>
    <t>Senior and Masters 3-D</t>
  </si>
  <si>
    <t>SANTORI, GINA</t>
  </si>
  <si>
    <t>KUHN, KADENCE</t>
  </si>
  <si>
    <t>KUHN, KYLIE</t>
  </si>
  <si>
    <t>ARENDT, LILI</t>
  </si>
  <si>
    <t>POLES OPEN</t>
  </si>
  <si>
    <t>POLES YOUTH</t>
  </si>
  <si>
    <t>awards to top 3</t>
  </si>
  <si>
    <t>Poles Youth</t>
  </si>
  <si>
    <t>Poles Open</t>
  </si>
  <si>
    <t>CHRISTIANSEN, CASSIDY</t>
  </si>
  <si>
    <t>CALHOUN, BRIAH</t>
  </si>
  <si>
    <t>PEE WEE</t>
  </si>
  <si>
    <t>GODFREY, DELANEY</t>
  </si>
  <si>
    <t>VAN DER GEEST, KOY</t>
  </si>
  <si>
    <t>VAN DER GEEST, KYAN</t>
  </si>
  <si>
    <t>TIMM, KENNEDY</t>
  </si>
  <si>
    <t>GENE, ASHER</t>
  </si>
  <si>
    <t>CHRUSNIAK, CHASE</t>
  </si>
  <si>
    <t>GIESE, KATHRYN</t>
  </si>
  <si>
    <t>GILBERTSON, MARISSA</t>
  </si>
  <si>
    <t>GIESE, JUNO</t>
  </si>
  <si>
    <t>VANGERGEEST, KATIE</t>
  </si>
  <si>
    <t>CHISM, KIRK</t>
  </si>
  <si>
    <t>1 point awarded for each run per day</t>
  </si>
  <si>
    <t>LEINEN, BRITTNEY</t>
  </si>
  <si>
    <t>ORANGE, SAMANTHA</t>
  </si>
  <si>
    <t>JACKSON, RAEDYNN</t>
  </si>
  <si>
    <t>Pee Wee</t>
  </si>
  <si>
    <t>Award</t>
  </si>
  <si>
    <t>Signature</t>
  </si>
  <si>
    <t>Siganture</t>
  </si>
  <si>
    <t>PETERSON, KENZI</t>
  </si>
  <si>
    <t>BARATKE, KIANA</t>
  </si>
  <si>
    <t>SCHOOLEY, ADDY</t>
  </si>
  <si>
    <t>OCT 22 NBHA</t>
  </si>
  <si>
    <t>LESZCZYNSKI, HAILEY</t>
  </si>
  <si>
    <t>BLACKSTOCK, HANNAH</t>
  </si>
  <si>
    <t>OCT 22 SEN</t>
  </si>
  <si>
    <t>OCT 23 MAS</t>
  </si>
  <si>
    <t>OCT 23 NBHA</t>
  </si>
  <si>
    <t>OCT 23 SEN</t>
  </si>
  <si>
    <t>OCT 22 MAS</t>
  </si>
  <si>
    <t>CIMINO, KENLEY</t>
  </si>
  <si>
    <t>CALLOWAY, CLARKE</t>
  </si>
  <si>
    <t>11/12/2022 NBHA</t>
  </si>
  <si>
    <t>KRAEMER, BRISTAL</t>
  </si>
  <si>
    <t>11/12/2022 SEN</t>
  </si>
  <si>
    <t>11/12/2022 MAS</t>
  </si>
  <si>
    <t>KUHEGY, KEELEY</t>
  </si>
  <si>
    <t>PALLIN, EMMY</t>
  </si>
  <si>
    <t>11/13/2022 SEN</t>
  </si>
  <si>
    <t>11/13/2022 MAS</t>
  </si>
  <si>
    <t>CHAPA, ARABELLA</t>
  </si>
  <si>
    <t>KLASKE, HAZEL</t>
  </si>
  <si>
    <t>12/3/2022 SEN</t>
  </si>
  <si>
    <t>12/3/2022 MAS</t>
  </si>
  <si>
    <t>|KIE</t>
  </si>
  <si>
    <t>kowalski, tammy</t>
  </si>
  <si>
    <t>KRAEMER, BRISTOL</t>
  </si>
  <si>
    <t>RUFFALO, LYLA</t>
  </si>
  <si>
    <t>12/4/2022 SEN</t>
  </si>
  <si>
    <t>12/4/2022 MAS</t>
  </si>
  <si>
    <t>BRISSETTE, FYNNLEE</t>
  </si>
  <si>
    <t>bauer, marty</t>
  </si>
  <si>
    <t>no pee wee 2-25</t>
  </si>
  <si>
    <t xml:space="preserve">     1 day = 1 show</t>
  </si>
  <si>
    <t>*** 10 shows required to qualify for awards</t>
  </si>
  <si>
    <t>BAUR, MARTY</t>
  </si>
  <si>
    <t>BAUER, MARTY</t>
  </si>
  <si>
    <t>DOTY DESIRAE</t>
  </si>
  <si>
    <t>VANDERGEEST, KOY</t>
  </si>
  <si>
    <t>VANDERGEEST, KYAN</t>
  </si>
  <si>
    <t>to sort this page highlight from A3 toA18 and across to AJ</t>
  </si>
  <si>
    <t>Apr 18-19 moved to Apr 1-2</t>
  </si>
  <si>
    <t>Apr 1-2 removed from CTR points due to weather</t>
  </si>
  <si>
    <t>CTR point series extended thru Sat June 10th</t>
  </si>
  <si>
    <t>FINAL CHISM TRAIL RANCH Year End Awards Standings as of June 10 2023</t>
  </si>
  <si>
    <t>Adult Overall</t>
  </si>
  <si>
    <t>CHISM TRAIL RANCH Year End Awards Standings as of Apr 23 2023</t>
  </si>
</sst>
</file>

<file path=xl/styles.xml><?xml version="1.0" encoding="utf-8"?>
<styleSheet xmlns="http://schemas.openxmlformats.org/spreadsheetml/2006/main">
  <numFmts count="1">
    <numFmt numFmtId="164" formatCode="d&quot;-&quot;mmm"/>
  </numFmts>
  <fonts count="32">
    <font>
      <sz val="11"/>
      <color theme="1"/>
      <name val="Arial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2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theme="7"/>
        <bgColor theme="7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2" tint="-0.34998626667073579"/>
        <bgColor theme="7"/>
      </patternFill>
    </fill>
    <fill>
      <patternFill patternType="solid">
        <fgColor theme="7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rgb="FF92D050"/>
      </patternFill>
    </fill>
    <fill>
      <patternFill patternType="solid">
        <fgColor theme="7"/>
        <bgColor rgb="FFFF0000"/>
      </patternFill>
    </fill>
    <fill>
      <patternFill patternType="solid">
        <fgColor theme="9" tint="-0.249977111117893"/>
        <bgColor rgb="FF92D050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4"/>
        <bgColor rgb="FFFFC000"/>
      </patternFill>
    </fill>
    <fill>
      <patternFill patternType="solid">
        <fgColor theme="6" tint="-0.249977111117893"/>
        <bgColor rgb="FFC00000"/>
      </patternFill>
    </fill>
    <fill>
      <patternFill patternType="solid">
        <fgColor theme="6" tint="-0.249977111117893"/>
        <bgColor rgb="FF92D050"/>
      </patternFill>
    </fill>
    <fill>
      <patternFill patternType="solid">
        <fgColor rgb="FFFC5079"/>
        <bgColor theme="7"/>
      </patternFill>
    </fill>
    <fill>
      <patternFill patternType="solid">
        <fgColor rgb="FFFC5079"/>
        <bgColor rgb="FFFF0000"/>
      </patternFill>
    </fill>
    <fill>
      <patternFill patternType="solid">
        <fgColor rgb="FFFC5079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92D050"/>
      </patternFill>
    </fill>
    <fill>
      <patternFill patternType="solid">
        <fgColor rgb="FF00FFFF"/>
        <bgColor rgb="FFFF0000"/>
      </patternFill>
    </fill>
    <fill>
      <patternFill patternType="solid">
        <fgColor rgb="FF00FFFF"/>
        <bgColor rgb="FF92D050"/>
      </patternFill>
    </fill>
    <fill>
      <patternFill patternType="solid">
        <fgColor rgb="FF00FFFF"/>
        <bgColor theme="7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C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6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/>
    <xf numFmtId="0" fontId="6" fillId="2" borderId="2" xfId="0" applyFont="1" applyFill="1" applyBorder="1"/>
    <xf numFmtId="0" fontId="6" fillId="4" borderId="2" xfId="0" applyFont="1" applyFill="1" applyBorder="1"/>
    <xf numFmtId="0" fontId="6" fillId="0" borderId="2" xfId="0" applyFont="1" applyBorder="1"/>
    <xf numFmtId="0" fontId="6" fillId="5" borderId="2" xfId="0" applyFont="1" applyFill="1" applyBorder="1"/>
    <xf numFmtId="0" fontId="7" fillId="0" borderId="0" xfId="0" applyFont="1"/>
    <xf numFmtId="0" fontId="6" fillId="6" borderId="2" xfId="0" applyFont="1" applyFill="1" applyBorder="1"/>
    <xf numFmtId="0" fontId="6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4" fillId="7" borderId="2" xfId="0" applyFont="1" applyFill="1" applyBorder="1"/>
    <xf numFmtId="0" fontId="1" fillId="0" borderId="2" xfId="0" applyFont="1" applyBorder="1"/>
    <xf numFmtId="0" fontId="1" fillId="0" borderId="6" xfId="0" applyFont="1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2" xfId="0" applyFont="1" applyBorder="1" applyAlignment="1"/>
    <xf numFmtId="0" fontId="0" fillId="0" borderId="2" xfId="0" applyFont="1" applyBorder="1"/>
    <xf numFmtId="0" fontId="15" fillId="8" borderId="8" xfId="0" applyFont="1" applyFill="1" applyBorder="1"/>
    <xf numFmtId="0" fontId="15" fillId="8" borderId="7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15" fillId="8" borderId="2" xfId="0" applyFont="1" applyFill="1" applyBorder="1"/>
    <xf numFmtId="0" fontId="14" fillId="8" borderId="1" xfId="0" applyFont="1" applyFill="1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0" fontId="1" fillId="0" borderId="10" xfId="0" applyFont="1" applyBorder="1"/>
    <xf numFmtId="0" fontId="1" fillId="0" borderId="3" xfId="0" applyFont="1" applyBorder="1"/>
    <xf numFmtId="0" fontId="1" fillId="0" borderId="12" xfId="0" applyFont="1" applyBorder="1"/>
    <xf numFmtId="0" fontId="14" fillId="0" borderId="0" xfId="0" applyFont="1"/>
    <xf numFmtId="0" fontId="1" fillId="0" borderId="2" xfId="0" applyFont="1" applyBorder="1" applyAlignment="1">
      <alignment horizontal="right"/>
    </xf>
    <xf numFmtId="0" fontId="0" fillId="0" borderId="2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6" fillId="7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/>
    <xf numFmtId="0" fontId="1" fillId="0" borderId="18" xfId="0" applyFont="1" applyBorder="1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7" fillId="0" borderId="0" xfId="0" applyFont="1" applyAlignment="1"/>
    <xf numFmtId="0" fontId="18" fillId="0" borderId="2" xfId="0" applyFont="1" applyBorder="1"/>
    <xf numFmtId="0" fontId="1" fillId="0" borderId="0" xfId="0" applyFont="1" applyBorder="1"/>
    <xf numFmtId="0" fontId="6" fillId="9" borderId="2" xfId="0" applyFont="1" applyFill="1" applyBorder="1"/>
    <xf numFmtId="0" fontId="19" fillId="9" borderId="2" xfId="0" applyFont="1" applyFill="1" applyBorder="1"/>
    <xf numFmtId="0" fontId="17" fillId="0" borderId="2" xfId="0" applyFont="1" applyBorder="1" applyAlignment="1"/>
    <xf numFmtId="0" fontId="10" fillId="0" borderId="0" xfId="0" applyFont="1" applyBorder="1" applyAlignment="1">
      <alignment horizontal="center"/>
    </xf>
    <xf numFmtId="0" fontId="14" fillId="0" borderId="0" xfId="0" applyFont="1" applyBorder="1"/>
    <xf numFmtId="0" fontId="20" fillId="0" borderId="0" xfId="0" applyFont="1" applyAlignment="1">
      <alignment vertical="top"/>
    </xf>
    <xf numFmtId="0" fontId="21" fillId="0" borderId="0" xfId="0" applyFont="1" applyBorder="1" applyAlignment="1">
      <alignment horizontal="center"/>
    </xf>
    <xf numFmtId="0" fontId="17" fillId="0" borderId="8" xfId="0" applyFont="1" applyBorder="1" applyAlignment="1"/>
    <xf numFmtId="0" fontId="0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7" fillId="0" borderId="7" xfId="0" applyFont="1" applyBorder="1" applyAlignment="1"/>
    <xf numFmtId="0" fontId="1" fillId="11" borderId="2" xfId="0" applyFont="1" applyFill="1" applyBorder="1" applyAlignment="1"/>
    <xf numFmtId="0" fontId="1" fillId="11" borderId="2" xfId="0" applyFont="1" applyFill="1" applyBorder="1"/>
    <xf numFmtId="0" fontId="0" fillId="0" borderId="0" xfId="0" applyFont="1" applyAlignment="1"/>
    <xf numFmtId="0" fontId="0" fillId="0" borderId="19" xfId="0" applyFont="1" applyBorder="1" applyAlignment="1"/>
    <xf numFmtId="0" fontId="0" fillId="11" borderId="0" xfId="0" applyFont="1" applyFill="1" applyAlignment="1"/>
    <xf numFmtId="0" fontId="19" fillId="3" borderId="2" xfId="0" applyFont="1" applyFill="1" applyBorder="1"/>
    <xf numFmtId="0" fontId="19" fillId="4" borderId="2" xfId="0" applyFont="1" applyFill="1" applyBorder="1"/>
    <xf numFmtId="0" fontId="6" fillId="2" borderId="17" xfId="0" applyFont="1" applyFill="1" applyBorder="1"/>
    <xf numFmtId="0" fontId="2" fillId="2" borderId="17" xfId="0" applyFont="1" applyFill="1" applyBorder="1"/>
    <xf numFmtId="0" fontId="2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Font="1" applyBorder="1" applyAlignment="1"/>
    <xf numFmtId="0" fontId="19" fillId="5" borderId="2" xfId="0" applyFont="1" applyFill="1" applyBorder="1"/>
    <xf numFmtId="0" fontId="19" fillId="6" borderId="2" xfId="0" applyFont="1" applyFill="1" applyBorder="1"/>
    <xf numFmtId="0" fontId="19" fillId="3" borderId="17" xfId="0" applyFont="1" applyFill="1" applyBorder="1"/>
    <xf numFmtId="0" fontId="22" fillId="12" borderId="19" xfId="0" applyFont="1" applyFill="1" applyBorder="1" applyAlignment="1"/>
    <xf numFmtId="0" fontId="17" fillId="0" borderId="19" xfId="0" applyFont="1" applyBorder="1" applyAlignment="1"/>
    <xf numFmtId="0" fontId="23" fillId="0" borderId="2" xfId="0" applyFont="1" applyBorder="1"/>
    <xf numFmtId="0" fontId="2" fillId="0" borderId="1" xfId="0" applyFont="1" applyFill="1" applyBorder="1" applyAlignment="1"/>
    <xf numFmtId="0" fontId="0" fillId="0" borderId="2" xfId="0" applyBorder="1" applyAlignment="1"/>
    <xf numFmtId="0" fontId="0" fillId="0" borderId="19" xfId="0" applyBorder="1" applyAlignment="1"/>
    <xf numFmtId="0" fontId="0" fillId="0" borderId="0" xfId="0" applyFont="1" applyAlignment="1"/>
    <xf numFmtId="0" fontId="6" fillId="16" borderId="2" xfId="0" applyFont="1" applyFill="1" applyBorder="1"/>
    <xf numFmtId="0" fontId="6" fillId="17" borderId="2" xfId="0" applyFont="1" applyFill="1" applyBorder="1"/>
    <xf numFmtId="0" fontId="6" fillId="18" borderId="2" xfId="0" applyFont="1" applyFill="1" applyBorder="1"/>
    <xf numFmtId="164" fontId="12" fillId="19" borderId="2" xfId="0" applyNumberFormat="1" applyFont="1" applyFill="1" applyBorder="1" applyAlignment="1">
      <alignment horizontal="center" textRotation="90" wrapText="1"/>
    </xf>
    <xf numFmtId="0" fontId="6" fillId="20" borderId="2" xfId="0" applyFont="1" applyFill="1" applyBorder="1"/>
    <xf numFmtId="0" fontId="19" fillId="20" borderId="2" xfId="0" applyFont="1" applyFill="1" applyBorder="1"/>
    <xf numFmtId="164" fontId="12" fillId="23" borderId="2" xfId="0" applyNumberFormat="1" applyFont="1" applyFill="1" applyBorder="1" applyAlignment="1">
      <alignment horizontal="center" textRotation="90" wrapText="1"/>
    </xf>
    <xf numFmtId="164" fontId="12" fillId="25" borderId="2" xfId="0" applyNumberFormat="1" applyFont="1" applyFill="1" applyBorder="1" applyAlignment="1">
      <alignment horizontal="center" textRotation="90" wrapText="1"/>
    </xf>
    <xf numFmtId="164" fontId="12" fillId="27" borderId="2" xfId="0" applyNumberFormat="1" applyFont="1" applyFill="1" applyBorder="1" applyAlignment="1">
      <alignment horizontal="center" textRotation="90" wrapText="1"/>
    </xf>
    <xf numFmtId="0" fontId="6" fillId="28" borderId="2" xfId="0" applyFont="1" applyFill="1" applyBorder="1"/>
    <xf numFmtId="0" fontId="1" fillId="0" borderId="17" xfId="0" applyFont="1" applyBorder="1" applyAlignment="1">
      <alignment horizontal="right"/>
    </xf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1" fillId="0" borderId="8" xfId="0" applyFont="1" applyFill="1" applyBorder="1" applyAlignment="1"/>
    <xf numFmtId="164" fontId="1" fillId="13" borderId="2" xfId="0" applyNumberFormat="1" applyFont="1" applyFill="1" applyBorder="1" applyAlignment="1">
      <alignment horizontal="center" vertical="top" textRotation="90"/>
    </xf>
    <xf numFmtId="164" fontId="1" fillId="13" borderId="4" xfId="0" applyNumberFormat="1" applyFont="1" applyFill="1" applyBorder="1" applyAlignment="1">
      <alignment horizontal="center" vertical="top" textRotation="90"/>
    </xf>
    <xf numFmtId="164" fontId="0" fillId="13" borderId="4" xfId="0" applyNumberFormat="1" applyFont="1" applyFill="1" applyBorder="1" applyAlignment="1">
      <alignment horizontal="center" vertical="top" textRotation="90"/>
    </xf>
    <xf numFmtId="164" fontId="12" fillId="13" borderId="2" xfId="0" applyNumberFormat="1" applyFont="1" applyFill="1" applyBorder="1" applyAlignment="1">
      <alignment horizontal="center" vertical="top" textRotation="90" wrapText="1"/>
    </xf>
    <xf numFmtId="164" fontId="13" fillId="13" borderId="2" xfId="0" applyNumberFormat="1" applyFont="1" applyFill="1" applyBorder="1" applyAlignment="1">
      <alignment horizontal="center" vertical="top" textRotation="90" wrapText="1"/>
    </xf>
    <xf numFmtId="164" fontId="1" fillId="14" borderId="2" xfId="0" applyNumberFormat="1" applyFont="1" applyFill="1" applyBorder="1" applyAlignment="1">
      <alignment horizontal="center" vertical="top" textRotation="90"/>
    </xf>
    <xf numFmtId="164" fontId="1" fillId="14" borderId="4" xfId="0" applyNumberFormat="1" applyFont="1" applyFill="1" applyBorder="1" applyAlignment="1">
      <alignment horizontal="center" vertical="top" textRotation="90"/>
    </xf>
    <xf numFmtId="164" fontId="0" fillId="14" borderId="4" xfId="0" applyNumberFormat="1" applyFont="1" applyFill="1" applyBorder="1" applyAlignment="1">
      <alignment horizontal="center" vertical="top" textRotation="90"/>
    </xf>
    <xf numFmtId="164" fontId="12" fillId="14" borderId="2" xfId="0" applyNumberFormat="1" applyFont="1" applyFill="1" applyBorder="1" applyAlignment="1">
      <alignment horizontal="center" vertical="top" textRotation="90" wrapText="1"/>
    </xf>
    <xf numFmtId="164" fontId="12" fillId="10" borderId="2" xfId="0" applyNumberFormat="1" applyFont="1" applyFill="1" applyBorder="1" applyAlignment="1">
      <alignment horizontal="center" vertical="top" textRotation="90" wrapText="1"/>
    </xf>
    <xf numFmtId="164" fontId="1" fillId="19" borderId="2" xfId="0" applyNumberFormat="1" applyFont="1" applyFill="1" applyBorder="1" applyAlignment="1">
      <alignment horizontal="center" vertical="top" textRotation="90"/>
    </xf>
    <xf numFmtId="164" fontId="1" fillId="19" borderId="4" xfId="0" applyNumberFormat="1" applyFont="1" applyFill="1" applyBorder="1" applyAlignment="1">
      <alignment horizontal="center" vertical="top" textRotation="90"/>
    </xf>
    <xf numFmtId="164" fontId="0" fillId="19" borderId="4" xfId="0" applyNumberFormat="1" applyFont="1" applyFill="1" applyBorder="1" applyAlignment="1">
      <alignment horizontal="center" vertical="top" textRotation="90"/>
    </xf>
    <xf numFmtId="164" fontId="12" fillId="19" borderId="2" xfId="0" applyNumberFormat="1" applyFont="1" applyFill="1" applyBorder="1" applyAlignment="1">
      <alignment horizontal="center" vertical="top" textRotation="90" wrapText="1"/>
    </xf>
    <xf numFmtId="164" fontId="13" fillId="19" borderId="2" xfId="0" applyNumberFormat="1" applyFont="1" applyFill="1" applyBorder="1" applyAlignment="1">
      <alignment horizontal="center" vertical="top" textRotation="90" wrapText="1"/>
    </xf>
    <xf numFmtId="164" fontId="1" fillId="21" borderId="2" xfId="0" applyNumberFormat="1" applyFont="1" applyFill="1" applyBorder="1" applyAlignment="1">
      <alignment horizontal="center" vertical="top" textRotation="90"/>
    </xf>
    <xf numFmtId="164" fontId="1" fillId="21" borderId="4" xfId="0" applyNumberFormat="1" applyFont="1" applyFill="1" applyBorder="1" applyAlignment="1">
      <alignment horizontal="center" vertical="top" textRotation="90"/>
    </xf>
    <xf numFmtId="164" fontId="0" fillId="21" borderId="4" xfId="0" applyNumberFormat="1" applyFont="1" applyFill="1" applyBorder="1" applyAlignment="1">
      <alignment horizontal="center" vertical="top" textRotation="90"/>
    </xf>
    <xf numFmtId="164" fontId="12" fillId="21" borderId="2" xfId="0" applyNumberFormat="1" applyFont="1" applyFill="1" applyBorder="1" applyAlignment="1">
      <alignment horizontal="center" vertical="top" textRotation="90" wrapText="1"/>
    </xf>
    <xf numFmtId="164" fontId="13" fillId="21" borderId="2" xfId="0" applyNumberFormat="1" applyFont="1" applyFill="1" applyBorder="1" applyAlignment="1">
      <alignment horizontal="center" vertical="top" textRotation="90" wrapText="1"/>
    </xf>
    <xf numFmtId="164" fontId="12" fillId="22" borderId="2" xfId="0" applyNumberFormat="1" applyFont="1" applyFill="1" applyBorder="1" applyAlignment="1">
      <alignment horizontal="center" vertical="top" textRotation="90" wrapText="1"/>
    </xf>
    <xf numFmtId="164" fontId="1" fillId="15" borderId="2" xfId="0" applyNumberFormat="1" applyFont="1" applyFill="1" applyBorder="1" applyAlignment="1">
      <alignment horizontal="center" vertical="top" textRotation="90"/>
    </xf>
    <xf numFmtId="164" fontId="1" fillId="15" borderId="4" xfId="0" applyNumberFormat="1" applyFont="1" applyFill="1" applyBorder="1" applyAlignment="1">
      <alignment horizontal="center" vertical="top" textRotation="90"/>
    </xf>
    <xf numFmtId="164" fontId="0" fillId="15" borderId="4" xfId="0" applyNumberFormat="1" applyFont="1" applyFill="1" applyBorder="1" applyAlignment="1">
      <alignment horizontal="center" vertical="top" textRotation="90"/>
    </xf>
    <xf numFmtId="164" fontId="12" fillId="15" borderId="2" xfId="0" applyNumberFormat="1" applyFont="1" applyFill="1" applyBorder="1" applyAlignment="1">
      <alignment horizontal="center" vertical="top" textRotation="90" wrapText="1"/>
    </xf>
    <xf numFmtId="164" fontId="13" fillId="15" borderId="2" xfId="0" applyNumberFormat="1" applyFont="1" applyFill="1" applyBorder="1" applyAlignment="1">
      <alignment horizontal="center" vertical="top" textRotation="90" wrapText="1"/>
    </xf>
    <xf numFmtId="0" fontId="0" fillId="0" borderId="8" xfId="0" applyFont="1" applyBorder="1" applyAlignment="1"/>
    <xf numFmtId="164" fontId="1" fillId="24" borderId="2" xfId="0" applyNumberFormat="1" applyFont="1" applyFill="1" applyBorder="1" applyAlignment="1">
      <alignment horizontal="center" vertical="top" textRotation="90"/>
    </xf>
    <xf numFmtId="164" fontId="1" fillId="24" borderId="4" xfId="0" applyNumberFormat="1" applyFont="1" applyFill="1" applyBorder="1" applyAlignment="1">
      <alignment horizontal="center" vertical="top" textRotation="90"/>
    </xf>
    <xf numFmtId="164" fontId="0" fillId="24" borderId="4" xfId="0" applyNumberFormat="1" applyFont="1" applyFill="1" applyBorder="1" applyAlignment="1">
      <alignment horizontal="center" vertical="top" textRotation="90"/>
    </xf>
    <xf numFmtId="164" fontId="12" fillId="24" borderId="2" xfId="0" applyNumberFormat="1" applyFont="1" applyFill="1" applyBorder="1" applyAlignment="1">
      <alignment horizontal="center" vertical="top" textRotation="90" wrapText="1"/>
    </xf>
    <xf numFmtId="164" fontId="13" fillId="24" borderId="2" xfId="0" applyNumberFormat="1" applyFont="1" applyFill="1" applyBorder="1" applyAlignment="1">
      <alignment horizontal="center" vertical="top" textRotation="90" wrapText="1"/>
    </xf>
    <xf numFmtId="164" fontId="12" fillId="25" borderId="2" xfId="0" applyNumberFormat="1" applyFont="1" applyFill="1" applyBorder="1" applyAlignment="1">
      <alignment horizontal="center" vertical="top" textRotation="90" wrapText="1"/>
    </xf>
    <xf numFmtId="164" fontId="1" fillId="26" borderId="2" xfId="0" applyNumberFormat="1" applyFont="1" applyFill="1" applyBorder="1" applyAlignment="1">
      <alignment horizontal="center" vertical="top" textRotation="90"/>
    </xf>
    <xf numFmtId="164" fontId="1" fillId="26" borderId="4" xfId="0" applyNumberFormat="1" applyFont="1" applyFill="1" applyBorder="1" applyAlignment="1">
      <alignment horizontal="center" vertical="top" textRotation="90"/>
    </xf>
    <xf numFmtId="164" fontId="0" fillId="26" borderId="4" xfId="0" applyNumberFormat="1" applyFont="1" applyFill="1" applyBorder="1" applyAlignment="1">
      <alignment horizontal="center" vertical="top" textRotation="90"/>
    </xf>
    <xf numFmtId="164" fontId="12" fillId="26" borderId="2" xfId="0" applyNumberFormat="1" applyFont="1" applyFill="1" applyBorder="1" applyAlignment="1">
      <alignment horizontal="center" vertical="top" textRotation="90" wrapText="1"/>
    </xf>
    <xf numFmtId="164" fontId="13" fillId="26" borderId="2" xfId="0" applyNumberFormat="1" applyFont="1" applyFill="1" applyBorder="1" applyAlignment="1">
      <alignment horizontal="center" vertical="top" textRotation="90" wrapText="1"/>
    </xf>
    <xf numFmtId="164" fontId="12" fillId="27" borderId="2" xfId="0" applyNumberFormat="1" applyFont="1" applyFill="1" applyBorder="1" applyAlignment="1">
      <alignment horizontal="center" vertical="top" textRotation="90" wrapText="1"/>
    </xf>
    <xf numFmtId="0" fontId="1" fillId="0" borderId="3" xfId="0" applyFont="1" applyBorder="1" applyAlignment="1"/>
    <xf numFmtId="0" fontId="0" fillId="0" borderId="6" xfId="0" applyFont="1" applyBorder="1" applyAlignment="1"/>
    <xf numFmtId="0" fontId="0" fillId="0" borderId="0" xfId="0" applyFont="1" applyAlignment="1"/>
    <xf numFmtId="0" fontId="15" fillId="8" borderId="13" xfId="0" applyFont="1" applyFill="1" applyBorder="1"/>
    <xf numFmtId="0" fontId="1" fillId="11" borderId="0" xfId="0" applyFont="1" applyFill="1" applyBorder="1" applyAlignment="1"/>
    <xf numFmtId="0" fontId="1" fillId="11" borderId="16" xfId="0" applyFont="1" applyFill="1" applyBorder="1"/>
    <xf numFmtId="0" fontId="1" fillId="11" borderId="17" xfId="0" applyFont="1" applyFill="1" applyBorder="1"/>
    <xf numFmtId="0" fontId="1" fillId="11" borderId="17" xfId="0" applyFont="1" applyFill="1" applyBorder="1" applyAlignment="1"/>
    <xf numFmtId="0" fontId="1" fillId="11" borderId="18" xfId="0" applyFont="1" applyFill="1" applyBorder="1"/>
    <xf numFmtId="0" fontId="0" fillId="0" borderId="0" xfId="0" applyFont="1" applyAlignment="1"/>
    <xf numFmtId="0" fontId="0" fillId="11" borderId="1" xfId="0" applyFont="1" applyFill="1" applyBorder="1" applyAlignment="1"/>
    <xf numFmtId="0" fontId="0" fillId="11" borderId="19" xfId="0" applyFont="1" applyFill="1" applyBorder="1" applyAlignment="1"/>
    <xf numFmtId="0" fontId="25" fillId="0" borderId="0" xfId="0" applyFont="1" applyAlignment="1"/>
    <xf numFmtId="0" fontId="25" fillId="11" borderId="19" xfId="0" applyFont="1" applyFill="1" applyBorder="1" applyAlignment="1"/>
    <xf numFmtId="0" fontId="24" fillId="11" borderId="19" xfId="0" applyFont="1" applyFill="1" applyBorder="1"/>
    <xf numFmtId="0" fontId="25" fillId="0" borderId="19" xfId="0" applyFont="1" applyBorder="1" applyAlignment="1"/>
    <xf numFmtId="0" fontId="0" fillId="0" borderId="8" xfId="0" applyFont="1" applyBorder="1"/>
    <xf numFmtId="0" fontId="0" fillId="0" borderId="0" xfId="0" applyFont="1" applyAlignment="1"/>
    <xf numFmtId="0" fontId="0" fillId="11" borderId="0" xfId="0" applyFont="1" applyFill="1" applyAlignment="1"/>
    <xf numFmtId="0" fontId="1" fillId="11" borderId="1" xfId="0" applyFont="1" applyFill="1" applyBorder="1" applyAlignment="1"/>
    <xf numFmtId="0" fontId="17" fillId="11" borderId="0" xfId="0" applyFont="1" applyFill="1" applyBorder="1" applyAlignment="1"/>
    <xf numFmtId="0" fontId="1" fillId="11" borderId="0" xfId="0" applyFont="1" applyFill="1" applyAlignment="1"/>
    <xf numFmtId="0" fontId="24" fillId="11" borderId="19" xfId="0" applyFont="1" applyFill="1" applyBorder="1" applyAlignment="1">
      <alignment horizontal="center"/>
    </xf>
    <xf numFmtId="0" fontId="1" fillId="11" borderId="19" xfId="0" applyFont="1" applyFill="1" applyBorder="1" applyAlignment="1"/>
    <xf numFmtId="0" fontId="24" fillId="11" borderId="19" xfId="0" applyFont="1" applyFill="1" applyBorder="1" applyAlignment="1"/>
    <xf numFmtId="0" fontId="27" fillId="11" borderId="5" xfId="0" applyFont="1" applyFill="1" applyBorder="1"/>
    <xf numFmtId="0" fontId="27" fillId="8" borderId="2" xfId="0" applyFont="1" applyFill="1" applyBorder="1"/>
    <xf numFmtId="0" fontId="28" fillId="0" borderId="7" xfId="0" applyFont="1" applyBorder="1" applyAlignment="1"/>
    <xf numFmtId="0" fontId="27" fillId="0" borderId="2" xfId="0" applyFont="1" applyBorder="1"/>
    <xf numFmtId="0" fontId="27" fillId="0" borderId="8" xfId="0" applyFont="1" applyBorder="1" applyAlignment="1"/>
    <xf numFmtId="0" fontId="27" fillId="0" borderId="7" xfId="0" applyFont="1" applyBorder="1" applyAlignment="1"/>
    <xf numFmtId="0" fontId="28" fillId="0" borderId="2" xfId="0" applyFont="1" applyBorder="1" applyAlignment="1"/>
    <xf numFmtId="0" fontId="27" fillId="0" borderId="2" xfId="0" applyFont="1" applyBorder="1" applyAlignment="1"/>
    <xf numFmtId="0" fontId="26" fillId="0" borderId="9" xfId="0" applyFont="1" applyBorder="1"/>
    <xf numFmtId="0" fontId="28" fillId="0" borderId="5" xfId="0" applyFont="1" applyBorder="1"/>
    <xf numFmtId="0" fontId="27" fillId="0" borderId="7" xfId="0" applyFont="1" applyBorder="1"/>
    <xf numFmtId="0" fontId="28" fillId="0" borderId="7" xfId="0" applyFont="1" applyBorder="1"/>
    <xf numFmtId="0" fontId="28" fillId="0" borderId="0" xfId="0" applyFont="1" applyBorder="1" applyAlignment="1"/>
    <xf numFmtId="0" fontId="27" fillId="8" borderId="8" xfId="0" applyFont="1" applyFill="1" applyBorder="1"/>
    <xf numFmtId="0" fontId="27" fillId="0" borderId="0" xfId="0" applyFont="1" applyBorder="1"/>
    <xf numFmtId="0" fontId="28" fillId="0" borderId="2" xfId="0" applyFont="1" applyBorder="1"/>
    <xf numFmtId="0" fontId="27" fillId="0" borderId="7" xfId="0" applyFont="1" applyFill="1" applyBorder="1" applyAlignment="1"/>
    <xf numFmtId="0" fontId="28" fillId="0" borderId="2" xfId="0" applyFont="1" applyFill="1" applyBorder="1" applyAlignment="1"/>
    <xf numFmtId="0" fontId="27" fillId="0" borderId="11" xfId="0" applyFont="1" applyBorder="1"/>
    <xf numFmtId="0" fontId="27" fillId="0" borderId="5" xfId="0" applyFont="1" applyFill="1" applyBorder="1" applyAlignment="1"/>
    <xf numFmtId="0" fontId="27" fillId="8" borderId="7" xfId="0" applyFont="1" applyFill="1" applyBorder="1"/>
    <xf numFmtId="0" fontId="28" fillId="0" borderId="0" xfId="0" applyFont="1" applyBorder="1"/>
    <xf numFmtId="0" fontId="27" fillId="11" borderId="0" xfId="0" applyFont="1" applyFill="1" applyBorder="1" applyAlignment="1"/>
    <xf numFmtId="0" fontId="27" fillId="11" borderId="2" xfId="0" applyFont="1" applyFill="1" applyBorder="1"/>
    <xf numFmtId="164" fontId="12" fillId="29" borderId="2" xfId="0" applyNumberFormat="1" applyFont="1" applyFill="1" applyBorder="1" applyAlignment="1">
      <alignment horizontal="center" vertical="top" textRotation="90" wrapText="1"/>
    </xf>
    <xf numFmtId="164" fontId="1" fillId="29" borderId="17" xfId="0" applyNumberFormat="1" applyFont="1" applyFill="1" applyBorder="1" applyAlignment="1">
      <alignment horizontal="center" vertical="center" textRotation="90"/>
    </xf>
    <xf numFmtId="164" fontId="12" fillId="29" borderId="3" xfId="0" applyNumberFormat="1" applyFont="1" applyFill="1" applyBorder="1" applyAlignment="1">
      <alignment horizontal="center" vertical="center" textRotation="90" wrapText="1"/>
    </xf>
    <xf numFmtId="164" fontId="13" fillId="29" borderId="3" xfId="0" applyNumberFormat="1" applyFont="1" applyFill="1" applyBorder="1" applyAlignment="1">
      <alignment horizontal="center" vertical="center" textRotation="90" wrapText="1"/>
    </xf>
    <xf numFmtId="164" fontId="1" fillId="19" borderId="2" xfId="0" applyNumberFormat="1" applyFont="1" applyFill="1" applyBorder="1" applyAlignment="1">
      <alignment horizontal="center" textRotation="90"/>
    </xf>
    <xf numFmtId="164" fontId="1" fillId="19" borderId="4" xfId="0" applyNumberFormat="1" applyFont="1" applyFill="1" applyBorder="1" applyAlignment="1">
      <alignment horizontal="center" textRotation="90"/>
    </xf>
    <xf numFmtId="164" fontId="0" fillId="19" borderId="4" xfId="0" applyNumberFormat="1" applyFont="1" applyFill="1" applyBorder="1" applyAlignment="1">
      <alignment horizontal="center" textRotation="90"/>
    </xf>
    <xf numFmtId="164" fontId="13" fillId="19" borderId="2" xfId="0" applyNumberFormat="1" applyFont="1" applyFill="1" applyBorder="1" applyAlignment="1">
      <alignment horizontal="center" textRotation="90" wrapText="1"/>
    </xf>
    <xf numFmtId="0" fontId="0" fillId="0" borderId="0" xfId="0" applyFont="1" applyAlignment="1"/>
    <xf numFmtId="0" fontId="1" fillId="11" borderId="7" xfId="0" applyFont="1" applyFill="1" applyBorder="1"/>
    <xf numFmtId="0" fontId="29" fillId="0" borderId="7" xfId="0" applyFont="1" applyBorder="1"/>
    <xf numFmtId="0" fontId="29" fillId="0" borderId="2" xfId="0" applyFont="1" applyBorder="1"/>
    <xf numFmtId="0" fontId="16" fillId="0" borderId="2" xfId="0" applyFont="1" applyBorder="1"/>
    <xf numFmtId="0" fontId="29" fillId="0" borderId="0" xfId="0" applyFont="1" applyBorder="1"/>
    <xf numFmtId="0" fontId="29" fillId="0" borderId="7" xfId="0" applyFont="1" applyBorder="1" applyAlignment="1"/>
    <xf numFmtId="0" fontId="29" fillId="0" borderId="2" xfId="0" applyFont="1" applyBorder="1" applyAlignment="1"/>
    <xf numFmtId="0" fontId="16" fillId="0" borderId="2" xfId="0" applyFont="1" applyBorder="1" applyAlignment="1"/>
    <xf numFmtId="0" fontId="29" fillId="0" borderId="5" xfId="0" applyFont="1" applyFill="1" applyBorder="1" applyAlignment="1"/>
    <xf numFmtId="0" fontId="28" fillId="0" borderId="8" xfId="0" applyFont="1" applyBorder="1"/>
    <xf numFmtId="0" fontId="28" fillId="0" borderId="11" xfId="0" applyFont="1" applyBorder="1"/>
    <xf numFmtId="0" fontId="28" fillId="0" borderId="5" xfId="0" applyFont="1" applyFill="1" applyBorder="1" applyAlignment="1"/>
    <xf numFmtId="0" fontId="16" fillId="0" borderId="5" xfId="0" applyFont="1" applyBorder="1"/>
    <xf numFmtId="0" fontId="14" fillId="30" borderId="2" xfId="0" applyFont="1" applyFill="1" applyBorder="1"/>
    <xf numFmtId="0" fontId="29" fillId="11" borderId="0" xfId="0" applyFont="1" applyFill="1" applyBorder="1" applyAlignment="1"/>
    <xf numFmtId="0" fontId="29" fillId="11" borderId="2" xfId="0" applyFont="1" applyFill="1" applyBorder="1"/>
    <xf numFmtId="0" fontId="16" fillId="0" borderId="0" xfId="0" applyFont="1" applyBorder="1" applyAlignment="1"/>
    <xf numFmtId="0" fontId="16" fillId="0" borderId="0" xfId="0" applyFont="1" applyBorder="1"/>
    <xf numFmtId="0" fontId="16" fillId="0" borderId="7" xfId="0" applyFont="1" applyBorder="1"/>
    <xf numFmtId="0" fontId="29" fillId="11" borderId="5" xfId="0" applyFont="1" applyFill="1" applyBorder="1"/>
    <xf numFmtId="0" fontId="29" fillId="8" borderId="7" xfId="0" applyFont="1" applyFill="1" applyBorder="1"/>
    <xf numFmtId="0" fontId="31" fillId="16" borderId="2" xfId="0" applyFont="1" applyFill="1" applyBorder="1"/>
    <xf numFmtId="0" fontId="30" fillId="0" borderId="9" xfId="0" applyFont="1" applyBorder="1"/>
    <xf numFmtId="0" fontId="16" fillId="0" borderId="8" xfId="0" applyFont="1" applyBorder="1"/>
    <xf numFmtId="0" fontId="29" fillId="0" borderId="7" xfId="0" applyFont="1" applyFill="1" applyBorder="1" applyAlignment="1"/>
    <xf numFmtId="0" fontId="16" fillId="0" borderId="7" xfId="0" applyFont="1" applyBorder="1" applyAlignment="1"/>
    <xf numFmtId="0" fontId="29" fillId="8" borderId="8" xfId="0" applyFont="1" applyFill="1" applyBorder="1"/>
    <xf numFmtId="0" fontId="16" fillId="0" borderId="5" xfId="0" applyFont="1" applyFill="1" applyBorder="1" applyAlignme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FC50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Z33"/>
  <sheetViews>
    <sheetView tabSelected="1" zoomScale="90" zoomScaleNormal="90" workbookViewId="0">
      <selection activeCell="J32" sqref="J32"/>
    </sheetView>
  </sheetViews>
  <sheetFormatPr defaultColWidth="12.625" defaultRowHeight="15" customHeight="1"/>
  <cols>
    <col min="1" max="1" width="3.5" customWidth="1"/>
    <col min="2" max="2" width="26.625" customWidth="1"/>
    <col min="3" max="3" width="8.25" customWidth="1"/>
    <col min="4" max="4" width="2.375" customWidth="1"/>
    <col min="5" max="5" width="3" customWidth="1"/>
    <col min="6" max="6" width="22.75" customWidth="1"/>
    <col min="7" max="7" width="7.375" customWidth="1"/>
    <col min="8" max="8" width="2.375" customWidth="1"/>
    <col min="9" max="9" width="3.375" customWidth="1"/>
    <col min="10" max="10" width="24.25" customWidth="1"/>
    <col min="11" max="11" width="8" customWidth="1"/>
    <col min="12" max="12" width="2.125" customWidth="1"/>
    <col min="13" max="13" width="2.625" customWidth="1"/>
    <col min="14" max="14" width="18.625" customWidth="1"/>
    <col min="15" max="15" width="7.75" customWidth="1"/>
    <col min="16" max="16" width="2.25" customWidth="1"/>
    <col min="17" max="17" width="3.25" customWidth="1"/>
    <col min="18" max="18" width="3.5" customWidth="1"/>
    <col min="19" max="19" width="19.25" customWidth="1"/>
    <col min="20" max="20" width="9.25" customWidth="1"/>
    <col min="21" max="22" width="7.75" customWidth="1"/>
    <col min="23" max="23" width="19.25" customWidth="1"/>
    <col min="24" max="26" width="7.75" customWidth="1"/>
  </cols>
  <sheetData>
    <row r="1" spans="1:26" ht="31.5" customHeight="1">
      <c r="A1" s="1"/>
      <c r="B1" s="1"/>
      <c r="C1" s="1"/>
      <c r="D1" s="2"/>
      <c r="E1" s="1"/>
      <c r="F1" s="66" t="s">
        <v>122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3"/>
      <c r="B2" s="4"/>
      <c r="C2" s="5"/>
      <c r="D2" s="6"/>
      <c r="E2" s="5"/>
      <c r="F2" s="4"/>
      <c r="G2" s="5"/>
      <c r="H2" s="5"/>
      <c r="I2" s="5"/>
      <c r="J2" s="5"/>
      <c r="K2" s="3"/>
    </row>
    <row r="3" spans="1:26" ht="18.75">
      <c r="A3" s="96"/>
      <c r="B3" s="96" t="s">
        <v>0</v>
      </c>
      <c r="C3" s="96" t="s">
        <v>1</v>
      </c>
      <c r="D3" s="8"/>
      <c r="E3" s="97"/>
      <c r="F3" s="97" t="s">
        <v>2</v>
      </c>
      <c r="G3" s="97" t="s">
        <v>1</v>
      </c>
      <c r="H3" s="10"/>
      <c r="I3" s="98"/>
      <c r="J3" s="98" t="s">
        <v>3</v>
      </c>
      <c r="K3" s="98" t="s">
        <v>1</v>
      </c>
      <c r="L3" s="12"/>
      <c r="M3" s="13"/>
      <c r="N3" s="13" t="s">
        <v>121</v>
      </c>
      <c r="O3" s="13" t="s">
        <v>1</v>
      </c>
      <c r="P3" s="14"/>
      <c r="U3" s="14"/>
      <c r="V3" s="14"/>
      <c r="W3" s="14"/>
      <c r="X3" s="14"/>
      <c r="Y3" s="14"/>
      <c r="Z3" s="14"/>
    </row>
    <row r="4" spans="1:26" ht="18.75">
      <c r="A4" s="15">
        <v>1</v>
      </c>
      <c r="B4" s="227" t="s">
        <v>24</v>
      </c>
      <c r="C4" s="15">
        <v>106</v>
      </c>
      <c r="D4" s="16"/>
      <c r="E4" s="15">
        <v>1</v>
      </c>
      <c r="F4" s="214" t="s">
        <v>24</v>
      </c>
      <c r="G4" s="15">
        <v>127</v>
      </c>
      <c r="H4" s="15"/>
      <c r="I4" s="15">
        <v>1</v>
      </c>
      <c r="J4" s="210" t="s">
        <v>44</v>
      </c>
      <c r="K4" s="15">
        <v>35</v>
      </c>
      <c r="L4" s="17"/>
      <c r="M4" s="15">
        <v>1</v>
      </c>
      <c r="N4" s="210" t="s">
        <v>26</v>
      </c>
      <c r="O4" s="15">
        <v>5</v>
      </c>
    </row>
    <row r="5" spans="1:26" ht="18.75">
      <c r="A5" s="15">
        <v>2</v>
      </c>
      <c r="B5" s="209" t="s">
        <v>47</v>
      </c>
      <c r="C5" s="15">
        <v>32</v>
      </c>
      <c r="D5" s="16"/>
      <c r="E5" s="15">
        <v>2</v>
      </c>
      <c r="F5" s="226" t="s">
        <v>47</v>
      </c>
      <c r="G5" s="15">
        <v>36</v>
      </c>
      <c r="H5" s="15"/>
      <c r="I5" s="15">
        <v>2</v>
      </c>
      <c r="J5" s="214" t="s">
        <v>23</v>
      </c>
      <c r="K5" s="15">
        <v>16</v>
      </c>
      <c r="L5" s="17"/>
      <c r="M5" s="14"/>
      <c r="N5" s="14"/>
      <c r="O5" s="14"/>
    </row>
    <row r="6" spans="1:26" ht="18.75">
      <c r="A6" s="15">
        <v>3</v>
      </c>
      <c r="B6" s="228" t="s">
        <v>18</v>
      </c>
      <c r="C6" s="15">
        <v>27</v>
      </c>
      <c r="D6" s="16"/>
      <c r="E6" s="15">
        <v>3</v>
      </c>
      <c r="F6" s="209" t="s">
        <v>20</v>
      </c>
      <c r="G6" s="15">
        <v>8</v>
      </c>
      <c r="H6" s="15"/>
      <c r="I6" s="15"/>
      <c r="J6" s="15"/>
      <c r="K6" s="15"/>
      <c r="L6" s="17"/>
      <c r="M6" s="13"/>
      <c r="N6" s="13" t="s">
        <v>121</v>
      </c>
      <c r="O6" s="13" t="s">
        <v>1</v>
      </c>
    </row>
    <row r="7" spans="1:26" ht="18.75">
      <c r="A7" s="15">
        <v>4</v>
      </c>
      <c r="B7" s="228" t="s">
        <v>19</v>
      </c>
      <c r="C7" s="15">
        <v>13</v>
      </c>
      <c r="D7" s="16"/>
      <c r="E7" s="15">
        <v>4</v>
      </c>
      <c r="F7" s="211" t="s">
        <v>54</v>
      </c>
      <c r="G7" s="15">
        <v>5</v>
      </c>
      <c r="H7" s="15"/>
      <c r="I7" s="15"/>
      <c r="J7" s="15"/>
      <c r="K7" s="15"/>
      <c r="L7" s="17"/>
      <c r="M7" s="15">
        <v>1</v>
      </c>
      <c r="N7" s="210" t="s">
        <v>26</v>
      </c>
      <c r="O7" s="15">
        <v>5</v>
      </c>
    </row>
    <row r="8" spans="1:26" ht="18.75">
      <c r="A8" s="15">
        <v>5</v>
      </c>
      <c r="B8" s="209" t="s">
        <v>101</v>
      </c>
      <c r="C8" s="15">
        <v>9</v>
      </c>
      <c r="D8" s="16"/>
      <c r="E8" s="15">
        <v>5</v>
      </c>
      <c r="F8" s="210" t="s">
        <v>21</v>
      </c>
      <c r="G8" s="15">
        <v>4</v>
      </c>
      <c r="H8" s="15"/>
      <c r="I8" s="15"/>
      <c r="J8" s="15"/>
      <c r="K8" s="15"/>
      <c r="L8" s="17"/>
    </row>
    <row r="9" spans="1:26" ht="18.75">
      <c r="A9" s="96"/>
      <c r="B9" s="229" t="s">
        <v>5</v>
      </c>
      <c r="C9" s="96" t="s">
        <v>1</v>
      </c>
      <c r="D9" s="8"/>
      <c r="E9" s="97"/>
      <c r="F9" s="97" t="s">
        <v>6</v>
      </c>
      <c r="G9" s="97" t="s">
        <v>1</v>
      </c>
      <c r="H9" s="10"/>
      <c r="I9" s="98"/>
      <c r="J9" s="98" t="s">
        <v>7</v>
      </c>
      <c r="K9" s="98" t="s">
        <v>1</v>
      </c>
      <c r="L9" s="12"/>
      <c r="M9" s="13"/>
      <c r="N9" s="13" t="s">
        <v>121</v>
      </c>
      <c r="O9" s="13" t="s">
        <v>1</v>
      </c>
      <c r="P9" s="14"/>
      <c r="U9" s="14"/>
      <c r="V9" s="14"/>
      <c r="W9" s="14"/>
      <c r="X9" s="14"/>
      <c r="Y9" s="14"/>
      <c r="Z9" s="14"/>
    </row>
    <row r="10" spans="1:26" ht="18.75">
      <c r="A10" s="15">
        <v>1</v>
      </c>
      <c r="B10" s="230" t="s">
        <v>24</v>
      </c>
      <c r="C10" s="15">
        <v>51</v>
      </c>
      <c r="D10" s="16"/>
      <c r="E10" s="15">
        <v>1</v>
      </c>
      <c r="F10" s="220" t="s">
        <v>24</v>
      </c>
      <c r="G10" s="15">
        <v>69</v>
      </c>
      <c r="H10" s="15"/>
      <c r="I10" s="15">
        <v>1</v>
      </c>
      <c r="J10" s="225" t="s">
        <v>25</v>
      </c>
      <c r="K10" s="15">
        <v>5</v>
      </c>
      <c r="L10" s="17"/>
      <c r="M10" s="15">
        <v>1</v>
      </c>
      <c r="N10" s="210" t="s">
        <v>26</v>
      </c>
      <c r="O10" s="15">
        <v>36</v>
      </c>
    </row>
    <row r="11" spans="1:26" ht="18.75">
      <c r="A11" s="15">
        <v>2</v>
      </c>
      <c r="B11" s="213" t="s">
        <v>23</v>
      </c>
      <c r="C11" s="15">
        <v>44</v>
      </c>
      <c r="D11" s="16"/>
      <c r="E11" s="15">
        <v>2</v>
      </c>
      <c r="F11" s="226" t="s">
        <v>68</v>
      </c>
      <c r="G11" s="15">
        <v>26</v>
      </c>
      <c r="H11" s="15"/>
      <c r="I11" s="15">
        <v>2</v>
      </c>
      <c r="J11" s="15"/>
      <c r="K11" s="15"/>
      <c r="L11" s="17"/>
    </row>
    <row r="12" spans="1:26" ht="18.75">
      <c r="A12" s="15">
        <v>3</v>
      </c>
      <c r="B12" s="231" t="s">
        <v>35</v>
      </c>
      <c r="C12" s="15">
        <v>41</v>
      </c>
      <c r="D12" s="16"/>
      <c r="E12" s="15">
        <v>3</v>
      </c>
      <c r="F12" s="209" t="s">
        <v>35</v>
      </c>
      <c r="G12" s="15">
        <v>26</v>
      </c>
      <c r="H12" s="15"/>
      <c r="I12" s="15"/>
      <c r="J12" s="15"/>
      <c r="K12" s="15"/>
      <c r="L12" s="17"/>
      <c r="M12" s="105"/>
      <c r="N12" s="105" t="s">
        <v>55</v>
      </c>
      <c r="O12" s="105" t="s">
        <v>1</v>
      </c>
    </row>
    <row r="13" spans="1:26" ht="18.75">
      <c r="A13" s="15">
        <v>4</v>
      </c>
      <c r="B13" s="232" t="s">
        <v>111</v>
      </c>
      <c r="C13" s="15">
        <v>14</v>
      </c>
      <c r="D13" s="16"/>
      <c r="E13" s="15">
        <v>4</v>
      </c>
      <c r="F13" s="209" t="s">
        <v>47</v>
      </c>
      <c r="G13" s="15">
        <v>23</v>
      </c>
      <c r="H13" s="15"/>
      <c r="I13" s="15"/>
      <c r="J13" s="15"/>
      <c r="K13" s="15"/>
      <c r="L13" s="17"/>
      <c r="M13" s="15">
        <v>1</v>
      </c>
      <c r="N13" s="222" t="s">
        <v>57</v>
      </c>
      <c r="O13" s="221">
        <v>8</v>
      </c>
    </row>
    <row r="14" spans="1:26" ht="18.75">
      <c r="A14" s="15">
        <v>5</v>
      </c>
      <c r="B14" s="233" t="s">
        <v>33</v>
      </c>
      <c r="C14" s="15">
        <v>14</v>
      </c>
      <c r="D14" s="16"/>
      <c r="E14" s="15">
        <v>5</v>
      </c>
      <c r="F14" s="214" t="s">
        <v>33</v>
      </c>
      <c r="G14" s="15">
        <v>16</v>
      </c>
      <c r="H14" s="15"/>
      <c r="I14" s="15"/>
      <c r="J14" s="15"/>
      <c r="K14" s="15"/>
      <c r="L14" s="17"/>
      <c r="M14" s="15">
        <v>2</v>
      </c>
      <c r="N14" s="223" t="s">
        <v>58</v>
      </c>
      <c r="O14" s="221">
        <v>8</v>
      </c>
    </row>
    <row r="15" spans="1:26" ht="18.75">
      <c r="A15" s="96"/>
      <c r="B15" s="229" t="s">
        <v>9</v>
      </c>
      <c r="C15" s="96" t="s">
        <v>1</v>
      </c>
      <c r="D15" s="8"/>
      <c r="E15" s="97"/>
      <c r="F15" s="97" t="s">
        <v>10</v>
      </c>
      <c r="G15" s="97" t="s">
        <v>1</v>
      </c>
      <c r="H15" s="10"/>
      <c r="I15" s="98"/>
      <c r="J15" s="98" t="s">
        <v>11</v>
      </c>
      <c r="K15" s="98" t="s">
        <v>1</v>
      </c>
      <c r="L15" s="12"/>
      <c r="M15" s="15">
        <v>3</v>
      </c>
      <c r="N15" s="210" t="s">
        <v>77</v>
      </c>
      <c r="O15" s="221">
        <v>7</v>
      </c>
      <c r="P15" s="14"/>
      <c r="Q15" s="14"/>
      <c r="U15" s="14"/>
      <c r="V15" s="14"/>
      <c r="W15" s="14"/>
      <c r="X15" s="14"/>
      <c r="Y15" s="14"/>
      <c r="Z15" s="14"/>
    </row>
    <row r="16" spans="1:26" ht="18.75">
      <c r="A16" s="15">
        <v>1</v>
      </c>
      <c r="B16" s="233" t="s">
        <v>36</v>
      </c>
      <c r="C16" s="15">
        <v>19</v>
      </c>
      <c r="D16" s="16"/>
      <c r="E16" s="15">
        <v>1</v>
      </c>
      <c r="F16" s="210" t="s">
        <v>54</v>
      </c>
      <c r="G16" s="15">
        <v>33</v>
      </c>
      <c r="H16" s="15"/>
      <c r="I16" s="15">
        <v>1</v>
      </c>
      <c r="J16" s="212" t="s">
        <v>25</v>
      </c>
      <c r="K16" s="15">
        <v>22</v>
      </c>
      <c r="L16" s="17"/>
      <c r="M16" s="43">
        <v>4</v>
      </c>
      <c r="N16" s="15"/>
      <c r="O16" s="15"/>
    </row>
    <row r="17" spans="1:23" ht="18.75">
      <c r="A17" s="15">
        <v>2</v>
      </c>
      <c r="B17" s="213" t="s">
        <v>23</v>
      </c>
      <c r="C17" s="15">
        <v>18</v>
      </c>
      <c r="D17" s="16"/>
      <c r="E17" s="15">
        <v>2</v>
      </c>
      <c r="F17" s="209" t="s">
        <v>21</v>
      </c>
      <c r="G17" s="15">
        <v>26</v>
      </c>
      <c r="H17" s="15"/>
      <c r="I17" s="15">
        <v>2</v>
      </c>
      <c r="J17" s="214" t="s">
        <v>44</v>
      </c>
      <c r="K17" s="15">
        <v>20</v>
      </c>
      <c r="L17" s="17"/>
      <c r="M17" s="43">
        <v>5</v>
      </c>
      <c r="N17" s="15"/>
      <c r="O17" s="15"/>
    </row>
    <row r="18" spans="1:23" ht="18.75">
      <c r="A18" s="15">
        <v>3</v>
      </c>
      <c r="B18" s="233" t="s">
        <v>89</v>
      </c>
      <c r="C18" s="15">
        <v>13</v>
      </c>
      <c r="D18" s="16"/>
      <c r="E18" s="15">
        <v>3</v>
      </c>
      <c r="F18" s="209" t="s">
        <v>53</v>
      </c>
      <c r="G18" s="15">
        <v>24</v>
      </c>
      <c r="H18" s="15"/>
      <c r="I18" s="15"/>
      <c r="J18" s="178"/>
      <c r="K18" s="15"/>
      <c r="L18" s="17"/>
      <c r="O18" s="14"/>
    </row>
    <row r="19" spans="1:23" ht="18.75">
      <c r="A19" s="15">
        <v>4</v>
      </c>
      <c r="B19" s="234" t="s">
        <v>33</v>
      </c>
      <c r="C19" s="15">
        <v>12</v>
      </c>
      <c r="D19" s="16"/>
      <c r="E19" s="15">
        <v>4</v>
      </c>
      <c r="F19" s="213" t="s">
        <v>36</v>
      </c>
      <c r="G19" s="15">
        <v>20</v>
      </c>
      <c r="H19" s="15"/>
      <c r="I19" s="15"/>
      <c r="J19" s="15"/>
      <c r="K19" s="15"/>
      <c r="L19" s="17"/>
      <c r="M19" s="100"/>
      <c r="N19" s="101" t="s">
        <v>48</v>
      </c>
      <c r="O19" s="100" t="s">
        <v>1</v>
      </c>
    </row>
    <row r="20" spans="1:23" ht="16.5" customHeight="1">
      <c r="A20" s="15">
        <v>5</v>
      </c>
      <c r="B20" s="228" t="s">
        <v>79</v>
      </c>
      <c r="C20" s="15">
        <v>11</v>
      </c>
      <c r="D20" s="16"/>
      <c r="E20" s="15">
        <v>5</v>
      </c>
      <c r="F20" s="210" t="s">
        <v>79</v>
      </c>
      <c r="G20" s="15">
        <v>19</v>
      </c>
      <c r="H20" s="15"/>
      <c r="I20" s="15"/>
      <c r="J20" s="15"/>
      <c r="K20" s="15"/>
      <c r="L20" s="17"/>
      <c r="M20" s="15">
        <v>1</v>
      </c>
      <c r="N20" s="215" t="s">
        <v>26</v>
      </c>
      <c r="O20" s="15">
        <v>19</v>
      </c>
    </row>
    <row r="21" spans="1:23" ht="15.75" customHeight="1">
      <c r="A21" s="96"/>
      <c r="B21" s="229" t="s">
        <v>13</v>
      </c>
      <c r="C21" s="96" t="s">
        <v>1</v>
      </c>
      <c r="D21" s="8"/>
      <c r="E21" s="97"/>
      <c r="F21" s="97" t="s">
        <v>14</v>
      </c>
      <c r="G21" s="97" t="s">
        <v>1</v>
      </c>
      <c r="H21" s="10"/>
      <c r="I21" s="12"/>
      <c r="J21" s="14"/>
      <c r="K21" s="14"/>
      <c r="L21" s="14"/>
      <c r="M21" s="15">
        <v>2</v>
      </c>
      <c r="N21" s="214" t="s">
        <v>39</v>
      </c>
      <c r="O21" s="15">
        <v>17</v>
      </c>
      <c r="P21" s="14"/>
      <c r="Q21" s="14"/>
      <c r="R21" s="14"/>
      <c r="S21" s="70"/>
      <c r="T21" s="14"/>
      <c r="U21" s="14"/>
      <c r="V21" s="14"/>
      <c r="W21" s="14"/>
    </row>
    <row r="22" spans="1:23" ht="15.75" customHeight="1">
      <c r="A22" s="15">
        <v>1</v>
      </c>
      <c r="B22" s="235" t="s">
        <v>89</v>
      </c>
      <c r="C22" s="15">
        <v>31</v>
      </c>
      <c r="D22" s="16"/>
      <c r="E22" s="15">
        <v>1</v>
      </c>
      <c r="F22" s="216" t="s">
        <v>89</v>
      </c>
      <c r="G22" s="15">
        <v>50</v>
      </c>
      <c r="H22" s="15"/>
      <c r="I22" s="17"/>
      <c r="M22" s="15">
        <v>3</v>
      </c>
      <c r="N22" s="215" t="s">
        <v>35</v>
      </c>
      <c r="O22" s="15">
        <v>15</v>
      </c>
    </row>
    <row r="23" spans="1:23" ht="15.75" customHeight="1">
      <c r="A23" s="15">
        <v>2</v>
      </c>
      <c r="B23" s="233" t="s">
        <v>39</v>
      </c>
      <c r="C23" s="15">
        <v>26</v>
      </c>
      <c r="D23" s="16"/>
      <c r="E23" s="15">
        <v>2</v>
      </c>
      <c r="F23" s="209" t="s">
        <v>80</v>
      </c>
      <c r="G23" s="15">
        <v>27</v>
      </c>
      <c r="H23" s="15"/>
    </row>
    <row r="24" spans="1:23" ht="15.75" customHeight="1">
      <c r="A24" s="15">
        <v>3</v>
      </c>
      <c r="B24" s="209" t="s">
        <v>80</v>
      </c>
      <c r="C24" s="15">
        <v>20</v>
      </c>
      <c r="D24" s="16"/>
      <c r="E24" s="15">
        <v>3</v>
      </c>
      <c r="F24" s="209" t="s">
        <v>54</v>
      </c>
      <c r="G24" s="15">
        <v>22</v>
      </c>
      <c r="H24" s="15"/>
      <c r="M24" s="61"/>
      <c r="N24" s="62" t="s">
        <v>49</v>
      </c>
      <c r="O24" s="61" t="s">
        <v>1</v>
      </c>
    </row>
    <row r="25" spans="1:23" ht="15.75" customHeight="1">
      <c r="A25" s="15">
        <v>4</v>
      </c>
      <c r="B25" s="213" t="s">
        <v>26</v>
      </c>
      <c r="C25" s="15">
        <v>20</v>
      </c>
      <c r="D25" s="16"/>
      <c r="E25" s="15">
        <v>4</v>
      </c>
      <c r="F25" s="213" t="s">
        <v>39</v>
      </c>
      <c r="G25" s="15">
        <v>20</v>
      </c>
      <c r="H25" s="15"/>
      <c r="M25" s="15">
        <v>1</v>
      </c>
      <c r="N25" s="224" t="s">
        <v>36</v>
      </c>
      <c r="O25" s="15">
        <v>30</v>
      </c>
    </row>
    <row r="26" spans="1:23" ht="15.75" customHeight="1">
      <c r="A26" s="15">
        <v>5</v>
      </c>
      <c r="B26" s="233" t="s">
        <v>54</v>
      </c>
      <c r="C26" s="15">
        <v>19</v>
      </c>
      <c r="D26" s="16"/>
      <c r="E26" s="15">
        <v>5</v>
      </c>
      <c r="F26" s="214" t="s">
        <v>38</v>
      </c>
      <c r="G26" s="15">
        <v>17</v>
      </c>
      <c r="H26" s="15"/>
      <c r="M26" s="15">
        <v>2</v>
      </c>
      <c r="N26" s="215" t="s">
        <v>47</v>
      </c>
      <c r="O26" s="15">
        <v>23</v>
      </c>
    </row>
    <row r="27" spans="1:23" ht="15" customHeight="1">
      <c r="M27" s="15">
        <v>3</v>
      </c>
      <c r="N27" s="214" t="s">
        <v>39</v>
      </c>
      <c r="O27" s="15">
        <v>16</v>
      </c>
    </row>
    <row r="28" spans="1:23" ht="15" customHeight="1">
      <c r="F28" t="s">
        <v>110</v>
      </c>
    </row>
    <row r="29" spans="1:23" ht="15" customHeight="1">
      <c r="F29" t="s">
        <v>109</v>
      </c>
    </row>
    <row r="31" spans="1:23" ht="15" customHeight="1">
      <c r="F31" s="58" t="s">
        <v>117</v>
      </c>
    </row>
    <row r="32" spans="1:23" ht="15" customHeight="1">
      <c r="F32" s="58" t="s">
        <v>118</v>
      </c>
    </row>
    <row r="33" spans="6:6" ht="15" customHeight="1">
      <c r="F33" s="58" t="s">
        <v>119</v>
      </c>
    </row>
  </sheetData>
  <pageMargins left="0.25" right="0.25" top="0.75" bottom="0.75" header="0" footer="0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>
    <tabColor theme="6" tint="-0.249977111117893"/>
  </sheetPr>
  <dimension ref="A1:AJ1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  <col min="23" max="23" width="3.375" customWidth="1"/>
    <col min="24" max="24" width="3.5" customWidth="1"/>
    <col min="25" max="25" width="4.375" customWidth="1"/>
    <col min="26" max="26" width="3.25" customWidth="1"/>
    <col min="27" max="28" width="3.75" customWidth="1"/>
    <col min="29" max="29" width="3.625" customWidth="1"/>
    <col min="30" max="30" width="3.875" customWidth="1"/>
    <col min="31" max="31" width="4" customWidth="1"/>
    <col min="32" max="32" width="3.875" customWidth="1"/>
    <col min="33" max="33" width="4.5" customWidth="1"/>
    <col min="34" max="34" width="2.75" customWidth="1"/>
    <col min="35" max="35" width="3" customWidth="1"/>
    <col min="36" max="36" width="2.25" customWidth="1"/>
  </cols>
  <sheetData>
    <row r="1" spans="1:36">
      <c r="A1" s="18" t="s">
        <v>40</v>
      </c>
      <c r="B1" s="41"/>
    </row>
    <row r="2" spans="1:36" ht="57.6" customHeight="1">
      <c r="A2" s="46" t="s">
        <v>16</v>
      </c>
      <c r="B2" s="47" t="s">
        <v>17</v>
      </c>
      <c r="C2" s="121" t="s">
        <v>81</v>
      </c>
      <c r="D2" s="122" t="s">
        <v>85</v>
      </c>
      <c r="E2" s="122" t="s">
        <v>84</v>
      </c>
      <c r="F2" s="122" t="s">
        <v>82</v>
      </c>
      <c r="G2" s="122" t="s">
        <v>90</v>
      </c>
      <c r="H2" s="122" t="s">
        <v>91</v>
      </c>
      <c r="I2" s="122" t="s">
        <v>94</v>
      </c>
      <c r="J2" s="122" t="s">
        <v>95</v>
      </c>
      <c r="K2" s="123" t="s">
        <v>98</v>
      </c>
      <c r="L2" s="122" t="s">
        <v>99</v>
      </c>
      <c r="M2" s="124" t="s">
        <v>104</v>
      </c>
      <c r="N2" s="124" t="s">
        <v>105</v>
      </c>
      <c r="O2" s="125">
        <v>44589</v>
      </c>
      <c r="P2" s="125">
        <v>44589</v>
      </c>
      <c r="Q2" s="124">
        <v>44590</v>
      </c>
      <c r="R2" s="124">
        <v>44590</v>
      </c>
      <c r="S2" s="124">
        <v>44617</v>
      </c>
      <c r="T2" s="124">
        <v>44617</v>
      </c>
      <c r="U2" s="124">
        <v>44618</v>
      </c>
      <c r="V2" s="124">
        <v>44618</v>
      </c>
      <c r="W2" s="124">
        <v>44624</v>
      </c>
      <c r="X2" s="124">
        <v>44624</v>
      </c>
      <c r="Y2" s="124">
        <v>44625</v>
      </c>
      <c r="Z2" s="124">
        <v>44625</v>
      </c>
      <c r="AA2" s="124">
        <v>45038</v>
      </c>
      <c r="AB2" s="124">
        <v>45038</v>
      </c>
      <c r="AC2" s="124">
        <v>45039</v>
      </c>
      <c r="AD2" s="124">
        <v>45039</v>
      </c>
      <c r="AE2" s="124">
        <v>45059</v>
      </c>
      <c r="AF2" s="124">
        <v>45059</v>
      </c>
      <c r="AG2" s="124">
        <v>45087</v>
      </c>
      <c r="AH2" s="124">
        <v>45087</v>
      </c>
      <c r="AI2" s="124"/>
      <c r="AJ2" s="124"/>
    </row>
    <row r="3" spans="1:36">
      <c r="A3" s="178" t="s">
        <v>44</v>
      </c>
      <c r="B3" s="23">
        <f t="shared" ref="B3:B17" si="0">SUM(C3:AJ3)</f>
        <v>35</v>
      </c>
      <c r="C3" s="48"/>
      <c r="D3" s="25"/>
      <c r="E3" s="25"/>
      <c r="F3" s="25"/>
      <c r="G3" s="25"/>
      <c r="H3" s="25"/>
      <c r="I3" s="25"/>
      <c r="J3" s="25"/>
      <c r="K3" s="25"/>
      <c r="L3" s="38"/>
      <c r="M3" s="24"/>
      <c r="N3" s="24"/>
      <c r="O3" s="24">
        <v>5</v>
      </c>
      <c r="P3" s="24">
        <v>5</v>
      </c>
      <c r="Q3" s="24">
        <v>5</v>
      </c>
      <c r="R3" s="24">
        <v>5</v>
      </c>
      <c r="S3" s="24"/>
      <c r="T3" s="24"/>
      <c r="U3" s="24"/>
      <c r="V3" s="24"/>
      <c r="W3" s="43">
        <v>5</v>
      </c>
      <c r="X3" s="43"/>
      <c r="Y3" s="43"/>
      <c r="Z3" s="43"/>
      <c r="AA3" s="43"/>
      <c r="AB3" s="43">
        <v>5</v>
      </c>
      <c r="AC3" s="43">
        <v>5</v>
      </c>
      <c r="AD3" s="43"/>
      <c r="AE3" s="43"/>
      <c r="AF3" s="43"/>
      <c r="AG3" s="43"/>
      <c r="AH3" s="43"/>
      <c r="AI3" s="43"/>
      <c r="AJ3" s="43"/>
    </row>
    <row r="4" spans="1:36">
      <c r="A4" s="182" t="s">
        <v>23</v>
      </c>
      <c r="B4" s="23">
        <f t="shared" si="0"/>
        <v>16</v>
      </c>
      <c r="C4" s="49">
        <v>4</v>
      </c>
      <c r="D4" s="39">
        <v>3</v>
      </c>
      <c r="E4" s="150">
        <v>5</v>
      </c>
      <c r="F4" s="150">
        <v>4</v>
      </c>
      <c r="G4" s="150"/>
      <c r="H4" s="150"/>
      <c r="I4" s="39"/>
      <c r="J4" s="39"/>
      <c r="K4" s="39"/>
      <c r="L4" s="40"/>
      <c r="M4" s="24"/>
      <c r="N4" s="24"/>
      <c r="O4" s="24"/>
      <c r="P4" s="24"/>
      <c r="Q4" s="24"/>
      <c r="R4" s="24"/>
      <c r="S4" s="24"/>
      <c r="T4" s="24"/>
      <c r="U4" s="24"/>
      <c r="V4" s="24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>
      <c r="A5" s="182" t="s">
        <v>41</v>
      </c>
      <c r="B5" s="23">
        <f t="shared" si="0"/>
        <v>15</v>
      </c>
      <c r="C5" s="24"/>
      <c r="D5" s="24">
        <v>5</v>
      </c>
      <c r="E5" s="28"/>
      <c r="F5" s="24">
        <v>5</v>
      </c>
      <c r="G5" s="24"/>
      <c r="H5" s="24"/>
      <c r="I5" s="24"/>
      <c r="J5" s="24"/>
      <c r="K5" s="24"/>
      <c r="L5" s="24">
        <v>5</v>
      </c>
      <c r="M5" s="24"/>
      <c r="N5" s="24"/>
      <c r="O5" s="24"/>
      <c r="P5" s="24"/>
      <c r="Q5" s="24"/>
      <c r="R5" s="24"/>
      <c r="S5" s="24"/>
      <c r="T5" s="24"/>
      <c r="U5" s="24"/>
      <c r="V5" s="24"/>
      <c r="W5" s="43"/>
      <c r="X5" s="6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>
      <c r="A6" s="178" t="s">
        <v>25</v>
      </c>
      <c r="B6" s="23">
        <f t="shared" si="0"/>
        <v>14</v>
      </c>
      <c r="C6" s="24"/>
      <c r="D6" s="24"/>
      <c r="E6" s="24"/>
      <c r="F6" s="24"/>
      <c r="G6" s="24"/>
      <c r="H6" s="24"/>
      <c r="I6" s="24"/>
      <c r="J6" s="24"/>
      <c r="K6" s="24">
        <v>5</v>
      </c>
      <c r="L6" s="24"/>
      <c r="M6" s="24">
        <v>5</v>
      </c>
      <c r="N6" s="24"/>
      <c r="O6" s="24"/>
      <c r="P6" s="24"/>
      <c r="Q6" s="24"/>
      <c r="R6" s="24"/>
      <c r="S6" s="24"/>
      <c r="T6" s="24"/>
      <c r="U6" s="24"/>
      <c r="V6" s="24"/>
      <c r="W6" s="43"/>
      <c r="X6" s="43"/>
      <c r="Y6" s="43"/>
      <c r="Z6" s="43"/>
      <c r="AA6" s="43"/>
      <c r="AB6" s="43"/>
      <c r="AC6" s="43">
        <v>4</v>
      </c>
      <c r="AD6" s="43"/>
      <c r="AE6" s="43"/>
      <c r="AF6" s="43"/>
      <c r="AG6" s="43"/>
      <c r="AH6" s="43"/>
      <c r="AI6" s="43"/>
      <c r="AJ6" s="43"/>
    </row>
    <row r="7" spans="1:36">
      <c r="A7" s="24"/>
      <c r="B7" s="23">
        <f t="shared" si="0"/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</row>
    <row r="8" spans="1:36" ht="15.75" customHeight="1">
      <c r="A8" s="24"/>
      <c r="B8" s="23">
        <f t="shared" si="0"/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36" ht="15.75" customHeight="1">
      <c r="A9" s="24"/>
      <c r="B9" s="23">
        <f t="shared" si="0"/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</row>
    <row r="10" spans="1:36" ht="15.75" customHeight="1">
      <c r="A10" s="24"/>
      <c r="B10" s="23">
        <f t="shared" si="0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36" ht="15.75" customHeight="1">
      <c r="A11" s="24"/>
      <c r="B11" s="23">
        <f t="shared" si="0"/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36" ht="15.75" customHeight="1">
      <c r="A12" s="24"/>
      <c r="B12" s="23">
        <f t="shared" si="0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36" ht="15.75" customHeight="1">
      <c r="A13" s="24"/>
      <c r="B13" s="23">
        <f t="shared" si="0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</row>
    <row r="14" spans="1:36" ht="15.75" customHeight="1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</row>
    <row r="15" spans="1:3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</row>
    <row r="16" spans="1:3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</row>
    <row r="17" spans="1:36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</row>
  </sheetData>
  <autoFilter ref="A2:AJ17">
    <sortState ref="A3:AJ30">
      <sortCondition descending="1" ref="B2:B30"/>
    </sortState>
  </autoFilter>
  <pageMargins left="0.25" right="0.25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4">
    <tabColor theme="6" tint="-0.249977111117893"/>
  </sheetPr>
  <dimension ref="A1:AJ2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  <col min="23" max="23" width="2.75" customWidth="1"/>
    <col min="24" max="24" width="2.875" customWidth="1"/>
    <col min="25" max="25" width="3.875" customWidth="1"/>
    <col min="26" max="26" width="4.375" customWidth="1"/>
    <col min="27" max="27" width="4.5" customWidth="1"/>
    <col min="28" max="28" width="4" customWidth="1"/>
    <col min="29" max="29" width="4.5" customWidth="1"/>
    <col min="30" max="30" width="4" customWidth="1"/>
    <col min="31" max="31" width="4.5" customWidth="1"/>
    <col min="32" max="32" width="4.625" customWidth="1"/>
    <col min="33" max="33" width="4.125" customWidth="1"/>
    <col min="34" max="34" width="3.375" customWidth="1"/>
    <col min="35" max="35" width="3.875" customWidth="1"/>
    <col min="36" max="36" width="4" customWidth="1"/>
  </cols>
  <sheetData>
    <row r="1" spans="1:36">
      <c r="A1" s="18" t="s">
        <v>42</v>
      </c>
      <c r="B1" s="41"/>
    </row>
    <row r="2" spans="1:36" ht="48.75" customHeight="1">
      <c r="A2" s="46" t="s">
        <v>16</v>
      </c>
      <c r="B2" s="47" t="s">
        <v>17</v>
      </c>
      <c r="C2" s="121" t="s">
        <v>81</v>
      </c>
      <c r="D2" s="122" t="s">
        <v>85</v>
      </c>
      <c r="E2" s="122" t="s">
        <v>84</v>
      </c>
      <c r="F2" s="122" t="s">
        <v>82</v>
      </c>
      <c r="G2" s="122">
        <v>44877</v>
      </c>
      <c r="H2" s="122">
        <v>44877</v>
      </c>
      <c r="I2" s="122">
        <v>44878</v>
      </c>
      <c r="J2" s="122">
        <v>44878</v>
      </c>
      <c r="K2" s="123">
        <v>44898</v>
      </c>
      <c r="L2" s="122">
        <v>44898</v>
      </c>
      <c r="M2" s="124" t="s">
        <v>104</v>
      </c>
      <c r="N2" s="124" t="s">
        <v>105</v>
      </c>
      <c r="O2" s="125">
        <v>44589</v>
      </c>
      <c r="P2" s="125">
        <v>44589</v>
      </c>
      <c r="Q2" s="124">
        <v>44590</v>
      </c>
      <c r="R2" s="124">
        <v>44590</v>
      </c>
      <c r="S2" s="124">
        <v>44617</v>
      </c>
      <c r="T2" s="124">
        <v>44617</v>
      </c>
      <c r="U2" s="124">
        <v>44618</v>
      </c>
      <c r="V2" s="124">
        <v>44618</v>
      </c>
      <c r="W2" s="99">
        <v>44624</v>
      </c>
      <c r="X2" s="99">
        <v>44624</v>
      </c>
      <c r="Y2" s="99">
        <v>44625</v>
      </c>
      <c r="Z2" s="99">
        <v>44625</v>
      </c>
      <c r="AA2" s="124">
        <v>45038</v>
      </c>
      <c r="AB2" s="124">
        <v>45038</v>
      </c>
      <c r="AC2" s="124">
        <v>45039</v>
      </c>
      <c r="AD2" s="124">
        <v>45039</v>
      </c>
      <c r="AE2" s="124">
        <v>45059</v>
      </c>
      <c r="AF2" s="124">
        <v>45059</v>
      </c>
      <c r="AG2" s="124">
        <v>45087</v>
      </c>
      <c r="AH2" s="124">
        <v>45087</v>
      </c>
      <c r="AI2" s="124"/>
      <c r="AJ2" s="124"/>
    </row>
    <row r="3" spans="1:36">
      <c r="A3" s="196" t="s">
        <v>25</v>
      </c>
      <c r="B3" s="23">
        <f t="shared" ref="B3:B24" si="0">SUM(C3:AJ3)</f>
        <v>5</v>
      </c>
      <c r="C3" s="51"/>
      <c r="D3" s="52"/>
      <c r="E3" s="52">
        <v>5</v>
      </c>
      <c r="F3" s="52"/>
      <c r="G3" s="52"/>
      <c r="H3" s="52"/>
      <c r="I3" s="52"/>
      <c r="J3" s="52"/>
      <c r="K3" s="52"/>
      <c r="L3" s="54"/>
      <c r="M3" s="24"/>
      <c r="N3" s="24"/>
      <c r="O3" s="29"/>
      <c r="P3" s="24"/>
      <c r="Q3" s="24"/>
      <c r="R3" s="24"/>
      <c r="S3" s="24"/>
      <c r="T3" s="24"/>
      <c r="U3" s="24"/>
      <c r="V3" s="24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</row>
    <row r="4" spans="1:36">
      <c r="A4" s="182" t="s">
        <v>23</v>
      </c>
      <c r="B4" s="23">
        <f t="shared" si="0"/>
        <v>0</v>
      </c>
      <c r="C4" s="24"/>
      <c r="D4" s="24"/>
      <c r="E4" s="28"/>
      <c r="F4" s="24"/>
      <c r="G4" s="24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43"/>
      <c r="X4" s="6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>
      <c r="A5" s="24"/>
      <c r="B5" s="23">
        <f t="shared" si="0"/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>
      <c r="A6" s="24"/>
      <c r="B6" s="23">
        <f t="shared" si="0"/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>
      <c r="A7" s="24"/>
      <c r="B7" s="23">
        <f t="shared" si="0"/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</row>
    <row r="8" spans="1:36">
      <c r="A8" s="24"/>
      <c r="B8" s="23">
        <f t="shared" si="0"/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36">
      <c r="A9" s="24"/>
      <c r="B9" s="23">
        <f t="shared" si="0"/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</row>
    <row r="10" spans="1:36">
      <c r="A10" s="24"/>
      <c r="B10" s="23">
        <f t="shared" si="0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36">
      <c r="A11" s="24"/>
      <c r="B11" s="23">
        <f t="shared" si="0"/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36">
      <c r="A12" s="24"/>
      <c r="B12" s="23">
        <f t="shared" si="0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36">
      <c r="A13" s="24"/>
      <c r="B13" s="23">
        <f t="shared" si="0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</row>
    <row r="14" spans="1:36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</row>
    <row r="15" spans="1:3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</row>
    <row r="16" spans="1:3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</row>
    <row r="17" spans="1:22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15.75" customHeight="1">
      <c r="A18" s="24"/>
      <c r="B18" s="23">
        <f t="shared" si="0"/>
        <v>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ht="15.75" customHeight="1">
      <c r="A19" s="24"/>
      <c r="B19" s="23">
        <f t="shared" si="0"/>
        <v>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ht="15.75" customHeight="1">
      <c r="A20" s="24"/>
      <c r="B20" s="23">
        <f t="shared" si="0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ht="15.75" customHeight="1">
      <c r="A21" s="24"/>
      <c r="B21" s="23">
        <f t="shared" si="0"/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15.75" customHeight="1">
      <c r="A22" s="24"/>
      <c r="B22" s="23">
        <f t="shared" si="0"/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15.75" customHeight="1">
      <c r="A23" s="24"/>
      <c r="B23" s="23">
        <f t="shared" si="0"/>
        <v>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ht="15.75" customHeight="1">
      <c r="A24" s="24"/>
      <c r="B24" s="23">
        <f t="shared" si="0"/>
        <v>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</sheetData>
  <autoFilter ref="A2:V24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J18"/>
  <sheetViews>
    <sheetView workbookViewId="0">
      <selection activeCell="A3" sqref="A3:A5"/>
    </sheetView>
  </sheetViews>
  <sheetFormatPr defaultColWidth="12.625" defaultRowHeight="15" customHeight="1"/>
  <cols>
    <col min="1" max="1" width="17" customWidth="1"/>
    <col min="2" max="2" width="7.375" customWidth="1"/>
    <col min="3" max="3" width="4.12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  <col min="23" max="23" width="3.5" customWidth="1"/>
    <col min="24" max="24" width="3.75" customWidth="1"/>
    <col min="25" max="25" width="3.5" customWidth="1"/>
    <col min="26" max="26" width="3.625" customWidth="1"/>
    <col min="27" max="28" width="3.875" customWidth="1"/>
    <col min="29" max="29" width="3.625" customWidth="1"/>
    <col min="30" max="30" width="3.75" customWidth="1"/>
    <col min="31" max="31" width="3.625" customWidth="1"/>
    <col min="32" max="32" width="3.5" customWidth="1"/>
    <col min="33" max="33" width="4.375" customWidth="1"/>
    <col min="34" max="35" width="4.125" customWidth="1"/>
    <col min="36" max="36" width="4.375" customWidth="1"/>
  </cols>
  <sheetData>
    <row r="1" spans="1:36">
      <c r="A1" s="18" t="s">
        <v>43</v>
      </c>
      <c r="B1" s="41"/>
    </row>
    <row r="2" spans="1:36" ht="49.5" customHeight="1">
      <c r="A2" s="46" t="s">
        <v>16</v>
      </c>
      <c r="B2" t="s">
        <v>17</v>
      </c>
      <c r="C2" s="203" t="s">
        <v>81</v>
      </c>
      <c r="D2" s="204" t="s">
        <v>85</v>
      </c>
      <c r="E2" s="204" t="s">
        <v>84</v>
      </c>
      <c r="F2" s="204" t="s">
        <v>82</v>
      </c>
      <c r="G2" s="204" t="s">
        <v>90</v>
      </c>
      <c r="H2" s="204" t="s">
        <v>91</v>
      </c>
      <c r="I2" s="204">
        <v>44878</v>
      </c>
      <c r="J2" s="204">
        <v>44878</v>
      </c>
      <c r="K2" s="205">
        <v>44898</v>
      </c>
      <c r="L2" s="204">
        <v>44898</v>
      </c>
      <c r="M2" s="99">
        <v>44899</v>
      </c>
      <c r="N2" s="99">
        <v>44899</v>
      </c>
      <c r="O2" s="206">
        <v>44589</v>
      </c>
      <c r="P2" s="206">
        <v>44589</v>
      </c>
      <c r="Q2" s="99">
        <v>44590</v>
      </c>
      <c r="R2" s="99">
        <v>44590</v>
      </c>
      <c r="S2" s="99">
        <v>44617</v>
      </c>
      <c r="T2" s="99">
        <v>44617</v>
      </c>
      <c r="U2" s="99">
        <v>44618</v>
      </c>
      <c r="V2" s="99">
        <v>44618</v>
      </c>
      <c r="W2" s="99">
        <v>44624</v>
      </c>
      <c r="X2" s="99">
        <v>44624</v>
      </c>
      <c r="Y2" s="99">
        <v>44625</v>
      </c>
      <c r="Z2" s="99">
        <v>44625</v>
      </c>
      <c r="AA2" s="99">
        <v>45038</v>
      </c>
      <c r="AB2" s="99">
        <v>45038</v>
      </c>
      <c r="AC2" s="99">
        <v>45039</v>
      </c>
      <c r="AD2" s="99">
        <v>45039</v>
      </c>
      <c r="AE2" s="99">
        <v>45059</v>
      </c>
      <c r="AF2" s="99">
        <v>45059</v>
      </c>
      <c r="AG2" s="99">
        <v>45087</v>
      </c>
      <c r="AH2" s="99">
        <v>45087</v>
      </c>
      <c r="AI2" s="99"/>
      <c r="AJ2" s="99"/>
    </row>
    <row r="3" spans="1:36">
      <c r="A3" s="189" t="s">
        <v>25</v>
      </c>
      <c r="B3" s="23">
        <f t="shared" ref="B3:B6" si="0">SUM(C3:AJ3)</f>
        <v>22</v>
      </c>
      <c r="C3" s="51">
        <v>8</v>
      </c>
      <c r="D3" s="52"/>
      <c r="E3" s="53">
        <v>5</v>
      </c>
      <c r="F3" s="53"/>
      <c r="G3" s="53"/>
      <c r="H3" s="52">
        <v>5</v>
      </c>
      <c r="I3" s="106"/>
      <c r="J3" s="52"/>
      <c r="K3" s="52"/>
      <c r="L3" s="54"/>
      <c r="M3" s="24"/>
      <c r="N3" s="24"/>
      <c r="O3" s="24"/>
      <c r="P3" s="24"/>
      <c r="Q3" s="24"/>
      <c r="R3" s="29"/>
      <c r="S3" s="24"/>
      <c r="T3" s="24"/>
      <c r="U3" s="24"/>
      <c r="V3" s="24"/>
      <c r="W3" s="43"/>
      <c r="X3" s="43"/>
      <c r="Y3" s="43"/>
      <c r="Z3" s="43"/>
      <c r="AA3" s="43">
        <v>4</v>
      </c>
      <c r="AB3" s="43"/>
      <c r="AC3" s="43"/>
      <c r="AD3" s="43"/>
      <c r="AE3" s="43"/>
      <c r="AF3" s="43"/>
      <c r="AG3" s="43"/>
      <c r="AH3" s="43"/>
      <c r="AI3" s="43"/>
      <c r="AJ3" s="43"/>
    </row>
    <row r="4" spans="1:36">
      <c r="A4" s="182" t="s">
        <v>44</v>
      </c>
      <c r="B4" s="23">
        <f t="shared" si="0"/>
        <v>20</v>
      </c>
      <c r="C4" s="24">
        <v>2</v>
      </c>
      <c r="D4" s="24">
        <v>4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43"/>
      <c r="X4" s="63">
        <v>4</v>
      </c>
      <c r="Y4" s="43"/>
      <c r="Z4" s="43"/>
      <c r="AA4" s="43">
        <v>5</v>
      </c>
      <c r="AB4" s="43"/>
      <c r="AC4" s="43"/>
      <c r="AD4" s="43">
        <v>5</v>
      </c>
      <c r="AE4" s="43"/>
      <c r="AF4" s="43"/>
      <c r="AG4" s="43"/>
      <c r="AH4" s="43"/>
      <c r="AI4" s="43"/>
      <c r="AJ4" s="43"/>
    </row>
    <row r="5" spans="1:36">
      <c r="A5" s="178" t="s">
        <v>23</v>
      </c>
      <c r="B5" s="23">
        <f t="shared" si="0"/>
        <v>14</v>
      </c>
      <c r="C5" s="24">
        <v>4</v>
      </c>
      <c r="D5" s="24">
        <v>5</v>
      </c>
      <c r="E5" s="28"/>
      <c r="F5" s="24"/>
      <c r="G5" s="24">
        <v>5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>
      <c r="A6" s="178" t="s">
        <v>19</v>
      </c>
      <c r="B6" s="23">
        <f t="shared" si="0"/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>
      <c r="A7" s="24"/>
      <c r="B7" s="23">
        <f t="shared" ref="B7:B18" si="1">SUM(C7:AJ7)</f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</row>
    <row r="8" spans="1:36">
      <c r="A8" s="24"/>
      <c r="B8" s="23">
        <f t="shared" si="1"/>
        <v>0</v>
      </c>
      <c r="C8" s="24"/>
      <c r="D8" s="24"/>
      <c r="E8" s="24"/>
      <c r="F8" s="24"/>
      <c r="G8" s="24"/>
      <c r="H8" s="24" t="s">
        <v>116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36" ht="15.75" customHeight="1">
      <c r="A9" s="24"/>
      <c r="B9" s="23">
        <f t="shared" si="1"/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</row>
    <row r="10" spans="1:36" ht="15.75" customHeight="1">
      <c r="A10" s="24"/>
      <c r="B10" s="23">
        <f t="shared" si="1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36" ht="15.75" customHeight="1">
      <c r="A11" s="24"/>
      <c r="B11" s="23">
        <f t="shared" si="1"/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36" ht="15.75" customHeight="1">
      <c r="A12" s="24"/>
      <c r="B12" s="23">
        <f t="shared" si="1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36" ht="15.75" customHeight="1">
      <c r="A13" s="24"/>
      <c r="B13" s="23">
        <f t="shared" si="1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36" ht="15.75" customHeight="1">
      <c r="A14" s="24"/>
      <c r="B14" s="23">
        <f t="shared" si="1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36" ht="15.75" customHeight="1">
      <c r="A15" s="24"/>
      <c r="B15" s="23">
        <f t="shared" si="1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36" ht="15.75" customHeight="1">
      <c r="A16" s="24"/>
      <c r="B16" s="23">
        <f t="shared" si="1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ht="15.75" customHeight="1">
      <c r="A17" s="24"/>
      <c r="B17" s="23">
        <f t="shared" si="1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15.75" customHeight="1">
      <c r="A18" s="24"/>
      <c r="B18" s="23">
        <f t="shared" si="1"/>
        <v>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</sheetData>
  <sortState ref="A3:AJ18">
    <sortCondition descending="1" ref="B3:B18"/>
  </sortState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7">
    <tabColor rgb="FF7030A0"/>
  </sheetPr>
  <dimension ref="A1:Z97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" sqref="A4:XFD17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</cols>
  <sheetData>
    <row r="1" spans="1:26">
      <c r="A1" s="18" t="s">
        <v>4</v>
      </c>
      <c r="B1" s="4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50.25" customHeight="1">
      <c r="A2" s="46" t="s">
        <v>16</v>
      </c>
      <c r="B2" s="47" t="s">
        <v>17</v>
      </c>
      <c r="C2" s="116">
        <v>44856</v>
      </c>
      <c r="D2" s="117">
        <v>44857</v>
      </c>
      <c r="E2" s="117">
        <v>44877</v>
      </c>
      <c r="F2" s="117">
        <v>44878</v>
      </c>
      <c r="G2" s="117">
        <v>44898</v>
      </c>
      <c r="H2" s="117">
        <v>44899</v>
      </c>
      <c r="I2" s="117">
        <v>44589</v>
      </c>
      <c r="J2" s="117">
        <v>44590</v>
      </c>
      <c r="K2" s="118">
        <v>44617</v>
      </c>
      <c r="L2" s="117">
        <v>44618</v>
      </c>
      <c r="M2" s="119">
        <v>44624</v>
      </c>
      <c r="N2" s="119">
        <v>44625</v>
      </c>
      <c r="O2" s="120">
        <v>45038</v>
      </c>
      <c r="P2" s="120">
        <v>45039</v>
      </c>
      <c r="Q2" s="120">
        <v>45059</v>
      </c>
      <c r="R2" s="120">
        <v>45060</v>
      </c>
      <c r="S2" s="120">
        <v>45087</v>
      </c>
      <c r="T2" s="199"/>
      <c r="U2" s="199"/>
      <c r="V2" s="199"/>
      <c r="W2" s="199"/>
      <c r="X2" s="199"/>
      <c r="Y2" s="55"/>
      <c r="Z2" s="55"/>
    </row>
    <row r="3" spans="1:26">
      <c r="A3" s="178" t="s">
        <v>26</v>
      </c>
      <c r="B3" s="23">
        <f t="shared" ref="B3:B8" si="0">SUM(C3:V3)</f>
        <v>5</v>
      </c>
      <c r="C3" s="24">
        <v>5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9"/>
      <c r="O3" s="24"/>
      <c r="P3" s="24"/>
      <c r="Q3" s="24"/>
      <c r="R3" s="24"/>
      <c r="S3" s="24"/>
      <c r="T3" s="24"/>
      <c r="U3" s="24"/>
      <c r="V3" s="24"/>
      <c r="W3" s="55"/>
      <c r="X3" s="55"/>
      <c r="Y3" s="55"/>
      <c r="Z3" s="55"/>
    </row>
    <row r="4" spans="1:26" ht="15.75" customHeight="1">
      <c r="A4" s="24"/>
      <c r="B4" s="23">
        <f t="shared" si="0"/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55"/>
      <c r="X4" s="55"/>
      <c r="Y4" s="55"/>
      <c r="Z4" s="55"/>
    </row>
    <row r="5" spans="1:26" ht="15.75" customHeight="1">
      <c r="A5" s="24"/>
      <c r="B5" s="23">
        <f t="shared" si="0"/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55"/>
      <c r="X5" s="55"/>
      <c r="Y5" s="55"/>
      <c r="Z5" s="55"/>
    </row>
    <row r="6" spans="1:26" ht="15.75" customHeight="1">
      <c r="A6" s="24"/>
      <c r="B6" s="23">
        <f t="shared" si="0"/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55"/>
      <c r="X6" s="55"/>
      <c r="Y6" s="55"/>
      <c r="Z6" s="55"/>
    </row>
    <row r="7" spans="1:26" ht="15.75" customHeight="1">
      <c r="A7" s="24"/>
      <c r="B7" s="23">
        <f t="shared" si="0"/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55"/>
      <c r="X7" s="55"/>
      <c r="Y7" s="55"/>
      <c r="Z7" s="55"/>
    </row>
    <row r="8" spans="1:26" ht="15.75" customHeight="1">
      <c r="A8" s="24"/>
      <c r="B8" s="23">
        <f t="shared" si="0"/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55"/>
      <c r="X8" s="55"/>
      <c r="Y8" s="55"/>
      <c r="Z8" s="55"/>
    </row>
    <row r="9" spans="1:26" ht="15.7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5.7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5.7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15.7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15.7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5.7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5.7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5.7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15.7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5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5.7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5.7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5.7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5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5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5.7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5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 t="s">
        <v>100</v>
      </c>
    </row>
    <row r="26" spans="1:26" ht="15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5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5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5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5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5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5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5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5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5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5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5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5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5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5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5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5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5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5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5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5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5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5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5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5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5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5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5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5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5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5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5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5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5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5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5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5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5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5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5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5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5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5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5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5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5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5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5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5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5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5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5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5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5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5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5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5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5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5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5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5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5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5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5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5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5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5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5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5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5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5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5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5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5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5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5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5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5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5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5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5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5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5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5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5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5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5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5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5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5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5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5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5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5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5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5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5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5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5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5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5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5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5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5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5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5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5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5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5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5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5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5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5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5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5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5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5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5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5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5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5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5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5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5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5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5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5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5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5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5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5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5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5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5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5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5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5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5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5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5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5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5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5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5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5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5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5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5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5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5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5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5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5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5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5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5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5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5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5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5.7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5.7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5.7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5.7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5.7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5.7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5.7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5.7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5.7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5.7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5.7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5.7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5.7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5.7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5.7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5.7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5.7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5.7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5.7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5.7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5.7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5.7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5.7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5.7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5.7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5.7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5.7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5.7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5.7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5.7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5.7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5.7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5.7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5.7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5.7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5.7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5.7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5.7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5.7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5.7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5.7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5.7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5.7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5.7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5.7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5.7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5.7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5.7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5.7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5.7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5.7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5.7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5.7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5.7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5.7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5.7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5.7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5.7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5.7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5.7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5.7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5.7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5.7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5.7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5.7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5.7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5.7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5.7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5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5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5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5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5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5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5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5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5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5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5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5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5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5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5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5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5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5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5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5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5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5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5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5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5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5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5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5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5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5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5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5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5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5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5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5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5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5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5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5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5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5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5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5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5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5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5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5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5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5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5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5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5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5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5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5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5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5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5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5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5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5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5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5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5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5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5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5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5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5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5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5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5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5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5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5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5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5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5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5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5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5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5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5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5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5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5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5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5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5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5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5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5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5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5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5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5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5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5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5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5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5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5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5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5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5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5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5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5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5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5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5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5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5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5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5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5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5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5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5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5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5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5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5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5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5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5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5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5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5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5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5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5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5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5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5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5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5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5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5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5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5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5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5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5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5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5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5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5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5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5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5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5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5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5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5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5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5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5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5.7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5.7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5.7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5.7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5.7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5.7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5.7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5.7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5.7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5.7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5.7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5.7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5.7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5.7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5.7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5.7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5.7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5.7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5.7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5.7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5.7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5.7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5.7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5.7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5.7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5.7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5.7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5.7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5.7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5.7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5.7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5.7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5.7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5.7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5.7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5.7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5.75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5.75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5.75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5.75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5.75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5.75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5.75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5.75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5.75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5.75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5.75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5.75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5.75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5.75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5.75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5.75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5.75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5.75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5.75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5.75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5.75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5.75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5.75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5.75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5.75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5.75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5.75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5.75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5.75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5.75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5.75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5.75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5.75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5.75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5.75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5.75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5.75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5.75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5.75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5.75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5.75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5.75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5.75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5.75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5.75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5.75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5.75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5.75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5.75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5.75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5.75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5.75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5.75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5.75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5.75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5.75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5.75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5.75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5.75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5.75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5.75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5.75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5.75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5.75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5.75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5.75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5.75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5.75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5.75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5.75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5.75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5.75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5.75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5.75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5.75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5.75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5.75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5.75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5.75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5.75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5.75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5.75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5.75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5.75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5.75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5.75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5.75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5.75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5.75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5.75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5.75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5.75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5.75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5.75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5.75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5.75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5.75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5.75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5.75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5.75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5.75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5.75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5.75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5.75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5.75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5.75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5.75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5.75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5.75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5.75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5.75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5.75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5.75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5.75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5.75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5.75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5.75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5.75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5.75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5.75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5.75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5.75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5.75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5.75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5.75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5.75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5.75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5.75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5.75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5.75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5.75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5.75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5.75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5.75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5.75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5.75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5.75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5.75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5.75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5.75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5.75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5.75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5.75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5.75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5.75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5.75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5.75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5.75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5.75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5.75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5.75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5.75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5.75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5.75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5.75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5.75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5.75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5.75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5.75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5.75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5.75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5.75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5.75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5.75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5.75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5.75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5.75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5.75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5.75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5.75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5.75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5.75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5.75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5.75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5.75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5.75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5.75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5.75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5.75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5.75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5.75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5.75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5.75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5.75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5.75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5.75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5.75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5.75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5.75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5.75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5.75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5.75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5.75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5.75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5.75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5.75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5.75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5.75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5.75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5.75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5.75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5.75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5.75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5.75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5.75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5.75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5.75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5.75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5.75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5.75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5.75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5.75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5.75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5.75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5.75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5.75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5.75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5.75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5.75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5.75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5.75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5.75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5.75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5.75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5.75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5.75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5.75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5.75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5.75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5.75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5.75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5.75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5.75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5.75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5.75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5.75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5.75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5.75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5.75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5.75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5.75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5.75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5.75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5.75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5.75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5.75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5.75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5.75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5.75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5.75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5.75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5.75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5.75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5.75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5.75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5.75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5.75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5.75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5.75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5.75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5.75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5.75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5.75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5.75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5.75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5.75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5.75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5.75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5.75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5.75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5.75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5.75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5.75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5.75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5.75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5.75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5.75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5.75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5.75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5.75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5.75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5.75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5.75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5.75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5.75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5.75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5.75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5.75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5.75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5.75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5.75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5.75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5.75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5.75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5.75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5.75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5.75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5.75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5.75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5.75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5.75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5.75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5.75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5.75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5.75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5.75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5.75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5.75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5.75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5.75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5.75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5.75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5.75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5.75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5.75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5.75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5.75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5.75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5.75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5.75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5.75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5.75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5.75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5.75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5.75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5.75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5.75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5.75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5.75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5.75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5.75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5.75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5.75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5.75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5.75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5.75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5.75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5.75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5.75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5.75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5.75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5.75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5.75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5.75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5.75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5.75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5.75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5.75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5.75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5.75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5.75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5.75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5.75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5.75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5.75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5.75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5.75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5.75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5.75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5.75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5.75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5.75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5.75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5.75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5.75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5.75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5.75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5.75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5.75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5.75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5.75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5.75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5.75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5.75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5.75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5.75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5.75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5.75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5.75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5.75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5.75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5.75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5.75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5.75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5.75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5.75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5.75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5.75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5.75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5.75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5.75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5.75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5.75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5.75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5.75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5.75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5.75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5.75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5.75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5.75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5.75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5.75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5.75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5.75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5.75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5.75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5.75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5.75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5.75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5.75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5.75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5.75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5.75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5.75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5.75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5.75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5.75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5.75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5.75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5.75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5.75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5.75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5.75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5.75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5.75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5.75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5.75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5.75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5.75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5.75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5.75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5.75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5.75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5.75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5.75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5.75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5.75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5.75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5.75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5.75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5.75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5.75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5.75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5.75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5.75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5.75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5.75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5.75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5.75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5.75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5.75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5.75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5.75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5.75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5.75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5.75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5.75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5.75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5.75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5.75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5.75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5.75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5.75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5.75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5.75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5.75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5.75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5.75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5.75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5.75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5.75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5.75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5.75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5.75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5.75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5.75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5.75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5.75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5.75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5.75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5.75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5.75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5.75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5.75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5.75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5.75" customHeight="1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5.75" customHeight="1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5.75" customHeight="1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5.75" customHeight="1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</sheetData>
  <autoFilter ref="A2:V8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8">
    <tabColor rgb="FF7030A0"/>
  </sheetPr>
  <dimension ref="A1:Z98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" sqref="A4:XFD15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</cols>
  <sheetData>
    <row r="1" spans="1:26">
      <c r="A1" s="18" t="s">
        <v>8</v>
      </c>
      <c r="B1" s="4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48.75" customHeight="1">
      <c r="A2" s="46" t="s">
        <v>16</v>
      </c>
      <c r="B2" s="47" t="s">
        <v>17</v>
      </c>
      <c r="C2" s="116">
        <v>44856</v>
      </c>
      <c r="D2" s="117">
        <v>44857</v>
      </c>
      <c r="E2" s="117">
        <v>44877</v>
      </c>
      <c r="F2" s="117">
        <v>44878</v>
      </c>
      <c r="G2" s="117">
        <v>44898</v>
      </c>
      <c r="H2" s="117">
        <v>44899</v>
      </c>
      <c r="I2" s="117">
        <v>44589</v>
      </c>
      <c r="J2" s="117">
        <v>44590</v>
      </c>
      <c r="K2" s="118">
        <v>44617</v>
      </c>
      <c r="L2" s="117">
        <v>44618</v>
      </c>
      <c r="M2" s="119">
        <v>44624</v>
      </c>
      <c r="N2" s="119">
        <v>44625</v>
      </c>
      <c r="O2" s="120">
        <v>45038</v>
      </c>
      <c r="P2" s="120">
        <v>45039</v>
      </c>
      <c r="Q2" s="120">
        <v>45059</v>
      </c>
      <c r="R2" s="120">
        <v>45060</v>
      </c>
      <c r="S2" s="120">
        <v>45087</v>
      </c>
      <c r="T2" s="199"/>
      <c r="U2" s="199"/>
      <c r="V2" s="199"/>
      <c r="W2" s="55"/>
      <c r="X2" s="55"/>
      <c r="Y2" s="55"/>
      <c r="Z2" s="55"/>
    </row>
    <row r="3" spans="1:26">
      <c r="A3" s="178" t="s">
        <v>26</v>
      </c>
      <c r="B3" s="23">
        <f t="shared" ref="B3:B17" si="0">SUM(C3:V3)</f>
        <v>5</v>
      </c>
      <c r="C3" s="24"/>
      <c r="D3" s="24"/>
      <c r="E3" s="24">
        <v>5</v>
      </c>
      <c r="F3" s="24"/>
      <c r="G3" s="24"/>
      <c r="H3" s="24"/>
      <c r="I3" s="24"/>
      <c r="J3" s="24"/>
      <c r="K3" s="42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55"/>
      <c r="X3" s="55"/>
      <c r="Y3" s="55"/>
      <c r="Z3" s="55"/>
    </row>
    <row r="4" spans="1:26">
      <c r="A4" s="24"/>
      <c r="B4" s="23">
        <f t="shared" si="0"/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55"/>
      <c r="X4" s="55"/>
      <c r="Y4" s="55"/>
      <c r="Z4" s="55"/>
    </row>
    <row r="5" spans="1:26">
      <c r="A5" s="24"/>
      <c r="B5" s="23">
        <f t="shared" si="0"/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55"/>
      <c r="X5" s="55"/>
      <c r="Y5" s="55"/>
      <c r="Z5" s="55"/>
    </row>
    <row r="6" spans="1:26">
      <c r="A6" s="24"/>
      <c r="B6" s="23">
        <f t="shared" si="0"/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55"/>
      <c r="X6" s="55"/>
      <c r="Y6" s="55"/>
      <c r="Z6" s="55"/>
    </row>
    <row r="7" spans="1:26">
      <c r="A7" s="24"/>
      <c r="B7" s="23">
        <f t="shared" si="0"/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55"/>
      <c r="X7" s="55"/>
      <c r="Y7" s="55"/>
      <c r="Z7" s="55"/>
    </row>
    <row r="8" spans="1:26" ht="15.75" customHeight="1">
      <c r="A8" s="24"/>
      <c r="B8" s="23">
        <f t="shared" si="0"/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55"/>
      <c r="X8" s="55"/>
      <c r="Y8" s="55"/>
      <c r="Z8" s="55"/>
    </row>
    <row r="9" spans="1:26" ht="15.75" customHeight="1">
      <c r="A9" s="24"/>
      <c r="B9" s="23">
        <f t="shared" si="0"/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55"/>
      <c r="X9" s="55"/>
      <c r="Y9" s="55"/>
      <c r="Z9" s="55"/>
    </row>
    <row r="10" spans="1:26" ht="15.75" customHeight="1">
      <c r="A10" s="24"/>
      <c r="B10" s="23">
        <f t="shared" si="0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55"/>
      <c r="X10" s="55"/>
      <c r="Y10" s="55"/>
      <c r="Z10" s="55"/>
    </row>
    <row r="11" spans="1:26" ht="15.75" customHeight="1">
      <c r="A11" s="24"/>
      <c r="B11" s="23">
        <f t="shared" si="0"/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55"/>
      <c r="X11" s="55"/>
      <c r="Y11" s="55"/>
      <c r="Z11" s="55"/>
    </row>
    <row r="12" spans="1:26" ht="15.75" customHeight="1">
      <c r="A12" s="24"/>
      <c r="B12" s="23">
        <f t="shared" si="0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55"/>
      <c r="X12" s="55"/>
      <c r="Y12" s="55"/>
      <c r="Z12" s="55"/>
    </row>
    <row r="13" spans="1:26" ht="15.75" customHeight="1">
      <c r="A13" s="24"/>
      <c r="B13" s="23">
        <f t="shared" si="0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55"/>
      <c r="X13" s="55"/>
      <c r="Y13" s="55"/>
      <c r="Z13" s="55"/>
    </row>
    <row r="14" spans="1:26" ht="15.75" customHeight="1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55"/>
      <c r="X14" s="55"/>
      <c r="Y14" s="55"/>
      <c r="Z14" s="55"/>
    </row>
    <row r="15" spans="1:2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55"/>
      <c r="X15" s="55"/>
      <c r="Y15" s="55"/>
      <c r="Z15" s="55"/>
    </row>
    <row r="16" spans="1:2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55"/>
      <c r="X16" s="55"/>
      <c r="Y16" s="55"/>
      <c r="Z16" s="55"/>
    </row>
    <row r="17" spans="1:26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55"/>
      <c r="X17" s="55"/>
      <c r="Y17" s="55"/>
      <c r="Z17" s="55"/>
    </row>
    <row r="18" spans="1:26" ht="15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5.7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5.7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5.7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5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5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5.7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5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5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5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5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5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5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5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5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5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5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5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5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5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5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5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5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5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5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5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5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5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5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5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5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5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5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5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5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5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5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5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5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5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5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5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5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5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5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5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5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5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5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5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5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5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5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5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5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5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5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5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5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5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5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5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5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5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5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5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5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5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5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5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5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5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5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5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5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5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5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5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5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5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5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5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5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5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5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5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5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5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5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5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5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5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5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5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5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5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5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5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5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5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5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5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5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5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5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5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5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5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5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5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5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5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5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5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5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5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5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5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5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5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5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5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5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5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5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5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5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5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5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5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5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5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5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5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5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5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5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5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5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5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5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5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5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5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5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5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5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5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5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5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5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5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5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5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5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5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5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5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5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5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5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5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5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5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5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5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5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5.7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5.7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5.7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5.7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5.7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5.7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5.7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5.7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5.7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5.7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5.7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5.7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5.7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5.7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5.7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5.7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5.7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5.7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5.7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5.7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5.7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5.7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5.7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5.7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5.7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5.7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5.7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5.7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5.7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5.7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5.7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5.7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5.7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5.7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5.7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5.7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5.7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5.7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5.7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5.7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5.7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5.7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5.7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5.7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5.7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5.7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5.7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5.7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5.7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5.7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5.7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5.7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5.7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5.7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5.7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5.7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5.7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5.7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5.7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5.7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5.7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5.7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5.7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5.7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5.7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5.7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5.7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5.7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5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5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5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5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5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5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5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5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5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5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5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5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5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5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5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5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5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5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5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5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5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5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5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5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5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5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5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5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5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5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5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5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5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5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5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5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5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5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5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5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5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5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5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5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5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5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5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5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5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5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5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5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5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5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5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5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5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5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5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5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5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5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5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5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5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5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5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5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5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5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5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5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5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5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5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5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5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5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5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5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5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5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5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5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5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5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5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5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5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5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5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5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5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5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5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5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5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5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5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5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5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5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5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5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5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5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5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5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5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5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5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5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5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5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5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5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5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5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5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5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5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5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5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5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5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5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5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5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5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5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5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5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5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5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5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5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5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5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5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5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5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5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5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5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5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5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5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5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5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5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5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5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5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5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5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5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5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5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5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5.7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5.7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5.7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5.7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5.7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5.7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5.7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5.7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5.7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5.7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5.7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5.7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5.7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5.7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5.7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5.7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5.7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5.7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5.7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5.7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5.7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5.7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5.7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5.7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5.7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5.7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5.7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5.7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5.7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5.7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5.7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5.7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5.7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5.7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5.7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5.7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5.75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5.75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5.75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5.75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5.75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5.75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5.75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5.75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5.75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5.75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5.75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5.75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5.75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5.75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5.75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5.75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5.75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5.75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5.75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5.75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5.75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5.75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5.75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5.75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5.75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5.75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5.75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5.75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5.75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5.75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5.75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5.75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5.75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5.75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5.75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5.75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5.75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5.75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5.75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5.75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5.75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5.75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5.75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5.75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5.75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5.75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5.75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5.75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5.75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5.75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5.75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5.75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5.75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5.75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5.75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5.75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5.75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5.75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5.75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5.75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5.75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5.75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5.75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5.75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5.75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5.75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5.75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5.75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5.75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5.75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5.75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5.75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5.75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5.75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5.75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5.75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5.75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5.75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5.75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5.75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5.75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5.75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5.75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5.75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5.75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5.75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5.75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5.75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5.75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5.75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5.75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5.75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5.75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5.75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5.75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5.75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5.75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5.75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5.75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5.75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5.75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5.75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5.75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5.75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5.75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5.75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5.75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5.75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5.75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5.75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5.75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5.75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5.75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5.75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5.75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5.75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5.75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5.75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5.75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5.75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5.75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5.75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5.75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5.75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5.75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5.75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5.75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5.75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5.75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5.75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5.75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5.75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5.75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5.75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5.75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5.75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5.75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5.75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5.75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5.75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5.75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5.75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5.75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5.75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5.75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5.75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5.75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5.75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5.75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5.75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5.75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5.75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5.75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5.75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5.75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5.75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5.75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5.75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5.75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5.75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5.75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5.75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5.75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5.75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5.75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5.75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5.75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5.75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5.75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5.75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5.75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5.75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5.75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5.75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5.75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5.75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5.75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5.75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5.75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5.75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5.75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5.75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5.75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5.75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5.75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5.75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5.75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5.75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5.75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5.75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5.75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5.75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5.75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5.75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5.75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5.75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5.75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5.75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5.75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5.75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5.75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5.75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5.75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5.75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5.75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5.75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5.75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5.75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5.75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5.75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5.75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5.75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5.75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5.75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5.75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5.75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5.75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5.75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5.75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5.75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5.75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5.75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5.75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5.75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5.75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5.75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5.75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5.75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5.75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5.75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5.75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5.75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5.75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5.75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5.75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5.75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5.75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5.75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5.75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5.75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5.75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5.75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5.75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5.75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5.75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5.75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5.75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5.75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5.75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5.75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5.75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5.75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5.75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5.75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5.75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5.75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5.75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5.75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5.75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5.75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5.75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5.75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5.75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5.75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5.75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5.75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5.75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5.75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5.75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5.75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5.75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5.75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5.75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5.75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5.75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5.75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5.75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5.75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5.75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5.75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5.75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5.75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5.75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5.75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5.75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5.75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5.75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5.75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5.75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5.75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5.75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5.75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5.75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5.75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5.75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5.75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5.75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5.75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5.75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5.75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5.75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5.75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5.75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5.75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5.75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5.75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5.75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5.75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5.75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5.75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5.75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5.75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5.75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5.75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5.75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5.75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5.75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5.75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5.75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5.75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5.75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5.75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5.75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5.75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5.75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5.75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5.75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5.75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5.75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5.75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5.75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5.75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5.75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5.75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5.75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5.75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5.75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5.75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5.75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5.75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5.75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5.75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5.75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5.75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5.75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5.75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5.75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5.75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5.75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5.75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5.75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5.75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5.75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5.75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5.75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5.75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5.75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5.75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5.75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5.75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5.75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5.75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5.75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5.75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5.75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5.75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5.75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5.75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5.75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5.75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5.75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5.75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5.75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5.75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5.75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5.75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5.75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5.75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5.75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5.75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5.75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5.75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5.75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5.75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5.75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5.75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5.75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5.75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5.75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5.75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5.75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5.75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5.75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5.75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5.75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5.75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5.75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5.75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5.75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5.75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5.75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5.75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5.75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5.75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5.75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5.75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5.75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5.75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5.75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5.75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5.75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5.75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5.75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5.75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5.75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5.75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5.75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5.75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5.75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5.75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5.75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5.75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5.75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5.75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5.75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5.75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5.75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5.75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5.75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5.75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5.75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5.75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5.75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5.75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5.75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5.75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5.75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5.75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5.75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5.75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5.75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5.75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5.75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5.75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5.75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5.75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5.75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5.75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5.75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5.75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5.75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5.75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5.75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5.75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5.75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5.75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5.75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5.75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5.75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5.75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5.75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5.75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5.75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5.75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5.75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5.75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5.75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5.75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5.75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5.75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5.75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5.75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5.75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5.75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5.75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5.75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5.75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5.75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5.75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5.75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5.75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5.75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5.75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5.75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5.75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5.75" customHeight="1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5.75" customHeight="1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5.75" customHeight="1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5.75" customHeight="1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spans="1:26" ht="15.75" customHeight="1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15.75" customHeight="1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spans="1:26" ht="15.75" customHeight="1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spans="1:26" ht="15.75" customHeight="1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spans="1:26" ht="15.75" customHeight="1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spans="1:26" ht="15.75" customHeight="1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spans="1:26" ht="15.75" customHeight="1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spans="1:26" ht="15.75" customHeight="1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spans="1:26" ht="15.75" customHeight="1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</sheetData>
  <autoFilter ref="A2:V17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9">
    <tabColor rgb="FF7030A0"/>
  </sheetPr>
  <dimension ref="A1:Z97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12.625" defaultRowHeight="15" customHeight="1"/>
  <cols>
    <col min="1" max="1" width="17" customWidth="1"/>
    <col min="2" max="2" width="7.375" customWidth="1"/>
    <col min="3" max="3" width="4.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</cols>
  <sheetData>
    <row r="1" spans="1:26">
      <c r="A1" s="18" t="s">
        <v>12</v>
      </c>
      <c r="B1" s="4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49.5" customHeight="1">
      <c r="A2" s="46" t="s">
        <v>16</v>
      </c>
      <c r="B2" s="47" t="s">
        <v>17</v>
      </c>
      <c r="C2" s="116">
        <v>44856</v>
      </c>
      <c r="D2" s="117">
        <v>44857</v>
      </c>
      <c r="E2" s="117">
        <v>44877</v>
      </c>
      <c r="F2" s="117">
        <v>44878</v>
      </c>
      <c r="G2" s="117">
        <v>44898</v>
      </c>
      <c r="H2" s="117">
        <v>44899</v>
      </c>
      <c r="I2" s="117">
        <v>44589</v>
      </c>
      <c r="J2" s="117">
        <v>44590</v>
      </c>
      <c r="K2" s="118">
        <v>44617</v>
      </c>
      <c r="L2" s="117">
        <v>44618</v>
      </c>
      <c r="M2" s="119">
        <v>44624</v>
      </c>
      <c r="N2" s="119">
        <v>44625</v>
      </c>
      <c r="O2" s="120">
        <v>45038</v>
      </c>
      <c r="P2" s="120">
        <v>45039</v>
      </c>
      <c r="Q2" s="120">
        <v>45059</v>
      </c>
      <c r="R2" s="120">
        <v>45060</v>
      </c>
      <c r="S2" s="120">
        <v>45087</v>
      </c>
      <c r="T2" s="199"/>
      <c r="U2" s="199"/>
      <c r="V2" s="199"/>
      <c r="W2" s="55"/>
      <c r="X2" s="55"/>
      <c r="Y2" s="55"/>
      <c r="Z2" s="55"/>
    </row>
    <row r="3" spans="1:26">
      <c r="A3" s="189" t="s">
        <v>26</v>
      </c>
      <c r="B3" s="23">
        <f t="shared" ref="B3:B4" si="0">SUM(C3:V3)</f>
        <v>26</v>
      </c>
      <c r="C3" s="51"/>
      <c r="D3" s="52">
        <v>5</v>
      </c>
      <c r="E3" s="52">
        <v>5</v>
      </c>
      <c r="F3" s="52">
        <v>7</v>
      </c>
      <c r="G3" s="52">
        <v>1</v>
      </c>
      <c r="H3" s="53"/>
      <c r="I3" s="52">
        <v>3</v>
      </c>
      <c r="J3" s="52"/>
      <c r="K3" s="52"/>
      <c r="L3" s="54"/>
      <c r="M3" s="24"/>
      <c r="N3" s="24">
        <v>5</v>
      </c>
      <c r="O3" s="24"/>
      <c r="P3" s="24"/>
      <c r="Q3" s="24"/>
      <c r="R3" s="24"/>
      <c r="S3" s="24"/>
      <c r="T3" s="24"/>
      <c r="U3" s="24"/>
      <c r="V3" s="24"/>
      <c r="W3" s="55"/>
      <c r="X3" s="55"/>
      <c r="Y3" s="55"/>
      <c r="Z3" s="55"/>
    </row>
    <row r="4" spans="1:26" ht="15.75" customHeight="1">
      <c r="A4" s="178" t="s">
        <v>69</v>
      </c>
      <c r="B4" s="23">
        <f t="shared" si="0"/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55"/>
      <c r="X4" s="55"/>
      <c r="Y4" s="55"/>
      <c r="Z4" s="55"/>
    </row>
    <row r="5" spans="1:26" ht="15.7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5.7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15.7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15.75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ht="15.7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5.7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5.7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15.7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15.7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5.7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5.7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5.7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15.7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5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5.7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5.7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5.7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5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5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5.7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5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5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5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5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5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5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5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5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5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5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5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5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5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5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5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5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5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5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5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5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5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5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5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5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5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5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5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5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5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5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5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5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5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5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5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5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5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5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5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5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5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5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5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5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5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5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5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5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5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5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5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5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5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5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5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5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5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5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5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5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5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5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5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5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5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5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5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5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5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5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5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5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5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5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5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5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5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5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5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5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5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5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5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5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5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5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5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5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5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5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5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5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5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5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5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5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5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5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5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5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5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5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5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5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5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5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5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5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5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5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5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5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5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5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5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5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5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5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5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5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5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5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5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5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5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5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5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5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5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5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5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5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5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5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5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5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5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5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5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5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5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5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5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5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5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5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5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5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5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5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5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5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5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5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5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5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5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5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5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5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5.7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5.7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5.7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5.7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5.7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5.7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5.7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5.7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5.7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5.7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5.7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5.7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5.7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5.7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5.7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5.7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5.7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5.7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5.7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5.7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5.7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5.7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5.7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5.7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5.7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5.7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5.7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5.7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5.7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5.7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5.7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5.7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5.7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5.7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5.7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5.7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5.7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5.7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5.7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5.7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5.7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5.7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5.7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5.7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5.7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5.7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5.7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5.7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5.7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5.7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5.7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5.7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5.7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5.7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5.7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5.7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5.7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5.7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5.7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5.7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5.7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5.7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5.7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5.7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5.7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5.7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5.7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5.7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5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5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5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5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5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5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5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5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5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5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5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5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5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5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5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5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5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5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5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5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5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5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5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5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5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5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5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5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5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5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5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5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5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5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5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5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5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5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5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5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5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5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5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5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5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5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5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5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5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5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5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5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5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5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5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5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5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5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5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5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5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5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5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5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5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5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5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5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5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5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5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5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5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5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5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5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5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5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5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5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5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5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5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5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5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5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5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5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5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5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5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5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5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5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5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5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5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5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5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5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5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5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5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5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5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5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5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5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5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5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5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5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5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5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5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5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5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5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5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5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5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5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5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5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5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5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5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5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5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5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5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5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5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5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5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5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5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5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5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5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5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5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5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5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5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5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5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5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5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5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5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5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5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5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5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5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5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5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5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5.7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5.7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5.7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5.7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5.7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5.7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5.7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5.7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5.7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5.7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5.7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5.7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5.7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5.7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5.7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5.7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5.7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5.7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5.7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5.7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5.7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5.7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5.7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5.7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5.7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5.7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5.7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5.7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5.7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5.7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5.7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5.7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5.7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5.7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5.7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5.7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5.75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5.75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5.75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5.75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5.75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5.75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5.75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5.75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5.75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5.75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5.75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5.75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5.75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5.75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5.75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5.75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5.75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5.75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5.75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5.75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5.75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5.75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5.75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5.75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5.75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5.75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5.75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5.75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5.75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5.75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5.75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5.75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5.75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5.75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5.75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5.75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5.75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5.75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5.75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5.75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5.75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5.75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5.75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5.75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5.75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5.75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5.75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5.75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5.75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5.75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5.75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5.75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5.75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5.75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5.75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5.75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5.75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5.75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5.75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5.75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5.75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5.75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5.75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5.75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5.75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5.75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5.75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5.75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5.75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5.75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5.75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5.75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5.75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5.75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5.75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5.75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5.75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5.75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5.75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5.75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5.75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5.75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5.75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5.75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5.75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5.75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5.75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5.75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5.75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5.75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5.75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5.75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5.75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5.75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5.75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5.75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5.75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5.75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5.75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5.75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5.75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5.75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5.75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5.75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5.75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5.75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5.75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5.75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5.75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5.75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5.75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5.75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5.75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5.75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5.75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5.75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5.75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5.75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5.75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5.75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5.75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5.75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5.75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5.75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5.75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5.75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5.75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5.75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5.75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5.75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5.75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5.75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5.75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5.75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5.75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5.75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5.75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5.75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5.75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5.75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5.75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5.75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5.75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5.75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5.75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5.75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5.75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5.75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5.75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5.75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5.75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5.75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5.75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5.75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5.75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5.75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5.75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5.75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5.75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5.75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5.75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5.75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5.75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5.75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5.75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5.75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5.75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5.75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5.75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5.75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5.75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5.75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5.75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5.75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5.75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5.75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5.75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5.75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5.75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5.75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5.75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5.75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5.75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5.75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5.75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5.75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5.75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5.75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5.75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5.75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5.75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5.75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5.75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5.75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5.75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5.75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5.75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5.75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5.75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5.75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5.75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5.75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5.75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5.75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5.75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5.75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5.75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5.75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5.75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5.75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5.75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5.75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5.75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5.75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5.75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5.75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5.75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5.75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5.75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5.75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5.75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5.75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5.75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5.75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5.75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5.75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5.75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5.75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5.75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5.75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5.75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5.75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5.75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5.75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5.75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5.75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5.75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5.75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5.75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5.75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5.75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5.75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5.75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5.75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5.75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5.75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5.75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5.75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5.75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5.75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5.75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5.75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5.75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5.75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5.75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5.75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5.75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5.75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5.75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5.75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5.75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5.75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5.75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5.75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5.75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5.75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5.75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5.75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5.75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5.75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5.75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5.75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5.75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5.75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5.75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5.75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5.75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5.75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5.75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5.75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5.75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5.75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5.75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5.75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5.75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5.75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5.75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5.75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5.75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5.75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5.75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5.75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5.75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5.75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5.75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5.75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5.75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5.75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5.75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5.75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5.75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5.75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5.75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5.75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5.75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5.75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5.75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5.75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5.75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5.75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5.75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5.75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5.75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5.75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5.75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5.75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5.75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5.75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5.75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5.75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5.75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5.75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5.75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5.75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5.75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5.75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5.75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5.75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5.75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5.75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5.75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5.75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5.75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5.75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5.75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5.75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5.75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5.75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5.75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5.75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5.75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5.75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5.75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5.75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5.75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5.75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5.75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5.75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5.75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5.75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5.75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5.75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5.75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5.75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5.75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5.75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5.75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5.75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5.75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5.75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5.75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5.75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5.75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5.75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5.75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5.75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5.75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5.75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5.75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5.75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5.75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5.75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5.75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5.75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5.75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5.75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5.75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5.75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5.75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5.75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5.75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5.75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5.75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5.75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5.75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5.75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5.75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5.75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5.75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5.75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5.75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5.75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5.75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5.75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5.75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5.75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5.75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5.75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5.75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5.75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5.75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5.75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5.75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5.75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5.75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5.75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5.75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5.75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5.75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5.75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5.75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5.75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5.75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5.75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5.75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5.75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5.75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5.75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5.75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5.75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5.75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5.75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5.75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5.75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5.75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5.75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5.75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5.75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5.75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5.75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5.75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5.75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5.75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5.75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5.75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5.75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5.75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5.75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5.75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5.75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5.75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5.75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5.75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5.75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5.75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5.75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5.75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5.75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5.75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5.75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5.75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5.75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5.75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5.75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5.75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5.75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5.75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5.75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5.75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5.75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5.75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5.75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5.75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5.75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5.75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5.75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5.75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5.75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5.75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5.75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5.75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5.75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5.75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5.75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5.75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5.75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5.75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5.75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5.75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5.75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5.75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5.75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5.75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5.75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5.75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</sheetData>
  <autoFilter ref="A2:V4">
    <sortState ref="A3:V32">
      <sortCondition descending="1" ref="B2:B32"/>
    </sortState>
  </autoFilter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20">
    <tabColor rgb="FFFC5079"/>
  </sheetPr>
  <dimension ref="A1:W13"/>
  <sheetViews>
    <sheetView workbookViewId="0">
      <selection activeCell="A3" sqref="A3:A5"/>
    </sheetView>
  </sheetViews>
  <sheetFormatPr defaultRowHeight="14.25"/>
  <cols>
    <col min="1" max="1" width="19.5" customWidth="1"/>
    <col min="2" max="2" width="6.5" customWidth="1"/>
    <col min="3" max="3" width="3.75" customWidth="1"/>
    <col min="4" max="4" width="4.125" customWidth="1"/>
    <col min="5" max="5" width="3.75" customWidth="1"/>
    <col min="6" max="6" width="3.5" customWidth="1"/>
    <col min="7" max="8" width="4" customWidth="1"/>
    <col min="9" max="9" width="3.875" customWidth="1"/>
    <col min="10" max="10" width="4.25" customWidth="1"/>
    <col min="11" max="11" width="4.125" customWidth="1"/>
    <col min="12" max="13" width="4.25" customWidth="1"/>
    <col min="14" max="14" width="4.75" customWidth="1"/>
    <col min="15" max="15" width="4.625" customWidth="1"/>
    <col min="16" max="16" width="4.25" customWidth="1"/>
    <col min="17" max="17" width="4.75" customWidth="1"/>
    <col min="18" max="18" width="5.125" customWidth="1"/>
    <col min="19" max="19" width="4" customWidth="1"/>
    <col min="20" max="20" width="5.25" customWidth="1"/>
    <col min="21" max="21" width="4.375" customWidth="1"/>
  </cols>
  <sheetData>
    <row r="1" spans="1:23" s="57" customFormat="1" ht="15">
      <c r="A1" s="64" t="s">
        <v>52</v>
      </c>
      <c r="B1" s="6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3" ht="39.75">
      <c r="A2" s="46" t="s">
        <v>16</v>
      </c>
      <c r="B2" s="47" t="s">
        <v>17</v>
      </c>
      <c r="C2" s="126">
        <v>44856</v>
      </c>
      <c r="D2" s="127">
        <v>44857</v>
      </c>
      <c r="E2" s="127">
        <v>44877</v>
      </c>
      <c r="F2" s="127">
        <v>44878</v>
      </c>
      <c r="G2" s="127">
        <v>44898</v>
      </c>
      <c r="H2" s="127">
        <v>44899</v>
      </c>
      <c r="I2" s="127">
        <v>44589</v>
      </c>
      <c r="J2" s="127">
        <v>44590</v>
      </c>
      <c r="K2" s="128">
        <v>44617</v>
      </c>
      <c r="L2" s="127">
        <v>44618</v>
      </c>
      <c r="M2" s="129">
        <v>44624</v>
      </c>
      <c r="N2" s="129">
        <v>44625</v>
      </c>
      <c r="O2" s="130">
        <v>45038</v>
      </c>
      <c r="P2" s="130">
        <v>45039</v>
      </c>
      <c r="Q2" s="131">
        <v>45059</v>
      </c>
      <c r="R2" s="131">
        <v>45060</v>
      </c>
      <c r="S2" s="131">
        <v>45087</v>
      </c>
      <c r="T2" s="131"/>
      <c r="U2" s="131"/>
      <c r="V2" s="102"/>
    </row>
    <row r="3" spans="1:23" ht="15">
      <c r="A3" s="181" t="s">
        <v>26</v>
      </c>
      <c r="B3" s="23">
        <f t="shared" ref="B3:B13" si="0">SUM(C3:U3)</f>
        <v>19</v>
      </c>
      <c r="C3" s="43">
        <v>5</v>
      </c>
      <c r="D3" s="43">
        <v>4</v>
      </c>
      <c r="E3" s="43">
        <v>5</v>
      </c>
      <c r="F3" s="43">
        <v>4</v>
      </c>
      <c r="G3" s="43"/>
      <c r="H3" s="43"/>
      <c r="I3" s="43"/>
      <c r="J3" s="43"/>
      <c r="K3" s="43"/>
      <c r="L3" s="43"/>
      <c r="M3" s="43">
        <v>1</v>
      </c>
      <c r="N3" s="43"/>
      <c r="O3" s="43"/>
      <c r="P3" s="43"/>
      <c r="Q3" s="43"/>
      <c r="R3" s="43"/>
      <c r="S3" s="43"/>
      <c r="T3" s="43"/>
      <c r="U3" s="43"/>
      <c r="W3" s="58"/>
    </row>
    <row r="4" spans="1:23" ht="15">
      <c r="A4" s="182" t="s">
        <v>39</v>
      </c>
      <c r="B4" s="23">
        <f t="shared" si="0"/>
        <v>17</v>
      </c>
      <c r="C4" s="24"/>
      <c r="D4" s="24">
        <v>2</v>
      </c>
      <c r="E4" s="24"/>
      <c r="F4" s="24">
        <v>1</v>
      </c>
      <c r="G4" s="28"/>
      <c r="H4" s="24">
        <v>3</v>
      </c>
      <c r="I4" s="24"/>
      <c r="J4" s="24"/>
      <c r="K4" s="24">
        <v>3</v>
      </c>
      <c r="L4" s="24"/>
      <c r="M4" s="24">
        <v>5</v>
      </c>
      <c r="N4" s="24"/>
      <c r="O4" s="24"/>
      <c r="P4" s="24">
        <v>3</v>
      </c>
      <c r="Q4" s="24"/>
      <c r="R4" s="24"/>
      <c r="S4" s="24"/>
      <c r="T4" s="24"/>
      <c r="U4" s="24"/>
      <c r="W4" t="s">
        <v>50</v>
      </c>
    </row>
    <row r="5" spans="1:23" ht="15">
      <c r="A5" s="181" t="s">
        <v>35</v>
      </c>
      <c r="B5" s="23">
        <f t="shared" si="0"/>
        <v>15</v>
      </c>
      <c r="C5" s="43"/>
      <c r="D5" s="43"/>
      <c r="E5" s="43"/>
      <c r="F5" s="43"/>
      <c r="G5" s="43">
        <v>1</v>
      </c>
      <c r="H5" s="43">
        <v>4</v>
      </c>
      <c r="I5" s="43"/>
      <c r="J5" s="43">
        <v>5</v>
      </c>
      <c r="K5" s="43"/>
      <c r="L5" s="43"/>
      <c r="M5" s="43">
        <v>2</v>
      </c>
      <c r="N5" s="43">
        <v>3</v>
      </c>
      <c r="O5" s="43"/>
      <c r="P5" s="43"/>
      <c r="Q5" s="43"/>
      <c r="R5" s="43"/>
      <c r="S5" s="43"/>
      <c r="T5" s="43"/>
      <c r="U5" s="43"/>
    </row>
    <row r="6" spans="1:23" ht="15">
      <c r="A6" s="182" t="s">
        <v>33</v>
      </c>
      <c r="B6" s="23">
        <f t="shared" si="0"/>
        <v>7</v>
      </c>
      <c r="C6" s="24"/>
      <c r="D6" s="24"/>
      <c r="E6" s="28"/>
      <c r="F6" s="28"/>
      <c r="G6" s="28"/>
      <c r="H6" s="24"/>
      <c r="I6" s="24"/>
      <c r="J6" s="24"/>
      <c r="K6" s="24"/>
      <c r="L6" s="24"/>
      <c r="M6" s="24">
        <v>3</v>
      </c>
      <c r="N6" s="24">
        <v>4</v>
      </c>
      <c r="O6" s="24"/>
      <c r="P6" s="24"/>
      <c r="Q6" s="24"/>
      <c r="R6" s="24"/>
      <c r="S6" s="24"/>
      <c r="T6" s="24"/>
      <c r="U6" s="24"/>
    </row>
    <row r="7" spans="1:23" ht="15">
      <c r="A7" s="178" t="s">
        <v>20</v>
      </c>
      <c r="B7" s="23">
        <f t="shared" si="0"/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3" ht="15">
      <c r="A8" s="43"/>
      <c r="B8" s="23">
        <f t="shared" si="0"/>
        <v>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3" ht="15">
      <c r="A9" s="43"/>
      <c r="B9" s="23">
        <f t="shared" si="0"/>
        <v>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3" ht="15">
      <c r="A10" s="43"/>
      <c r="B10" s="23">
        <f t="shared" si="0"/>
        <v>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3" ht="15">
      <c r="A11" s="43"/>
      <c r="B11" s="23">
        <f t="shared" si="0"/>
        <v>0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3" ht="15">
      <c r="A12" s="43"/>
      <c r="B12" s="23">
        <f t="shared" si="0"/>
        <v>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3" ht="15">
      <c r="A13" s="43"/>
      <c r="B13" s="23">
        <f t="shared" si="0"/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</sheetData>
  <autoFilter ref="A2:U6">
    <sortState ref="A3:U47">
      <sortCondition descending="1" ref="B2:B25"/>
    </sortState>
  </autoFilter>
  <sortState ref="A3:U25">
    <sortCondition descending="1" ref="B2"/>
  </sortState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1">
    <tabColor theme="2" tint="-0.499984740745262"/>
  </sheetPr>
  <dimension ref="A1:V9"/>
  <sheetViews>
    <sheetView zoomScale="95" zoomScaleNormal="95" workbookViewId="0">
      <selection activeCell="A3" sqref="A3:A5"/>
    </sheetView>
  </sheetViews>
  <sheetFormatPr defaultColWidth="8.75" defaultRowHeight="14.25"/>
  <cols>
    <col min="1" max="1" width="19.5" style="56" customWidth="1"/>
    <col min="2" max="2" width="6.5" style="56" customWidth="1"/>
    <col min="3" max="3" width="3.75" style="56" customWidth="1"/>
    <col min="4" max="4" width="4.125" style="56" customWidth="1"/>
    <col min="5" max="5" width="3.75" style="56" customWidth="1"/>
    <col min="6" max="6" width="3.5" style="56" customWidth="1"/>
    <col min="7" max="8" width="4" style="56" customWidth="1"/>
    <col min="9" max="9" width="3.875" style="56" customWidth="1"/>
    <col min="10" max="10" width="4.25" style="56" customWidth="1"/>
    <col min="11" max="11" width="4.125" style="56" customWidth="1"/>
    <col min="12" max="13" width="4.25" style="56" customWidth="1"/>
    <col min="14" max="14" width="4.75" style="56" customWidth="1"/>
    <col min="15" max="15" width="4.625" style="56" customWidth="1"/>
    <col min="16" max="16" width="4.25" style="56" customWidth="1"/>
    <col min="17" max="17" width="4.75" style="56" customWidth="1"/>
    <col min="18" max="18" width="5.125" style="56" customWidth="1"/>
    <col min="19" max="19" width="4" style="56" customWidth="1"/>
    <col min="20" max="20" width="5.25" style="56" customWidth="1"/>
    <col min="21" max="16384" width="8.75" style="56"/>
  </cols>
  <sheetData>
    <row r="1" spans="1:22" ht="15">
      <c r="A1" s="18" t="s">
        <v>51</v>
      </c>
      <c r="B1" s="4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57.75" customHeight="1">
      <c r="A2" s="46" t="s">
        <v>16</v>
      </c>
      <c r="B2" s="47" t="s">
        <v>17</v>
      </c>
      <c r="C2" s="138">
        <v>44856</v>
      </c>
      <c r="D2" s="139">
        <v>44857</v>
      </c>
      <c r="E2" s="139">
        <v>44877</v>
      </c>
      <c r="F2" s="139">
        <v>44878</v>
      </c>
      <c r="G2" s="139">
        <v>44898</v>
      </c>
      <c r="H2" s="139">
        <v>44899</v>
      </c>
      <c r="I2" s="139">
        <v>44589</v>
      </c>
      <c r="J2" s="139">
        <v>44590</v>
      </c>
      <c r="K2" s="140">
        <v>44617</v>
      </c>
      <c r="L2" s="139">
        <v>44618</v>
      </c>
      <c r="M2" s="141">
        <v>44624</v>
      </c>
      <c r="N2" s="141">
        <v>44625</v>
      </c>
      <c r="O2" s="142">
        <v>45038</v>
      </c>
      <c r="P2" s="142">
        <v>45039</v>
      </c>
      <c r="Q2" s="143">
        <v>45059</v>
      </c>
      <c r="R2" s="143">
        <v>45060</v>
      </c>
      <c r="S2" s="143">
        <v>45087</v>
      </c>
      <c r="T2" s="103"/>
      <c r="U2" s="102"/>
    </row>
    <row r="3" spans="1:22" ht="15">
      <c r="A3" s="187" t="s">
        <v>36</v>
      </c>
      <c r="B3" s="23">
        <f t="shared" ref="B3:B9" si="0">SUM(C3:S3)</f>
        <v>30</v>
      </c>
      <c r="C3" s="107">
        <v>1</v>
      </c>
      <c r="D3" s="108"/>
      <c r="E3" s="108"/>
      <c r="F3" s="108"/>
      <c r="G3" s="108">
        <v>3</v>
      </c>
      <c r="H3" s="108"/>
      <c r="I3" s="108">
        <v>4</v>
      </c>
      <c r="J3" s="108">
        <v>5</v>
      </c>
      <c r="K3" s="108"/>
      <c r="L3" s="109">
        <v>1</v>
      </c>
      <c r="M3" s="43">
        <v>4</v>
      </c>
      <c r="N3" s="43">
        <v>4</v>
      </c>
      <c r="O3" s="43">
        <v>3</v>
      </c>
      <c r="P3" s="43">
        <v>5</v>
      </c>
      <c r="Q3" s="43"/>
      <c r="R3" s="43"/>
      <c r="S3" s="43"/>
      <c r="T3" s="43"/>
      <c r="V3" s="69"/>
    </row>
    <row r="4" spans="1:22" ht="15">
      <c r="A4" s="181" t="s">
        <v>47</v>
      </c>
      <c r="B4" s="23">
        <f t="shared" si="0"/>
        <v>23</v>
      </c>
      <c r="C4" s="43">
        <v>4</v>
      </c>
      <c r="D4" s="43">
        <v>2</v>
      </c>
      <c r="E4" s="43"/>
      <c r="F4" s="43"/>
      <c r="G4" s="43"/>
      <c r="H4" s="43">
        <v>5</v>
      </c>
      <c r="I4" s="43"/>
      <c r="J4" s="43"/>
      <c r="K4" s="43">
        <v>1</v>
      </c>
      <c r="L4" s="43">
        <v>4</v>
      </c>
      <c r="M4" s="43">
        <v>5</v>
      </c>
      <c r="N4" s="43">
        <v>2</v>
      </c>
      <c r="O4" s="43"/>
      <c r="P4" s="43"/>
      <c r="Q4" s="43"/>
      <c r="R4" s="43"/>
      <c r="S4" s="43"/>
      <c r="T4" s="43"/>
      <c r="V4" s="58"/>
    </row>
    <row r="5" spans="1:22" ht="15">
      <c r="A5" s="182" t="s">
        <v>39</v>
      </c>
      <c r="B5" s="23">
        <f t="shared" si="0"/>
        <v>16</v>
      </c>
      <c r="C5" s="24"/>
      <c r="D5" s="24">
        <v>4</v>
      </c>
      <c r="E5" s="24"/>
      <c r="F5" s="24">
        <v>3</v>
      </c>
      <c r="G5" s="28"/>
      <c r="H5" s="24">
        <v>2</v>
      </c>
      <c r="I5" s="24"/>
      <c r="J5" s="24"/>
      <c r="K5" s="24">
        <v>2</v>
      </c>
      <c r="L5" s="24"/>
      <c r="M5" s="24">
        <v>3</v>
      </c>
      <c r="N5" s="24"/>
      <c r="O5" s="24"/>
      <c r="P5" s="24">
        <v>2</v>
      </c>
      <c r="Q5" s="24"/>
      <c r="R5" s="24"/>
      <c r="S5" s="24"/>
      <c r="T5" s="24"/>
      <c r="V5" s="70"/>
    </row>
    <row r="6" spans="1:22" s="207" customFormat="1" ht="15">
      <c r="A6" s="178" t="s">
        <v>37</v>
      </c>
      <c r="B6" s="23">
        <f t="shared" si="0"/>
        <v>8</v>
      </c>
      <c r="C6" s="24">
        <v>2</v>
      </c>
      <c r="D6" s="24">
        <v>3</v>
      </c>
      <c r="E6" s="24"/>
      <c r="F6" s="24"/>
      <c r="G6" s="24"/>
      <c r="H6" s="28"/>
      <c r="I6" s="24"/>
      <c r="J6" s="24"/>
      <c r="K6" s="24"/>
      <c r="L6" s="24"/>
      <c r="M6" s="24"/>
      <c r="N6" s="24"/>
      <c r="O6" s="24"/>
      <c r="P6" s="24">
        <v>3</v>
      </c>
      <c r="Q6" s="24"/>
      <c r="R6" s="24"/>
      <c r="S6" s="24"/>
      <c r="T6" s="24"/>
    </row>
    <row r="7" spans="1:22" ht="15">
      <c r="A7" s="178" t="s">
        <v>103</v>
      </c>
      <c r="B7" s="23">
        <f t="shared" si="0"/>
        <v>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>
        <v>2</v>
      </c>
      <c r="N7" s="24">
        <v>3</v>
      </c>
      <c r="O7" s="24"/>
      <c r="P7" s="24"/>
      <c r="Q7" s="24"/>
      <c r="R7" s="24"/>
      <c r="S7" s="24"/>
      <c r="T7" s="24"/>
    </row>
    <row r="8" spans="1:22" ht="15">
      <c r="A8" s="182" t="s">
        <v>35</v>
      </c>
      <c r="B8" s="23">
        <f t="shared" si="0"/>
        <v>3</v>
      </c>
      <c r="C8" s="24"/>
      <c r="D8" s="24"/>
      <c r="E8" s="24"/>
      <c r="F8" s="24"/>
      <c r="G8" s="24"/>
      <c r="H8" s="28">
        <v>3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2" ht="15">
      <c r="A9" s="182" t="s">
        <v>20</v>
      </c>
      <c r="B9" s="23">
        <f t="shared" si="0"/>
        <v>0</v>
      </c>
      <c r="C9" s="24"/>
      <c r="D9" s="24"/>
      <c r="E9" s="28"/>
      <c r="F9" s="28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</sheetData>
  <autoFilter ref="A2:T8">
    <sortState ref="A3:T38">
      <sortCondition descending="1" ref="B2:B29"/>
    </sortState>
  </autoFilter>
  <sortState ref="A3:U27">
    <sortCondition descending="1" ref="B2"/>
  </sortState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FF"/>
  </sheetPr>
  <dimension ref="A1:X25"/>
  <sheetViews>
    <sheetView workbookViewId="0">
      <selection activeCell="B3" sqref="B3:B5"/>
    </sheetView>
  </sheetViews>
  <sheetFormatPr defaultRowHeight="14.25"/>
  <cols>
    <col min="1" max="1" width="18" customWidth="1"/>
    <col min="2" max="2" width="5.25" customWidth="1"/>
    <col min="3" max="3" width="3.25" customWidth="1"/>
    <col min="4" max="4" width="2.75" customWidth="1"/>
    <col min="5" max="5" width="3" customWidth="1"/>
    <col min="6" max="6" width="3.375" customWidth="1"/>
    <col min="7" max="7" width="3.125" customWidth="1"/>
    <col min="8" max="8" width="3.25" customWidth="1"/>
    <col min="9" max="9" width="3.125" customWidth="1"/>
    <col min="10" max="10" width="3.25" customWidth="1"/>
    <col min="11" max="11" width="3.75" customWidth="1"/>
    <col min="12" max="12" width="3.25" customWidth="1"/>
    <col min="13" max="13" width="3.375" customWidth="1"/>
    <col min="14" max="14" width="4.125" customWidth="1"/>
    <col min="15" max="15" width="3.25" customWidth="1"/>
    <col min="16" max="16" width="2.875" customWidth="1"/>
    <col min="17" max="17" width="2.75" customWidth="1"/>
    <col min="18" max="18" width="3" customWidth="1"/>
    <col min="19" max="19" width="2.625" customWidth="1"/>
    <col min="20" max="20" width="3.5" customWidth="1"/>
    <col min="21" max="21" width="2.375" customWidth="1"/>
  </cols>
  <sheetData>
    <row r="1" spans="1:24" ht="15">
      <c r="A1" s="67" t="s">
        <v>55</v>
      </c>
      <c r="B1" s="65"/>
      <c r="C1" s="55" t="s">
        <v>67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4" ht="59.25" customHeight="1">
      <c r="A2" s="46" t="s">
        <v>16</v>
      </c>
      <c r="B2" s="47" t="s">
        <v>17</v>
      </c>
      <c r="C2" s="144">
        <v>44856</v>
      </c>
      <c r="D2" s="145">
        <v>44857</v>
      </c>
      <c r="E2" s="145">
        <v>44877</v>
      </c>
      <c r="F2" s="145">
        <v>44878</v>
      </c>
      <c r="G2" s="145">
        <v>44898</v>
      </c>
      <c r="H2" s="145">
        <v>44899</v>
      </c>
      <c r="I2" s="145">
        <v>44589</v>
      </c>
      <c r="J2" s="145">
        <v>44590</v>
      </c>
      <c r="K2" s="146">
        <v>44617</v>
      </c>
      <c r="L2" s="145">
        <v>44618</v>
      </c>
      <c r="M2" s="147">
        <v>44624</v>
      </c>
      <c r="N2" s="147">
        <v>44625</v>
      </c>
      <c r="O2" s="148">
        <v>45038</v>
      </c>
      <c r="P2" s="148">
        <v>45039</v>
      </c>
      <c r="Q2" s="149">
        <v>45059</v>
      </c>
      <c r="R2" s="149">
        <v>45060</v>
      </c>
      <c r="S2" s="149">
        <v>45087</v>
      </c>
      <c r="T2" s="104"/>
      <c r="U2" s="104"/>
      <c r="V2" s="102"/>
    </row>
    <row r="3" spans="1:24" ht="15">
      <c r="A3" s="197" t="s">
        <v>57</v>
      </c>
      <c r="B3" s="23">
        <f t="shared" ref="B3:B25" si="0">SUM(C3:U3)</f>
        <v>8</v>
      </c>
      <c r="C3" s="155">
        <v>1</v>
      </c>
      <c r="D3" s="156"/>
      <c r="E3" s="157">
        <v>1</v>
      </c>
      <c r="F3" s="157"/>
      <c r="G3" s="157">
        <v>1</v>
      </c>
      <c r="H3" s="156">
        <v>1</v>
      </c>
      <c r="I3" s="156"/>
      <c r="J3" s="156"/>
      <c r="K3" s="156"/>
      <c r="L3" s="158"/>
      <c r="M3" s="74">
        <v>1</v>
      </c>
      <c r="N3" s="74">
        <v>1</v>
      </c>
      <c r="O3" s="74">
        <v>1</v>
      </c>
      <c r="P3" s="74">
        <v>1</v>
      </c>
      <c r="Q3" s="74"/>
      <c r="R3" s="74"/>
      <c r="S3" s="74"/>
      <c r="T3" s="74"/>
      <c r="U3" s="74"/>
    </row>
    <row r="4" spans="1:24" ht="15">
      <c r="A4" s="198" t="s">
        <v>58</v>
      </c>
      <c r="B4" s="23">
        <f t="shared" si="0"/>
        <v>8</v>
      </c>
      <c r="C4" s="74">
        <v>1</v>
      </c>
      <c r="D4" s="74"/>
      <c r="E4" s="74">
        <v>1</v>
      </c>
      <c r="F4" s="74"/>
      <c r="G4" s="74">
        <v>1</v>
      </c>
      <c r="H4" s="74">
        <v>1</v>
      </c>
      <c r="I4" s="74"/>
      <c r="J4" s="74"/>
      <c r="K4" s="74"/>
      <c r="L4" s="74"/>
      <c r="M4" s="74">
        <v>1</v>
      </c>
      <c r="N4" s="74">
        <v>1</v>
      </c>
      <c r="O4" s="74">
        <v>1</v>
      </c>
      <c r="P4" s="74">
        <v>1</v>
      </c>
      <c r="Q4" s="74"/>
      <c r="R4" s="74"/>
      <c r="S4" s="74"/>
      <c r="T4" s="74"/>
      <c r="U4" s="74"/>
      <c r="W4" s="58"/>
    </row>
    <row r="5" spans="1:24" ht="15">
      <c r="A5" s="178" t="s">
        <v>77</v>
      </c>
      <c r="B5" s="23">
        <f t="shared" si="0"/>
        <v>7</v>
      </c>
      <c r="C5" s="24">
        <v>1</v>
      </c>
      <c r="D5" s="24">
        <v>1</v>
      </c>
      <c r="E5" s="24">
        <v>1</v>
      </c>
      <c r="F5" s="24">
        <v>1</v>
      </c>
      <c r="G5" s="24"/>
      <c r="H5" s="24"/>
      <c r="I5" s="24"/>
      <c r="J5" s="24"/>
      <c r="K5" s="24"/>
      <c r="L5" s="24">
        <v>1</v>
      </c>
      <c r="M5" s="24"/>
      <c r="N5" s="24"/>
      <c r="O5" s="24">
        <v>1</v>
      </c>
      <c r="P5" s="24">
        <v>1</v>
      </c>
      <c r="Q5" s="24"/>
      <c r="R5" s="24"/>
      <c r="S5" s="24"/>
      <c r="T5" s="24"/>
      <c r="U5" s="24"/>
    </row>
    <row r="6" spans="1:24" ht="15">
      <c r="A6" s="73" t="s">
        <v>45</v>
      </c>
      <c r="B6" s="23">
        <f t="shared" si="0"/>
        <v>2</v>
      </c>
      <c r="C6" s="74"/>
      <c r="D6" s="74">
        <v>2</v>
      </c>
      <c r="E6" s="73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W6" s="69"/>
      <c r="X6" t="s">
        <v>108</v>
      </c>
    </row>
    <row r="7" spans="1:24" ht="15">
      <c r="A7" s="28" t="s">
        <v>75</v>
      </c>
      <c r="B7" s="23">
        <f t="shared" si="0"/>
        <v>2</v>
      </c>
      <c r="C7" s="24">
        <v>1</v>
      </c>
      <c r="D7" s="24">
        <v>1</v>
      </c>
      <c r="E7" s="28"/>
      <c r="F7" s="2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W7" s="58"/>
    </row>
    <row r="8" spans="1:24" ht="15">
      <c r="A8" s="74" t="s">
        <v>106</v>
      </c>
      <c r="B8" s="23">
        <f t="shared" si="0"/>
        <v>2</v>
      </c>
      <c r="C8" s="74"/>
      <c r="D8" s="74"/>
      <c r="E8" s="74"/>
      <c r="F8" s="74"/>
      <c r="G8" s="74"/>
      <c r="H8" s="73"/>
      <c r="I8" s="74">
        <v>1</v>
      </c>
      <c r="J8" s="74">
        <v>1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W8" s="70"/>
    </row>
    <row r="9" spans="1:24" ht="15">
      <c r="A9" s="73" t="s">
        <v>46</v>
      </c>
      <c r="B9" s="23">
        <f t="shared" si="0"/>
        <v>2</v>
      </c>
      <c r="C9" s="74"/>
      <c r="D9" s="74"/>
      <c r="E9" s="74"/>
      <c r="F9" s="74"/>
      <c r="G9" s="73"/>
      <c r="H9" s="73"/>
      <c r="I9" s="74"/>
      <c r="J9" s="74">
        <v>2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W9" s="71"/>
    </row>
    <row r="10" spans="1:24" ht="15">
      <c r="A10" s="28" t="s">
        <v>96</v>
      </c>
      <c r="B10" s="23">
        <f t="shared" si="0"/>
        <v>2</v>
      </c>
      <c r="C10" s="24"/>
      <c r="D10" s="24"/>
      <c r="E10" s="28"/>
      <c r="F10" s="24">
        <v>1</v>
      </c>
      <c r="G10" s="24"/>
      <c r="H10" s="24"/>
      <c r="I10" s="24"/>
      <c r="J10" s="24"/>
      <c r="K10" s="24"/>
      <c r="L10" s="24">
        <v>1</v>
      </c>
      <c r="M10" s="24"/>
      <c r="N10" s="24"/>
      <c r="O10" s="24"/>
      <c r="P10" s="24"/>
      <c r="Q10" s="24"/>
      <c r="R10" s="24"/>
      <c r="S10" s="24"/>
      <c r="T10" s="24"/>
      <c r="U10" s="24"/>
    </row>
    <row r="11" spans="1:24" ht="15">
      <c r="A11" s="28" t="s">
        <v>76</v>
      </c>
      <c r="B11" s="23">
        <f t="shared" si="0"/>
        <v>1</v>
      </c>
      <c r="C11" s="24"/>
      <c r="D11" s="24">
        <v>1</v>
      </c>
      <c r="E11" s="24"/>
      <c r="F11" s="24"/>
      <c r="G11" s="28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4" ht="15">
      <c r="A12" s="24" t="s">
        <v>87</v>
      </c>
      <c r="B12" s="23">
        <f t="shared" si="0"/>
        <v>1</v>
      </c>
      <c r="C12" s="24">
        <v>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4" ht="15">
      <c r="A13" s="24" t="s">
        <v>86</v>
      </c>
      <c r="B13" s="23">
        <f t="shared" si="0"/>
        <v>1</v>
      </c>
      <c r="C13" s="24">
        <v>1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4" ht="15">
      <c r="A14" s="28" t="s">
        <v>64</v>
      </c>
      <c r="B14" s="23">
        <f t="shared" si="0"/>
        <v>1</v>
      </c>
      <c r="C14" s="24"/>
      <c r="D14" s="24"/>
      <c r="E14" s="28"/>
      <c r="F14" s="28"/>
      <c r="G14" s="24">
        <v>1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4" ht="15">
      <c r="A15" s="28" t="s">
        <v>97</v>
      </c>
      <c r="B15" s="23">
        <f t="shared" si="0"/>
        <v>1</v>
      </c>
      <c r="C15" s="24"/>
      <c r="D15" s="24"/>
      <c r="E15" s="24"/>
      <c r="F15" s="28">
        <v>1</v>
      </c>
      <c r="G15" s="28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4" ht="15">
      <c r="A16" s="24" t="s">
        <v>92</v>
      </c>
      <c r="B16" s="23">
        <f t="shared" si="0"/>
        <v>1</v>
      </c>
      <c r="C16" s="24"/>
      <c r="D16" s="24"/>
      <c r="E16" s="24">
        <v>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1" ht="15">
      <c r="A17" s="24" t="s">
        <v>93</v>
      </c>
      <c r="B17" s="23">
        <f t="shared" si="0"/>
        <v>1</v>
      </c>
      <c r="C17" s="24"/>
      <c r="D17" s="24"/>
      <c r="E17" s="24">
        <v>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ht="15">
      <c r="A18" s="59" t="s">
        <v>66</v>
      </c>
      <c r="B18" s="23">
        <f t="shared" si="0"/>
        <v>0</v>
      </c>
      <c r="C18" s="24"/>
      <c r="D18" s="24"/>
      <c r="E18" s="24"/>
      <c r="F18" s="24"/>
      <c r="G18" s="24"/>
      <c r="H18" s="24"/>
      <c r="I18" s="42"/>
      <c r="J18" s="24"/>
      <c r="K18" s="24"/>
      <c r="L18" s="24"/>
      <c r="M18" s="24"/>
      <c r="N18" s="24"/>
      <c r="O18" s="24"/>
      <c r="P18" s="24"/>
      <c r="Q18" s="24"/>
      <c r="R18" s="29"/>
      <c r="S18" s="24"/>
      <c r="T18" s="24"/>
      <c r="U18" s="24"/>
    </row>
    <row r="19" spans="1:21" ht="15">
      <c r="A19" s="59" t="s">
        <v>61</v>
      </c>
      <c r="B19" s="23">
        <f t="shared" si="0"/>
        <v>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 ht="15">
      <c r="A20" s="28" t="s">
        <v>60</v>
      </c>
      <c r="B20" s="23">
        <f t="shared" si="0"/>
        <v>0</v>
      </c>
      <c r="C20" s="24"/>
      <c r="D20" s="24"/>
      <c r="E20" s="24"/>
      <c r="F20" s="24"/>
      <c r="G20" s="24"/>
      <c r="H20" s="28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ht="15">
      <c r="A21" s="28" t="s">
        <v>62</v>
      </c>
      <c r="B21" s="23">
        <f t="shared" si="0"/>
        <v>0</v>
      </c>
      <c r="C21" s="24"/>
      <c r="D21" s="24"/>
      <c r="E21" s="24"/>
      <c r="F21" s="24"/>
      <c r="G21" s="28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15">
      <c r="A22" s="59" t="s">
        <v>63</v>
      </c>
      <c r="B22" s="23">
        <f t="shared" si="0"/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15">
      <c r="A23" s="73" t="s">
        <v>56</v>
      </c>
      <c r="B23" s="23">
        <f t="shared" si="0"/>
        <v>0</v>
      </c>
      <c r="C23" s="74"/>
      <c r="D23" s="74"/>
      <c r="E23" s="73"/>
      <c r="F23" s="73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1:21" ht="15">
      <c r="A24" s="28" t="s">
        <v>70</v>
      </c>
      <c r="B24" s="23">
        <f t="shared" si="0"/>
        <v>0</v>
      </c>
      <c r="C24" s="24"/>
      <c r="D24" s="24"/>
      <c r="E24" s="24"/>
      <c r="F24" s="24"/>
      <c r="G24" s="24"/>
      <c r="H24" s="2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15">
      <c r="A25" s="59" t="s">
        <v>59</v>
      </c>
      <c r="B25" s="23">
        <f t="shared" si="0"/>
        <v>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</sheetData>
  <autoFilter ref="A2:U25">
    <sortState ref="A3:U25">
      <sortCondition descending="1" ref="B2:B25"/>
    </sortState>
  </autoFilter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53"/>
  <sheetViews>
    <sheetView workbookViewId="0">
      <selection activeCell="G24" sqref="G24"/>
    </sheetView>
  </sheetViews>
  <sheetFormatPr defaultRowHeight="14.25"/>
  <cols>
    <col min="1" max="1" width="3.625" customWidth="1"/>
    <col min="2" max="2" width="21.5" customWidth="1"/>
    <col min="3" max="3" width="18.5" customWidth="1"/>
    <col min="4" max="4" width="15.125" style="75" customWidth="1"/>
    <col min="6" max="6" width="4.125" customWidth="1"/>
    <col min="7" max="7" width="22.75" customWidth="1"/>
    <col min="8" max="8" width="16.75" customWidth="1"/>
    <col min="9" max="9" width="13.5" customWidth="1"/>
    <col min="10" max="10" width="5.125" customWidth="1"/>
    <col min="11" max="11" width="28.5" customWidth="1"/>
    <col min="12" max="12" width="5.875" customWidth="1"/>
    <col min="14" max="14" width="5.25" customWidth="1"/>
    <col min="15" max="15" width="21" customWidth="1"/>
    <col min="16" max="16" width="6.25" customWidth="1"/>
  </cols>
  <sheetData>
    <row r="1" spans="1:16" ht="26.25">
      <c r="A1" s="1"/>
      <c r="B1" s="66" t="s">
        <v>120</v>
      </c>
      <c r="C1" s="1"/>
      <c r="D1" s="1"/>
      <c r="E1" s="2"/>
      <c r="F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3"/>
      <c r="B2" s="4"/>
      <c r="C2" s="5"/>
      <c r="D2" s="5"/>
      <c r="E2" s="6"/>
      <c r="F2" s="5"/>
      <c r="G2" s="4"/>
      <c r="H2" s="5"/>
      <c r="I2" s="5"/>
      <c r="J2" s="5"/>
      <c r="K2" s="5"/>
      <c r="L2" s="3"/>
      <c r="M2" s="75"/>
      <c r="N2" s="75"/>
      <c r="O2" s="75"/>
      <c r="P2" s="75"/>
    </row>
    <row r="3" spans="1:16" ht="18.75">
      <c r="A3" s="7"/>
      <c r="B3" s="7" t="s">
        <v>0</v>
      </c>
      <c r="C3" s="78" t="s">
        <v>72</v>
      </c>
      <c r="D3" s="88" t="s">
        <v>73</v>
      </c>
      <c r="E3" s="80"/>
      <c r="F3" s="9"/>
      <c r="G3" s="9" t="s">
        <v>2</v>
      </c>
      <c r="H3" s="79" t="s">
        <v>72</v>
      </c>
      <c r="I3" s="79" t="s">
        <v>73</v>
      </c>
      <c r="J3" s="85"/>
      <c r="K3" s="85"/>
      <c r="L3" s="85"/>
      <c r="M3" s="12"/>
    </row>
    <row r="4" spans="1:16" ht="18.75">
      <c r="A4" s="15">
        <v>1</v>
      </c>
      <c r="B4" s="15"/>
      <c r="C4" s="91"/>
      <c r="D4" s="15"/>
      <c r="E4" s="81"/>
      <c r="F4" s="15">
        <v>1</v>
      </c>
      <c r="G4" s="15"/>
      <c r="H4" s="91"/>
      <c r="I4" s="15"/>
      <c r="J4" s="85"/>
      <c r="K4" s="85"/>
      <c r="L4" s="85"/>
      <c r="M4" s="17"/>
    </row>
    <row r="5" spans="1:16" ht="18.75">
      <c r="A5" s="15">
        <v>2</v>
      </c>
      <c r="B5" s="15"/>
      <c r="C5" s="15"/>
      <c r="D5" s="15"/>
      <c r="E5" s="81"/>
      <c r="F5" s="15">
        <v>2</v>
      </c>
      <c r="G5" s="15"/>
      <c r="H5" s="15"/>
      <c r="I5" s="15"/>
      <c r="J5" s="85"/>
      <c r="K5" s="85"/>
      <c r="L5" s="85"/>
      <c r="M5" s="17"/>
    </row>
    <row r="6" spans="1:16" ht="18.75">
      <c r="A6" s="15">
        <v>3</v>
      </c>
      <c r="B6" s="15"/>
      <c r="C6" s="15"/>
      <c r="D6" s="15"/>
      <c r="E6" s="81"/>
      <c r="F6" s="15">
        <v>3</v>
      </c>
      <c r="G6" s="15"/>
      <c r="H6" s="15"/>
      <c r="I6" s="15"/>
      <c r="J6" s="85"/>
      <c r="K6" s="85"/>
      <c r="L6" s="85"/>
      <c r="M6" s="17"/>
    </row>
    <row r="7" spans="1:16" ht="18.75">
      <c r="A7" s="15">
        <v>4</v>
      </c>
      <c r="B7" s="92"/>
      <c r="C7" s="15"/>
      <c r="D7" s="15"/>
      <c r="E7" s="81"/>
      <c r="F7" s="15">
        <v>4</v>
      </c>
      <c r="G7" s="15"/>
      <c r="H7" s="15"/>
      <c r="I7" s="15"/>
      <c r="J7" s="85"/>
      <c r="K7" s="85"/>
      <c r="L7" s="85"/>
      <c r="M7" s="17"/>
    </row>
    <row r="8" spans="1:16" ht="18.75">
      <c r="A8" s="15">
        <v>5</v>
      </c>
      <c r="B8" s="15"/>
      <c r="C8" s="15"/>
      <c r="D8" s="15"/>
      <c r="E8" s="81"/>
      <c r="F8" s="15">
        <v>5</v>
      </c>
      <c r="G8" s="15"/>
      <c r="H8" s="15"/>
      <c r="I8" s="15"/>
      <c r="J8" s="85"/>
      <c r="K8" s="85"/>
      <c r="L8" s="85"/>
      <c r="M8" s="17"/>
    </row>
    <row r="9" spans="1:16" ht="18.75">
      <c r="A9" s="7"/>
      <c r="B9" s="7" t="s">
        <v>5</v>
      </c>
      <c r="C9" s="78" t="s">
        <v>72</v>
      </c>
      <c r="D9" s="88" t="s">
        <v>73</v>
      </c>
      <c r="E9" s="80"/>
      <c r="F9" s="9"/>
      <c r="G9" s="9" t="s">
        <v>6</v>
      </c>
      <c r="H9" s="79" t="s">
        <v>72</v>
      </c>
      <c r="I9" s="79" t="s">
        <v>73</v>
      </c>
      <c r="J9" s="85"/>
      <c r="K9" s="85"/>
      <c r="L9" s="85"/>
      <c r="M9" s="12"/>
    </row>
    <row r="10" spans="1:16" ht="18.75">
      <c r="A10" s="15">
        <v>1</v>
      </c>
      <c r="B10" s="15"/>
      <c r="C10" s="91"/>
      <c r="D10" s="15"/>
      <c r="E10" s="81"/>
      <c r="F10" s="15">
        <v>1</v>
      </c>
      <c r="G10" s="15"/>
      <c r="H10" s="91"/>
      <c r="I10" s="15"/>
      <c r="J10" s="85"/>
      <c r="K10" s="85"/>
      <c r="L10" s="85"/>
      <c r="M10" s="17"/>
    </row>
    <row r="11" spans="1:16" ht="18.75">
      <c r="A11" s="15">
        <v>2</v>
      </c>
      <c r="B11" s="15"/>
      <c r="C11" s="15"/>
      <c r="D11" s="15"/>
      <c r="E11" s="81"/>
      <c r="F11" s="15">
        <v>2</v>
      </c>
      <c r="G11" s="15"/>
      <c r="H11" s="15"/>
      <c r="I11" s="15"/>
      <c r="J11" s="85"/>
      <c r="K11" s="85"/>
      <c r="L11" s="85"/>
      <c r="M11" s="17"/>
    </row>
    <row r="12" spans="1:16" ht="18.75">
      <c r="A12" s="15">
        <v>3</v>
      </c>
      <c r="B12" s="15"/>
      <c r="C12" s="15"/>
      <c r="D12" s="15"/>
      <c r="E12" s="81"/>
      <c r="F12" s="15">
        <v>3</v>
      </c>
      <c r="G12" s="15"/>
      <c r="H12" s="15"/>
      <c r="I12" s="15"/>
      <c r="J12" s="85"/>
      <c r="K12" s="85"/>
      <c r="L12" s="85"/>
      <c r="M12" s="17"/>
    </row>
    <row r="13" spans="1:16" ht="18.75">
      <c r="A13" s="15">
        <v>4</v>
      </c>
      <c r="B13" s="15"/>
      <c r="C13" s="15"/>
      <c r="D13" s="15"/>
      <c r="E13" s="81"/>
      <c r="F13" s="15">
        <v>4</v>
      </c>
      <c r="G13" s="15"/>
      <c r="H13" s="15"/>
      <c r="I13" s="15"/>
      <c r="J13" s="85"/>
      <c r="K13" s="85"/>
      <c r="L13" s="85"/>
      <c r="M13" s="17"/>
    </row>
    <row r="14" spans="1:16" ht="18.75">
      <c r="A14" s="15">
        <v>5</v>
      </c>
      <c r="B14" s="15"/>
      <c r="C14" s="15"/>
      <c r="D14" s="15"/>
      <c r="E14" s="81"/>
      <c r="F14" s="15">
        <v>5</v>
      </c>
      <c r="G14" s="15"/>
      <c r="H14" s="15"/>
      <c r="I14" s="15"/>
      <c r="J14" s="85"/>
      <c r="K14" s="85"/>
      <c r="L14" s="85"/>
      <c r="M14" s="17"/>
    </row>
    <row r="15" spans="1:16" ht="18.75">
      <c r="A15" s="7"/>
      <c r="B15" s="7" t="s">
        <v>9</v>
      </c>
      <c r="C15" s="78" t="s">
        <v>72</v>
      </c>
      <c r="D15" s="88" t="s">
        <v>73</v>
      </c>
      <c r="E15" s="80"/>
      <c r="F15" s="9"/>
      <c r="G15" s="9" t="s">
        <v>10</v>
      </c>
      <c r="H15" s="79" t="s">
        <v>72</v>
      </c>
      <c r="I15" s="79" t="s">
        <v>73</v>
      </c>
      <c r="J15" s="85"/>
      <c r="K15" s="85"/>
      <c r="L15" s="85"/>
      <c r="M15" s="12"/>
    </row>
    <row r="16" spans="1:16" ht="18.75">
      <c r="A16" s="15">
        <v>1</v>
      </c>
      <c r="B16" s="15"/>
      <c r="C16" s="91"/>
      <c r="D16" s="15"/>
      <c r="E16" s="81"/>
      <c r="F16" s="15">
        <v>1</v>
      </c>
      <c r="G16" s="15"/>
      <c r="H16" s="91"/>
      <c r="I16" s="15"/>
      <c r="J16" s="85"/>
      <c r="K16" s="85"/>
      <c r="L16" s="85"/>
      <c r="M16" s="17"/>
    </row>
    <row r="17" spans="1:16" ht="18.75">
      <c r="A17" s="15">
        <v>2</v>
      </c>
      <c r="B17" s="15"/>
      <c r="C17" s="15"/>
      <c r="D17" s="15"/>
      <c r="E17" s="81"/>
      <c r="F17" s="15">
        <v>2</v>
      </c>
      <c r="G17" s="15"/>
      <c r="H17" s="15"/>
      <c r="I17" s="15"/>
      <c r="J17" s="85"/>
      <c r="K17" s="85"/>
      <c r="L17" s="85"/>
      <c r="M17" s="17"/>
    </row>
    <row r="18" spans="1:16" ht="18.75">
      <c r="A18" s="15">
        <v>3</v>
      </c>
      <c r="B18" s="15"/>
      <c r="C18" s="15"/>
      <c r="D18" s="15"/>
      <c r="E18" s="81"/>
      <c r="F18" s="15">
        <v>3</v>
      </c>
      <c r="G18" s="15"/>
      <c r="H18" s="15"/>
      <c r="I18" s="15"/>
      <c r="J18" s="82"/>
      <c r="K18" s="82"/>
      <c r="L18" s="82"/>
      <c r="M18" s="17"/>
    </row>
    <row r="19" spans="1:16" ht="18.75">
      <c r="A19" s="15">
        <v>4</v>
      </c>
      <c r="B19" s="15"/>
      <c r="C19" s="15"/>
      <c r="D19" s="15"/>
      <c r="E19" s="81"/>
      <c r="F19" s="15">
        <v>4</v>
      </c>
      <c r="G19" s="15"/>
      <c r="H19" s="15"/>
      <c r="I19" s="15"/>
      <c r="J19" s="82"/>
      <c r="K19" s="82"/>
      <c r="L19" s="82"/>
      <c r="M19" s="17"/>
    </row>
    <row r="20" spans="1:16" ht="18.75">
      <c r="A20" s="15">
        <v>5</v>
      </c>
      <c r="B20" s="15"/>
      <c r="C20" s="15"/>
      <c r="D20" s="15"/>
      <c r="E20" s="81"/>
      <c r="F20" s="15">
        <v>5</v>
      </c>
      <c r="G20" s="15"/>
      <c r="H20" s="15"/>
      <c r="I20" s="15"/>
      <c r="J20" s="82"/>
      <c r="K20" s="82"/>
      <c r="L20" s="82"/>
      <c r="M20" s="17"/>
    </row>
    <row r="21" spans="1:16" ht="18.75">
      <c r="A21" s="7"/>
      <c r="B21" s="7" t="s">
        <v>13</v>
      </c>
      <c r="C21" s="78" t="s">
        <v>72</v>
      </c>
      <c r="D21" s="88" t="s">
        <v>73</v>
      </c>
      <c r="E21" s="80"/>
      <c r="F21" s="9"/>
      <c r="G21" s="9" t="s">
        <v>14</v>
      </c>
      <c r="H21" s="79" t="s">
        <v>72</v>
      </c>
      <c r="I21" s="79" t="s">
        <v>73</v>
      </c>
      <c r="J21" s="83"/>
      <c r="K21" s="14"/>
      <c r="L21" s="14"/>
      <c r="M21" s="14"/>
      <c r="N21" s="14"/>
      <c r="O21" s="14"/>
      <c r="P21" s="14"/>
    </row>
    <row r="22" spans="1:16" ht="18.75">
      <c r="A22" s="15">
        <v>1</v>
      </c>
      <c r="B22" s="15"/>
      <c r="C22" s="91"/>
      <c r="D22" s="15"/>
      <c r="E22" s="81"/>
      <c r="F22" s="15">
        <v>1</v>
      </c>
      <c r="G22" s="15"/>
      <c r="H22" s="91"/>
      <c r="I22" s="15"/>
      <c r="J22" s="84"/>
      <c r="K22" s="75"/>
      <c r="L22" s="75"/>
      <c r="M22" s="75"/>
      <c r="N22" s="75"/>
      <c r="O22" s="75"/>
      <c r="P22" s="75"/>
    </row>
    <row r="23" spans="1:16" ht="15.75">
      <c r="A23" s="15">
        <v>2</v>
      </c>
      <c r="B23" s="15"/>
      <c r="C23" s="15"/>
      <c r="D23" s="15"/>
      <c r="E23" s="81"/>
      <c r="F23" s="15">
        <v>2</v>
      </c>
      <c r="G23" s="15"/>
      <c r="H23" s="15"/>
      <c r="I23" s="15"/>
      <c r="J23" s="85"/>
    </row>
    <row r="24" spans="1:16" ht="15.75">
      <c r="A24" s="15">
        <v>3</v>
      </c>
      <c r="B24" s="15"/>
      <c r="C24" s="15"/>
      <c r="D24" s="15"/>
      <c r="E24" s="81"/>
      <c r="F24" s="15">
        <v>3</v>
      </c>
      <c r="G24" s="15"/>
      <c r="H24" s="15"/>
      <c r="I24" s="15"/>
      <c r="J24" s="85"/>
    </row>
    <row r="25" spans="1:16" ht="15.75">
      <c r="A25" s="15">
        <v>4</v>
      </c>
      <c r="B25" s="15"/>
      <c r="C25" s="15"/>
      <c r="D25" s="15"/>
      <c r="E25" s="81"/>
      <c r="F25" s="15">
        <v>4</v>
      </c>
      <c r="G25" s="15"/>
      <c r="H25" s="15"/>
      <c r="I25" s="15"/>
      <c r="J25" s="85"/>
    </row>
    <row r="26" spans="1:16" ht="15.75">
      <c r="A26" s="15">
        <v>5</v>
      </c>
      <c r="B26" s="15"/>
      <c r="C26" s="15"/>
      <c r="D26" s="15"/>
      <c r="E26" s="81"/>
      <c r="F26" s="15">
        <v>5</v>
      </c>
      <c r="G26" s="15"/>
      <c r="H26" s="15"/>
      <c r="I26" s="15"/>
      <c r="J26" s="85"/>
    </row>
    <row r="27" spans="1:16">
      <c r="A27" s="75"/>
      <c r="B27" s="75"/>
      <c r="C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A28" s="75"/>
      <c r="B28" s="75"/>
      <c r="C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>
      <c r="C29" s="77"/>
      <c r="D29" s="77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>
      <c r="C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ht="15.75">
      <c r="A31" s="13"/>
      <c r="B31" s="13" t="s">
        <v>4</v>
      </c>
      <c r="C31" s="87" t="s">
        <v>72</v>
      </c>
      <c r="D31" s="87" t="s">
        <v>73</v>
      </c>
      <c r="E31" s="75"/>
      <c r="F31" s="61"/>
      <c r="G31" s="62" t="s">
        <v>48</v>
      </c>
      <c r="H31" s="62" t="s">
        <v>72</v>
      </c>
      <c r="I31" s="62" t="s">
        <v>74</v>
      </c>
      <c r="M31" s="75"/>
      <c r="N31" s="75"/>
      <c r="O31" s="75"/>
      <c r="P31" s="75"/>
    </row>
    <row r="32" spans="1:16" ht="15.75">
      <c r="A32" s="15">
        <v>1</v>
      </c>
      <c r="B32" s="93"/>
      <c r="C32" s="15"/>
      <c r="D32" s="15"/>
      <c r="E32" s="75"/>
      <c r="F32" s="15">
        <v>1</v>
      </c>
      <c r="G32" s="15"/>
      <c r="H32" s="91"/>
      <c r="I32" s="43"/>
      <c r="M32" s="75"/>
      <c r="N32" s="75"/>
      <c r="O32" s="75"/>
      <c r="P32" s="75"/>
    </row>
    <row r="33" spans="1:16" ht="15.75">
      <c r="A33" s="15">
        <v>2</v>
      </c>
      <c r="B33" s="93"/>
      <c r="C33" s="15"/>
      <c r="D33" s="15"/>
      <c r="E33" s="75"/>
      <c r="F33" s="15">
        <v>2</v>
      </c>
      <c r="G33" s="15"/>
      <c r="H33" s="91"/>
      <c r="I33" s="43"/>
      <c r="M33" s="75"/>
      <c r="N33" s="75"/>
      <c r="O33" s="75"/>
      <c r="P33" s="75"/>
    </row>
    <row r="34" spans="1:16" ht="15.75">
      <c r="A34" s="15">
        <v>3</v>
      </c>
      <c r="B34" s="93"/>
      <c r="C34" s="15"/>
      <c r="D34" s="15"/>
      <c r="E34" s="75"/>
      <c r="F34" s="15">
        <v>3</v>
      </c>
      <c r="G34" s="15"/>
      <c r="H34" s="91"/>
      <c r="I34" s="43"/>
      <c r="M34" s="75"/>
      <c r="N34" s="75"/>
      <c r="O34" s="75"/>
      <c r="P34" s="75"/>
    </row>
    <row r="35" spans="1:16" ht="15.75">
      <c r="A35" s="13"/>
      <c r="B35" s="13" t="s">
        <v>8</v>
      </c>
      <c r="C35" s="87" t="s">
        <v>72</v>
      </c>
      <c r="D35" s="87" t="s">
        <v>73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1:16" ht="15.75">
      <c r="A36" s="15">
        <v>1</v>
      </c>
      <c r="B36" s="93"/>
      <c r="C36" s="15"/>
      <c r="D36" s="15"/>
      <c r="F36" s="61"/>
      <c r="G36" s="62" t="s">
        <v>49</v>
      </c>
      <c r="H36" s="62" t="s">
        <v>72</v>
      </c>
      <c r="I36" s="62" t="s">
        <v>74</v>
      </c>
    </row>
    <row r="37" spans="1:16" ht="15.75">
      <c r="A37" s="15">
        <v>2</v>
      </c>
      <c r="B37" s="93"/>
      <c r="C37" s="15"/>
      <c r="D37" s="15"/>
      <c r="F37" s="15">
        <v>1</v>
      </c>
      <c r="G37" s="15"/>
      <c r="H37" s="91"/>
      <c r="I37" s="43"/>
    </row>
    <row r="38" spans="1:16" ht="15.75">
      <c r="A38" s="15">
        <v>3</v>
      </c>
      <c r="B38" s="93"/>
      <c r="C38" s="15"/>
      <c r="D38" s="15"/>
      <c r="F38" s="15">
        <v>2</v>
      </c>
      <c r="G38" s="15"/>
      <c r="H38" s="91"/>
      <c r="I38" s="43"/>
    </row>
    <row r="39" spans="1:16" ht="15.75">
      <c r="A39" s="13"/>
      <c r="B39" s="13" t="s">
        <v>12</v>
      </c>
      <c r="C39" s="87" t="s">
        <v>72</v>
      </c>
      <c r="D39" s="87" t="s">
        <v>73</v>
      </c>
      <c r="F39" s="15">
        <v>3</v>
      </c>
      <c r="G39" s="15"/>
      <c r="H39" s="91"/>
      <c r="I39" s="43"/>
    </row>
    <row r="40" spans="1:16" ht="15.75">
      <c r="A40" s="15">
        <v>1</v>
      </c>
      <c r="B40" s="93"/>
      <c r="C40" s="15"/>
      <c r="D40" s="15"/>
    </row>
    <row r="41" spans="1:16" ht="15.75">
      <c r="A41" s="15">
        <v>2</v>
      </c>
      <c r="B41" s="93"/>
      <c r="C41" s="15"/>
      <c r="D41" s="15"/>
    </row>
    <row r="42" spans="1:16" ht="15.75">
      <c r="A42" s="15">
        <v>3</v>
      </c>
      <c r="B42" s="93"/>
      <c r="C42" s="15"/>
      <c r="D42" s="15"/>
      <c r="G42" s="89" t="s">
        <v>71</v>
      </c>
      <c r="H42" s="89" t="s">
        <v>72</v>
      </c>
      <c r="I42" s="89" t="s">
        <v>74</v>
      </c>
    </row>
    <row r="43" spans="1:16">
      <c r="G43" s="94"/>
      <c r="H43" s="90"/>
      <c r="I43" s="76"/>
    </row>
    <row r="44" spans="1:16">
      <c r="G44" s="94"/>
      <c r="H44" s="90"/>
      <c r="I44" s="76"/>
    </row>
    <row r="45" spans="1:16" ht="15.75">
      <c r="A45" s="11"/>
      <c r="B45" s="11" t="s">
        <v>3</v>
      </c>
      <c r="C45" s="86" t="s">
        <v>72</v>
      </c>
      <c r="D45" s="86" t="s">
        <v>73</v>
      </c>
      <c r="G45" s="94"/>
      <c r="H45" s="90"/>
      <c r="I45" s="76"/>
    </row>
    <row r="46" spans="1:16" ht="15.75">
      <c r="A46" s="15">
        <v>1</v>
      </c>
      <c r="B46" s="15"/>
      <c r="C46" s="91"/>
      <c r="D46" s="15"/>
      <c r="G46" s="94"/>
      <c r="H46" s="90"/>
      <c r="I46" s="76"/>
    </row>
    <row r="47" spans="1:16" ht="15.75">
      <c r="A47" s="15">
        <v>2</v>
      </c>
      <c r="B47" s="15"/>
      <c r="C47" s="91"/>
      <c r="D47" s="15"/>
      <c r="G47" s="94"/>
      <c r="H47" s="90"/>
      <c r="I47" s="76"/>
    </row>
    <row r="48" spans="1:16" ht="15.75">
      <c r="A48" s="11"/>
      <c r="B48" s="11" t="s">
        <v>7</v>
      </c>
      <c r="C48" s="86" t="s">
        <v>72</v>
      </c>
      <c r="D48" s="86" t="s">
        <v>73</v>
      </c>
    </row>
    <row r="49" spans="1:4" ht="15.75">
      <c r="A49" s="15">
        <v>1</v>
      </c>
      <c r="B49" s="15"/>
      <c r="C49" s="91"/>
      <c r="D49" s="15"/>
    </row>
    <row r="50" spans="1:4" ht="15.75">
      <c r="A50" s="15">
        <v>2</v>
      </c>
      <c r="B50" s="15"/>
      <c r="C50" s="91"/>
      <c r="D50" s="15"/>
    </row>
    <row r="51" spans="1:4" ht="15.75">
      <c r="A51" s="11"/>
      <c r="B51" s="11" t="s">
        <v>11</v>
      </c>
      <c r="C51" s="86" t="s">
        <v>72</v>
      </c>
      <c r="D51" s="86" t="s">
        <v>73</v>
      </c>
    </row>
    <row r="52" spans="1:4" ht="15.75">
      <c r="A52" s="15">
        <v>1</v>
      </c>
      <c r="B52" s="15"/>
      <c r="C52" s="91"/>
      <c r="D52" s="15"/>
    </row>
    <row r="53" spans="1:4" ht="15.75">
      <c r="A53" s="15">
        <v>2</v>
      </c>
      <c r="B53" s="15"/>
      <c r="C53" s="91"/>
      <c r="D53" s="15"/>
    </row>
  </sheetData>
  <pageMargins left="0.15" right="0.1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-0.249977111117893"/>
  </sheetPr>
  <dimension ref="A1:AJ1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3.5" customWidth="1"/>
    <col min="2" max="2" width="7.37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22" width="5.125" customWidth="1"/>
    <col min="23" max="36" width="5.125" style="95" customWidth="1"/>
  </cols>
  <sheetData>
    <row r="1" spans="1:36" ht="14.25">
      <c r="A1" s="18" t="s">
        <v>15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4.900000000000006" customHeight="1">
      <c r="A2" s="21" t="s">
        <v>16</v>
      </c>
      <c r="B2" s="22" t="s">
        <v>17</v>
      </c>
      <c r="C2" s="132" t="s">
        <v>78</v>
      </c>
      <c r="D2" s="133">
        <v>44856</v>
      </c>
      <c r="E2" s="133" t="s">
        <v>83</v>
      </c>
      <c r="F2" s="133">
        <v>44857</v>
      </c>
      <c r="G2" s="133" t="s">
        <v>88</v>
      </c>
      <c r="H2" s="133">
        <v>44877</v>
      </c>
      <c r="I2" s="133">
        <v>44878</v>
      </c>
      <c r="J2" s="133">
        <v>44878</v>
      </c>
      <c r="K2" s="134">
        <v>44898</v>
      </c>
      <c r="L2" s="133">
        <v>44898</v>
      </c>
      <c r="M2" s="135">
        <v>44899</v>
      </c>
      <c r="N2" s="135">
        <v>44899</v>
      </c>
      <c r="O2" s="136">
        <v>44589</v>
      </c>
      <c r="P2" s="136">
        <v>44589</v>
      </c>
      <c r="Q2" s="135">
        <v>44590</v>
      </c>
      <c r="R2" s="135">
        <v>44590</v>
      </c>
      <c r="S2" s="135">
        <v>44617</v>
      </c>
      <c r="T2" s="135">
        <v>44617</v>
      </c>
      <c r="U2" s="135">
        <v>44618</v>
      </c>
      <c r="V2" s="135">
        <v>44618</v>
      </c>
      <c r="W2" s="135">
        <v>44624</v>
      </c>
      <c r="X2" s="135">
        <v>44624</v>
      </c>
      <c r="Y2" s="135">
        <v>44625</v>
      </c>
      <c r="Z2" s="135">
        <v>44625</v>
      </c>
      <c r="AA2" s="135">
        <v>45038</v>
      </c>
      <c r="AB2" s="135">
        <v>44673</v>
      </c>
      <c r="AC2" s="135">
        <v>44674</v>
      </c>
      <c r="AD2" s="135">
        <v>44674</v>
      </c>
      <c r="AE2" s="135">
        <v>44694</v>
      </c>
      <c r="AF2" s="135">
        <v>44694</v>
      </c>
      <c r="AG2" s="135">
        <v>45060</v>
      </c>
      <c r="AH2" s="135">
        <v>45060</v>
      </c>
      <c r="AI2" s="135">
        <v>45087</v>
      </c>
      <c r="AJ2" s="135">
        <v>45087</v>
      </c>
    </row>
    <row r="3" spans="1:36">
      <c r="A3" s="175" t="s">
        <v>24</v>
      </c>
      <c r="B3" s="23">
        <f t="shared" ref="B3:B9" si="0">SUM(C3:AJ3)</f>
        <v>106</v>
      </c>
      <c r="C3" s="24">
        <v>5</v>
      </c>
      <c r="D3" s="25">
        <v>5</v>
      </c>
      <c r="E3" s="25">
        <v>6</v>
      </c>
      <c r="F3" s="25">
        <v>8</v>
      </c>
      <c r="G3" s="25">
        <v>4</v>
      </c>
      <c r="H3" s="25">
        <v>5</v>
      </c>
      <c r="I3" s="25">
        <v>5</v>
      </c>
      <c r="J3" s="25">
        <v>5</v>
      </c>
      <c r="K3" s="25">
        <v>5</v>
      </c>
      <c r="L3" s="25">
        <v>6</v>
      </c>
      <c r="M3" s="24"/>
      <c r="N3" s="24"/>
      <c r="O3" s="24"/>
      <c r="P3" s="24"/>
      <c r="Q3" s="24"/>
      <c r="R3" s="24"/>
      <c r="S3" s="74">
        <v>5</v>
      </c>
      <c r="T3" s="74">
        <v>4</v>
      </c>
      <c r="U3" s="24">
        <v>4</v>
      </c>
      <c r="V3" s="24">
        <v>3</v>
      </c>
      <c r="W3" s="24">
        <v>3</v>
      </c>
      <c r="X3" s="24">
        <v>5</v>
      </c>
      <c r="Y3" s="24">
        <v>3</v>
      </c>
      <c r="Z3" s="24">
        <v>4</v>
      </c>
      <c r="AA3" s="24">
        <v>2</v>
      </c>
      <c r="AB3" s="24">
        <v>5</v>
      </c>
      <c r="AC3" s="24">
        <v>5</v>
      </c>
      <c r="AD3" s="24">
        <v>9</v>
      </c>
      <c r="AE3" s="24"/>
      <c r="AF3" s="24"/>
      <c r="AG3" s="24"/>
      <c r="AH3" s="24"/>
      <c r="AI3" s="24"/>
      <c r="AJ3" s="24"/>
    </row>
    <row r="4" spans="1:36">
      <c r="A4" s="185" t="s">
        <v>47</v>
      </c>
      <c r="B4" s="23">
        <f t="shared" si="0"/>
        <v>32</v>
      </c>
      <c r="C4" s="24"/>
      <c r="D4" s="24"/>
      <c r="E4" s="24"/>
      <c r="F4" s="24">
        <v>1</v>
      </c>
      <c r="G4" s="24"/>
      <c r="H4" s="24"/>
      <c r="I4" s="24"/>
      <c r="J4" s="24"/>
      <c r="K4" s="24"/>
      <c r="L4" s="24"/>
      <c r="M4" s="24">
        <v>2</v>
      </c>
      <c r="N4" s="24">
        <v>5</v>
      </c>
      <c r="O4" s="24">
        <v>3</v>
      </c>
      <c r="P4" s="24">
        <v>4</v>
      </c>
      <c r="Q4" s="24"/>
      <c r="R4" s="24">
        <v>3</v>
      </c>
      <c r="S4" s="24">
        <v>3</v>
      </c>
      <c r="T4" s="24"/>
      <c r="U4" s="24">
        <v>3</v>
      </c>
      <c r="V4" s="24">
        <v>4</v>
      </c>
      <c r="W4" s="24">
        <v>4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>
      <c r="A5" s="195" t="s">
        <v>18</v>
      </c>
      <c r="B5" s="23">
        <f t="shared" si="0"/>
        <v>27</v>
      </c>
      <c r="C5" s="42">
        <v>4</v>
      </c>
      <c r="D5" s="24"/>
      <c r="E5" s="28"/>
      <c r="F5" s="28"/>
      <c r="G5" s="24">
        <v>5</v>
      </c>
      <c r="H5" s="42"/>
      <c r="I5" s="24"/>
      <c r="J5" s="24"/>
      <c r="K5" s="24"/>
      <c r="L5" s="24"/>
      <c r="M5" s="24">
        <v>4</v>
      </c>
      <c r="N5" s="24"/>
      <c r="O5" s="24"/>
      <c r="P5" s="24"/>
      <c r="Q5" s="24"/>
      <c r="R5" s="24"/>
      <c r="S5" s="74"/>
      <c r="T5" s="74"/>
      <c r="U5" s="24"/>
      <c r="V5" s="24"/>
      <c r="W5" s="24"/>
      <c r="X5" s="24"/>
      <c r="Y5" s="24">
        <v>4</v>
      </c>
      <c r="Z5" s="24"/>
      <c r="AA5" s="24">
        <v>5</v>
      </c>
      <c r="AB5" s="24"/>
      <c r="AC5" s="24">
        <v>5</v>
      </c>
      <c r="AD5" s="24"/>
      <c r="AE5" s="24"/>
      <c r="AF5" s="24"/>
      <c r="AG5" s="24"/>
      <c r="AH5" s="24"/>
      <c r="AI5" s="24"/>
      <c r="AJ5" s="24"/>
    </row>
    <row r="6" spans="1:36">
      <c r="A6" s="195" t="s">
        <v>19</v>
      </c>
      <c r="B6" s="23">
        <f t="shared" si="0"/>
        <v>13</v>
      </c>
      <c r="C6" s="24"/>
      <c r="D6" s="24"/>
      <c r="E6" s="24">
        <v>2</v>
      </c>
      <c r="F6" s="24">
        <v>4</v>
      </c>
      <c r="G6" s="24"/>
      <c r="H6" s="42"/>
      <c r="I6" s="42"/>
      <c r="J6" s="24"/>
      <c r="K6" s="24">
        <v>3</v>
      </c>
      <c r="L6" s="24">
        <v>4</v>
      </c>
      <c r="M6" s="24"/>
      <c r="N6" s="24"/>
      <c r="O6" s="24"/>
      <c r="P6" s="24"/>
      <c r="Q6" s="29"/>
      <c r="R6" s="24"/>
      <c r="S6" s="74"/>
      <c r="T6" s="7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>
      <c r="A7" s="185" t="s">
        <v>101</v>
      </c>
      <c r="B7" s="23">
        <f t="shared" si="0"/>
        <v>9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>
        <v>1</v>
      </c>
      <c r="N7" s="24">
        <v>3</v>
      </c>
      <c r="O7" s="24"/>
      <c r="P7" s="24"/>
      <c r="Q7" s="24"/>
      <c r="R7" s="24"/>
      <c r="S7" s="74">
        <v>1</v>
      </c>
      <c r="T7" s="74"/>
      <c r="U7" s="24"/>
      <c r="V7" s="24"/>
      <c r="W7" s="24"/>
      <c r="X7" s="24"/>
      <c r="Y7" s="24"/>
      <c r="Z7" s="24"/>
      <c r="AA7" s="24"/>
      <c r="AB7" s="24">
        <v>4</v>
      </c>
      <c r="AC7" s="24"/>
      <c r="AD7" s="24"/>
      <c r="AE7" s="24"/>
      <c r="AF7" s="24"/>
      <c r="AG7" s="24"/>
      <c r="AH7" s="24"/>
      <c r="AI7" s="24"/>
      <c r="AJ7" s="24"/>
    </row>
    <row r="8" spans="1:36">
      <c r="A8" s="176" t="s">
        <v>35</v>
      </c>
      <c r="B8" s="23">
        <f t="shared" si="0"/>
        <v>7</v>
      </c>
      <c r="C8" s="24"/>
      <c r="D8" s="24"/>
      <c r="E8" s="24"/>
      <c r="F8" s="28"/>
      <c r="G8" s="24"/>
      <c r="H8" s="24"/>
      <c r="I8" s="24"/>
      <c r="J8" s="24"/>
      <c r="K8" s="42"/>
      <c r="L8" s="42"/>
      <c r="M8" s="24"/>
      <c r="N8" s="24">
        <v>2</v>
      </c>
      <c r="O8" s="29"/>
      <c r="P8" s="24"/>
      <c r="Q8" s="24"/>
      <c r="R8" s="24"/>
      <c r="S8" s="74"/>
      <c r="T8" s="74"/>
      <c r="U8" s="24"/>
      <c r="V8" s="24"/>
      <c r="W8" s="24"/>
      <c r="X8" s="24"/>
      <c r="Y8" s="24">
        <v>2</v>
      </c>
      <c r="Z8" s="24">
        <v>3</v>
      </c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ht="15.75" customHeight="1">
      <c r="A9" s="178" t="s">
        <v>20</v>
      </c>
      <c r="B9" s="23">
        <f t="shared" si="0"/>
        <v>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74">
        <v>2</v>
      </c>
      <c r="T9" s="7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15.75" customHeight="1">
      <c r="B10" s="35"/>
    </row>
  </sheetData>
  <autoFilter ref="A2:AJ9">
    <sortState ref="A3:AJ50">
      <sortCondition descending="1" ref="B2:B50"/>
    </sortState>
  </autoFilter>
  <sortState ref="A3:AJ50">
    <sortCondition ref="W2"/>
  </sortState>
  <pageMargins left="0.7" right="0.7" top="0.75" bottom="0.75" header="0" footer="0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259"/>
  <sheetViews>
    <sheetView workbookViewId="0">
      <pane ySplit="1" topLeftCell="A2" activePane="bottomLeft" state="frozen"/>
      <selection pane="bottomLeft" activeCell="B40" sqref="B40"/>
    </sheetView>
  </sheetViews>
  <sheetFormatPr defaultRowHeight="14.25"/>
  <cols>
    <col min="1" max="1" width="26.5" style="152" customWidth="1"/>
    <col min="2" max="2" width="9" style="152"/>
    <col min="3" max="3" width="4.125" style="162" customWidth="1"/>
    <col min="4" max="4" width="4.5" style="162" customWidth="1"/>
    <col min="5" max="5" width="3.5" style="162" customWidth="1"/>
    <col min="6" max="6" width="5" style="162" customWidth="1"/>
    <col min="7" max="7" width="4.375" style="162" customWidth="1"/>
    <col min="8" max="8" width="4.75" style="162" customWidth="1"/>
    <col min="9" max="9" width="4.125" style="162" customWidth="1"/>
    <col min="10" max="10" width="4.75" style="162" customWidth="1"/>
    <col min="11" max="11" width="3.875" style="162" customWidth="1"/>
    <col min="12" max="12" width="4.625" style="152" customWidth="1"/>
    <col min="13" max="13" width="4.5" style="152" customWidth="1"/>
    <col min="14" max="14" width="4.75" style="152" customWidth="1"/>
    <col min="15" max="15" width="4.625" style="152" customWidth="1"/>
    <col min="16" max="16" width="4" style="152" customWidth="1"/>
    <col min="17" max="17" width="5" style="152" customWidth="1"/>
    <col min="18" max="18" width="5.125" style="152" customWidth="1"/>
    <col min="19" max="19" width="4.25" style="152" customWidth="1"/>
    <col min="21" max="16384" width="9" style="152"/>
  </cols>
  <sheetData>
    <row r="1" spans="1:20" s="168" customFormat="1" ht="38.25">
      <c r="A1" s="154"/>
      <c r="B1" s="170" t="s">
        <v>17</v>
      </c>
      <c r="C1" s="200">
        <v>44856</v>
      </c>
      <c r="D1" s="200">
        <v>44857</v>
      </c>
      <c r="E1" s="200">
        <v>44877</v>
      </c>
      <c r="F1" s="200">
        <v>44878</v>
      </c>
      <c r="G1" s="200">
        <v>44898</v>
      </c>
      <c r="H1" s="201">
        <v>44899</v>
      </c>
      <c r="I1" s="202">
        <v>44589</v>
      </c>
      <c r="J1" s="201">
        <v>44590</v>
      </c>
      <c r="K1" s="201">
        <v>44617</v>
      </c>
      <c r="L1" s="201">
        <v>44618</v>
      </c>
      <c r="M1" s="201">
        <v>44624</v>
      </c>
      <c r="N1" s="201">
        <v>44625</v>
      </c>
      <c r="O1" s="201">
        <v>45038</v>
      </c>
      <c r="P1" s="201">
        <v>45039</v>
      </c>
      <c r="Q1" s="201">
        <v>45059</v>
      </c>
      <c r="R1" s="201">
        <v>45060</v>
      </c>
      <c r="S1" s="201">
        <v>45087</v>
      </c>
    </row>
    <row r="2" spans="1:20" s="169" customFormat="1" ht="15">
      <c r="A2" s="33" t="s">
        <v>47</v>
      </c>
      <c r="B2" s="76">
        <f t="shared" ref="B2:B10" si="0">SUM(C2:S2)</f>
        <v>11</v>
      </c>
      <c r="C2" s="172">
        <v>1</v>
      </c>
      <c r="D2" s="172">
        <v>1</v>
      </c>
      <c r="E2" s="163"/>
      <c r="F2" s="163"/>
      <c r="G2" s="163">
        <v>1</v>
      </c>
      <c r="H2" s="163">
        <v>1</v>
      </c>
      <c r="I2" s="163">
        <v>1</v>
      </c>
      <c r="J2" s="163">
        <v>1</v>
      </c>
      <c r="K2" s="163">
        <v>1</v>
      </c>
      <c r="L2" s="161">
        <v>1</v>
      </c>
      <c r="M2" s="161">
        <v>1</v>
      </c>
      <c r="N2" s="161">
        <v>1</v>
      </c>
      <c r="O2" s="161">
        <v>1</v>
      </c>
      <c r="P2" s="161"/>
      <c r="Q2" s="161"/>
      <c r="R2" s="161"/>
      <c r="S2" s="161"/>
      <c r="T2" s="160"/>
    </row>
    <row r="3" spans="1:20" s="169" customFormat="1" ht="15">
      <c r="A3" s="31" t="s">
        <v>27</v>
      </c>
      <c r="B3" s="76">
        <f t="shared" si="0"/>
        <v>8</v>
      </c>
      <c r="C3" s="165">
        <v>1</v>
      </c>
      <c r="D3" s="165">
        <v>1</v>
      </c>
      <c r="E3" s="165"/>
      <c r="F3" s="165">
        <v>1</v>
      </c>
      <c r="G3" s="165">
        <v>1</v>
      </c>
      <c r="H3" s="165"/>
      <c r="I3" s="165"/>
      <c r="J3" s="165"/>
      <c r="K3" s="165"/>
      <c r="L3" s="161">
        <v>1</v>
      </c>
      <c r="M3" s="161">
        <v>1</v>
      </c>
      <c r="N3" s="161">
        <v>1</v>
      </c>
      <c r="O3" s="161">
        <v>1</v>
      </c>
      <c r="P3" s="161"/>
      <c r="Q3" s="161"/>
      <c r="R3" s="161"/>
      <c r="S3" s="161"/>
      <c r="T3" s="160"/>
    </row>
    <row r="4" spans="1:20" s="169" customFormat="1" ht="15">
      <c r="A4" s="110" t="s">
        <v>111</v>
      </c>
      <c r="B4" s="76">
        <f t="shared" si="0"/>
        <v>8</v>
      </c>
      <c r="C4" s="165"/>
      <c r="D4" s="165"/>
      <c r="E4" s="165"/>
      <c r="F4" s="165"/>
      <c r="G4" s="165">
        <v>1</v>
      </c>
      <c r="H4" s="165">
        <v>1</v>
      </c>
      <c r="I4" s="165">
        <v>1</v>
      </c>
      <c r="J4" s="165">
        <v>1</v>
      </c>
      <c r="K4" s="165">
        <v>1</v>
      </c>
      <c r="L4" s="161">
        <v>1</v>
      </c>
      <c r="M4" s="161">
        <v>1</v>
      </c>
      <c r="N4" s="161">
        <v>1</v>
      </c>
      <c r="O4" s="161"/>
      <c r="P4" s="161"/>
      <c r="Q4" s="161"/>
      <c r="R4" s="161"/>
      <c r="S4" s="161"/>
      <c r="T4" s="160"/>
    </row>
    <row r="5" spans="1:20" s="169" customFormat="1" ht="15">
      <c r="A5" s="31" t="s">
        <v>34</v>
      </c>
      <c r="B5" s="76">
        <f t="shared" si="0"/>
        <v>9</v>
      </c>
      <c r="C5" s="165">
        <v>1</v>
      </c>
      <c r="D5" s="165">
        <v>1</v>
      </c>
      <c r="E5" s="165">
        <v>1</v>
      </c>
      <c r="F5" s="165">
        <v>1</v>
      </c>
      <c r="G5" s="165">
        <v>1</v>
      </c>
      <c r="H5" s="165">
        <v>1</v>
      </c>
      <c r="I5" s="165"/>
      <c r="J5" s="165">
        <v>1</v>
      </c>
      <c r="K5" s="165"/>
      <c r="L5" s="161"/>
      <c r="M5" s="161">
        <v>1</v>
      </c>
      <c r="N5" s="161">
        <v>1</v>
      </c>
      <c r="O5" s="161"/>
      <c r="P5" s="161"/>
      <c r="Q5" s="161"/>
      <c r="R5" s="161"/>
      <c r="S5" s="161"/>
      <c r="T5" s="160"/>
    </row>
    <row r="6" spans="1:20" s="169" customFormat="1" ht="15">
      <c r="A6" s="30" t="s">
        <v>38</v>
      </c>
      <c r="B6" s="76">
        <f t="shared" si="0"/>
        <v>8</v>
      </c>
      <c r="C6" s="164">
        <v>1</v>
      </c>
      <c r="D6" s="163">
        <v>1</v>
      </c>
      <c r="E6" s="163"/>
      <c r="F6" s="163"/>
      <c r="G6" s="163"/>
      <c r="H6" s="163"/>
      <c r="I6" s="163">
        <v>1</v>
      </c>
      <c r="J6" s="163">
        <v>1</v>
      </c>
      <c r="K6" s="163">
        <v>1</v>
      </c>
      <c r="L6" s="161">
        <v>1</v>
      </c>
      <c r="M6" s="161"/>
      <c r="N6" s="161"/>
      <c r="O6" s="161">
        <v>1</v>
      </c>
      <c r="P6" s="161">
        <v>1</v>
      </c>
      <c r="Q6" s="161"/>
      <c r="R6" s="161"/>
      <c r="S6" s="161"/>
      <c r="T6" s="160"/>
    </row>
    <row r="7" spans="1:20" s="169" customFormat="1" ht="15">
      <c r="A7" s="74" t="s">
        <v>80</v>
      </c>
      <c r="B7" s="76">
        <f t="shared" si="0"/>
        <v>8</v>
      </c>
      <c r="C7" s="165"/>
      <c r="D7" s="165">
        <v>1</v>
      </c>
      <c r="E7" s="165">
        <v>1</v>
      </c>
      <c r="F7" s="165">
        <v>1</v>
      </c>
      <c r="G7" s="165"/>
      <c r="H7" s="165"/>
      <c r="I7" s="165">
        <v>1</v>
      </c>
      <c r="J7" s="165">
        <v>1</v>
      </c>
      <c r="K7" s="165"/>
      <c r="L7" s="161"/>
      <c r="M7" s="161"/>
      <c r="N7" s="161">
        <v>1</v>
      </c>
      <c r="O7" s="161">
        <v>1</v>
      </c>
      <c r="P7" s="161">
        <v>1</v>
      </c>
      <c r="Q7" s="161"/>
      <c r="R7" s="161"/>
      <c r="S7" s="161"/>
      <c r="T7" s="160"/>
    </row>
    <row r="8" spans="1:20" s="169" customFormat="1" ht="15">
      <c r="A8" s="73" t="s">
        <v>19</v>
      </c>
      <c r="B8" s="76">
        <f t="shared" si="0"/>
        <v>7</v>
      </c>
      <c r="C8" s="165">
        <v>1</v>
      </c>
      <c r="D8" s="165">
        <v>1</v>
      </c>
      <c r="E8" s="165">
        <v>1</v>
      </c>
      <c r="F8" s="165"/>
      <c r="G8" s="165">
        <v>1</v>
      </c>
      <c r="H8" s="165">
        <v>1</v>
      </c>
      <c r="I8" s="165"/>
      <c r="J8" s="165"/>
      <c r="K8" s="165"/>
      <c r="L8" s="161"/>
      <c r="M8" s="161"/>
      <c r="N8" s="161"/>
      <c r="O8" s="161">
        <v>1</v>
      </c>
      <c r="P8" s="161">
        <v>1</v>
      </c>
      <c r="Q8" s="161"/>
      <c r="R8" s="161"/>
      <c r="S8" s="161"/>
      <c r="T8" s="160"/>
    </row>
    <row r="9" spans="1:20" s="171" customFormat="1" ht="15">
      <c r="A9" s="34" t="s">
        <v>54</v>
      </c>
      <c r="B9" s="76">
        <f t="shared" si="0"/>
        <v>14</v>
      </c>
      <c r="C9" s="165">
        <v>1</v>
      </c>
      <c r="D9" s="165">
        <v>1</v>
      </c>
      <c r="E9" s="165">
        <v>1</v>
      </c>
      <c r="F9" s="165">
        <v>1</v>
      </c>
      <c r="G9" s="165">
        <v>1</v>
      </c>
      <c r="H9" s="165">
        <v>1</v>
      </c>
      <c r="I9" s="165">
        <v>1</v>
      </c>
      <c r="J9" s="165">
        <v>1</v>
      </c>
      <c r="K9" s="165">
        <v>1</v>
      </c>
      <c r="L9" s="76">
        <v>1</v>
      </c>
      <c r="M9" s="76">
        <v>1</v>
      </c>
      <c r="N9" s="76">
        <v>1</v>
      </c>
      <c r="O9" s="76">
        <v>1</v>
      </c>
      <c r="P9" s="76">
        <v>1</v>
      </c>
      <c r="Q9" s="76"/>
      <c r="R9" s="76"/>
      <c r="S9" s="76"/>
      <c r="T9" s="167"/>
    </row>
    <row r="10" spans="1:20" s="171" customFormat="1" ht="15">
      <c r="A10" s="43" t="s">
        <v>33</v>
      </c>
      <c r="B10" s="76">
        <f t="shared" si="0"/>
        <v>11</v>
      </c>
      <c r="C10" s="165">
        <v>1</v>
      </c>
      <c r="D10" s="165">
        <v>1</v>
      </c>
      <c r="E10" s="165">
        <v>1</v>
      </c>
      <c r="F10" s="165">
        <v>1</v>
      </c>
      <c r="G10" s="165">
        <v>1</v>
      </c>
      <c r="H10" s="165">
        <v>1</v>
      </c>
      <c r="I10" s="165">
        <v>1</v>
      </c>
      <c r="J10" s="165">
        <v>1</v>
      </c>
      <c r="K10" s="165"/>
      <c r="L10" s="76"/>
      <c r="M10" s="76">
        <v>1</v>
      </c>
      <c r="N10" s="76">
        <v>1</v>
      </c>
      <c r="O10" s="76">
        <v>1</v>
      </c>
      <c r="P10" s="76"/>
      <c r="Q10" s="76"/>
      <c r="R10" s="76"/>
      <c r="S10" s="76"/>
      <c r="T10" s="167"/>
    </row>
    <row r="11" spans="1:20" s="171" customFormat="1" ht="15">
      <c r="A11" s="72" t="s">
        <v>113</v>
      </c>
      <c r="B11" s="76">
        <f t="shared" ref="B11:B13" si="1">SUM(C11:S11)</f>
        <v>8</v>
      </c>
      <c r="C11" s="164">
        <v>1</v>
      </c>
      <c r="D11" s="163">
        <v>1</v>
      </c>
      <c r="E11" s="163">
        <v>1</v>
      </c>
      <c r="F11" s="163">
        <v>1</v>
      </c>
      <c r="G11" s="163"/>
      <c r="H11" s="163"/>
      <c r="I11" s="163">
        <v>1</v>
      </c>
      <c r="J11" s="163"/>
      <c r="K11" s="163"/>
      <c r="L11" s="76">
        <v>1</v>
      </c>
      <c r="M11" s="76"/>
      <c r="N11" s="76"/>
      <c r="O11" s="76">
        <v>1</v>
      </c>
      <c r="P11" s="76">
        <v>1</v>
      </c>
      <c r="Q11" s="76"/>
      <c r="R11" s="76"/>
      <c r="S11" s="76"/>
      <c r="T11" s="167"/>
    </row>
    <row r="12" spans="1:20" s="171" customFormat="1" ht="15">
      <c r="A12" s="32" t="s">
        <v>37</v>
      </c>
      <c r="B12" s="76">
        <f t="shared" si="1"/>
        <v>9</v>
      </c>
      <c r="C12" s="164">
        <v>1</v>
      </c>
      <c r="D12" s="164">
        <v>1</v>
      </c>
      <c r="E12" s="163">
        <v>1</v>
      </c>
      <c r="F12" s="163"/>
      <c r="G12" s="163"/>
      <c r="H12" s="163"/>
      <c r="I12" s="163">
        <v>1</v>
      </c>
      <c r="J12" s="163">
        <v>1</v>
      </c>
      <c r="K12" s="163">
        <v>1</v>
      </c>
      <c r="L12" s="76">
        <v>1</v>
      </c>
      <c r="M12" s="76"/>
      <c r="N12" s="76"/>
      <c r="O12" s="76">
        <v>1</v>
      </c>
      <c r="P12" s="76">
        <v>1</v>
      </c>
      <c r="Q12" s="76"/>
      <c r="R12" s="76"/>
      <c r="S12" s="76"/>
      <c r="T12" s="167"/>
    </row>
    <row r="13" spans="1:20" s="171" customFormat="1" ht="15">
      <c r="A13" s="33" t="s">
        <v>20</v>
      </c>
      <c r="B13" s="76">
        <f t="shared" si="1"/>
        <v>8</v>
      </c>
      <c r="C13" s="164">
        <v>1</v>
      </c>
      <c r="D13" s="164">
        <v>1</v>
      </c>
      <c r="E13" s="164">
        <v>1</v>
      </c>
      <c r="F13" s="163">
        <v>1</v>
      </c>
      <c r="G13" s="163"/>
      <c r="H13" s="163"/>
      <c r="I13" s="163"/>
      <c r="J13" s="163"/>
      <c r="K13" s="163">
        <v>1</v>
      </c>
      <c r="L13" s="76">
        <v>1</v>
      </c>
      <c r="M13" s="76">
        <v>1</v>
      </c>
      <c r="N13" s="76"/>
      <c r="O13" s="76">
        <v>1</v>
      </c>
      <c r="P13" s="76"/>
      <c r="Q13" s="76"/>
      <c r="R13" s="76"/>
      <c r="S13" s="76"/>
      <c r="T13" s="167"/>
    </row>
    <row r="14" spans="1:20" s="171" customFormat="1" ht="15">
      <c r="A14" s="137" t="s">
        <v>21</v>
      </c>
      <c r="B14" s="76">
        <f t="shared" ref="B14" si="2">SUM(C14:S14)</f>
        <v>12</v>
      </c>
      <c r="C14" s="165">
        <v>1</v>
      </c>
      <c r="D14" s="165">
        <v>1</v>
      </c>
      <c r="E14" s="165">
        <v>1</v>
      </c>
      <c r="F14" s="165">
        <v>1</v>
      </c>
      <c r="G14" s="165"/>
      <c r="H14" s="165"/>
      <c r="I14" s="165">
        <v>1</v>
      </c>
      <c r="J14" s="165">
        <v>1</v>
      </c>
      <c r="K14" s="165">
        <v>1</v>
      </c>
      <c r="L14" s="76">
        <v>1</v>
      </c>
      <c r="M14" s="76">
        <v>1</v>
      </c>
      <c r="N14" s="76">
        <v>1</v>
      </c>
      <c r="O14" s="76">
        <v>1</v>
      </c>
      <c r="P14" s="76">
        <v>1</v>
      </c>
      <c r="Q14" s="76"/>
      <c r="R14" s="76"/>
      <c r="S14" s="76"/>
      <c r="T14" s="167"/>
    </row>
    <row r="15" spans="1:20" s="171" customFormat="1" ht="15">
      <c r="A15" s="32" t="s">
        <v>101</v>
      </c>
      <c r="B15" s="76">
        <f t="shared" ref="B15:B20" si="3">SUM(C15:S15)</f>
        <v>14</v>
      </c>
      <c r="C15" s="165">
        <v>1</v>
      </c>
      <c r="D15" s="165">
        <v>1</v>
      </c>
      <c r="E15" s="165">
        <v>1</v>
      </c>
      <c r="F15" s="165">
        <v>1</v>
      </c>
      <c r="G15" s="165">
        <v>1</v>
      </c>
      <c r="H15" s="165">
        <v>1</v>
      </c>
      <c r="I15" s="165">
        <v>1</v>
      </c>
      <c r="J15" s="165">
        <v>1</v>
      </c>
      <c r="K15" s="165">
        <v>1</v>
      </c>
      <c r="L15" s="76">
        <v>1</v>
      </c>
      <c r="M15" s="76">
        <v>1</v>
      </c>
      <c r="N15" s="76">
        <v>1</v>
      </c>
      <c r="O15" s="76">
        <v>1</v>
      </c>
      <c r="P15" s="76">
        <v>1</v>
      </c>
      <c r="Q15" s="76"/>
      <c r="R15" s="76"/>
      <c r="S15" s="76"/>
      <c r="T15" s="167"/>
    </row>
    <row r="16" spans="1:20" s="171" customFormat="1" ht="15">
      <c r="A16" s="72" t="s">
        <v>89</v>
      </c>
      <c r="B16" s="76">
        <f t="shared" si="3"/>
        <v>9</v>
      </c>
      <c r="C16" s="165"/>
      <c r="D16" s="165"/>
      <c r="E16" s="165">
        <v>1</v>
      </c>
      <c r="F16" s="165">
        <v>1</v>
      </c>
      <c r="G16" s="165">
        <v>1</v>
      </c>
      <c r="H16" s="165">
        <v>1</v>
      </c>
      <c r="I16" s="165">
        <v>1</v>
      </c>
      <c r="J16" s="165">
        <v>1</v>
      </c>
      <c r="K16" s="165"/>
      <c r="L16" s="76">
        <v>1</v>
      </c>
      <c r="M16" s="76"/>
      <c r="N16" s="76"/>
      <c r="O16" s="76">
        <v>1</v>
      </c>
      <c r="P16" s="76">
        <v>1</v>
      </c>
      <c r="Q16" s="76"/>
      <c r="R16" s="76"/>
      <c r="S16" s="76"/>
      <c r="T16" s="167"/>
    </row>
    <row r="17" spans="1:20" s="171" customFormat="1" ht="15">
      <c r="A17" s="27" t="s">
        <v>26</v>
      </c>
      <c r="B17" s="76">
        <f t="shared" si="3"/>
        <v>9</v>
      </c>
      <c r="C17" s="165">
        <v>1</v>
      </c>
      <c r="D17" s="165">
        <v>1</v>
      </c>
      <c r="E17" s="165">
        <v>1</v>
      </c>
      <c r="F17" s="165">
        <v>1</v>
      </c>
      <c r="G17" s="165">
        <v>1</v>
      </c>
      <c r="H17" s="165">
        <v>1</v>
      </c>
      <c r="I17" s="165">
        <v>1</v>
      </c>
      <c r="J17" s="165"/>
      <c r="K17" s="165"/>
      <c r="L17" s="76"/>
      <c r="M17" s="76">
        <v>1</v>
      </c>
      <c r="N17" s="76">
        <v>1</v>
      </c>
      <c r="O17" s="76"/>
      <c r="P17" s="76"/>
      <c r="Q17" s="76"/>
      <c r="R17" s="76"/>
      <c r="S17" s="76"/>
      <c r="T17" s="167"/>
    </row>
    <row r="18" spans="1:20" s="171" customFormat="1" ht="15">
      <c r="A18" s="166" t="s">
        <v>68</v>
      </c>
      <c r="B18" s="76">
        <f t="shared" si="3"/>
        <v>11</v>
      </c>
      <c r="C18" s="165">
        <v>1</v>
      </c>
      <c r="D18" s="165"/>
      <c r="E18" s="165"/>
      <c r="F18" s="165"/>
      <c r="G18" s="165">
        <v>1</v>
      </c>
      <c r="H18" s="165">
        <v>1</v>
      </c>
      <c r="I18" s="165">
        <v>1</v>
      </c>
      <c r="J18" s="165">
        <v>1</v>
      </c>
      <c r="K18" s="165">
        <v>1</v>
      </c>
      <c r="L18" s="76">
        <v>1</v>
      </c>
      <c r="M18" s="76">
        <v>1</v>
      </c>
      <c r="N18" s="76">
        <v>1</v>
      </c>
      <c r="O18" s="76">
        <v>1</v>
      </c>
      <c r="P18" s="76">
        <v>1</v>
      </c>
      <c r="Q18" s="76"/>
      <c r="R18" s="76"/>
      <c r="S18" s="76"/>
      <c r="T18" s="167"/>
    </row>
    <row r="19" spans="1:20" s="171" customFormat="1" ht="15">
      <c r="A19" s="153" t="s">
        <v>79</v>
      </c>
      <c r="B19" s="76">
        <f t="shared" si="3"/>
        <v>8</v>
      </c>
      <c r="C19" s="164">
        <v>1</v>
      </c>
      <c r="D19" s="164">
        <v>1</v>
      </c>
      <c r="E19" s="164">
        <v>1</v>
      </c>
      <c r="F19" s="163">
        <v>1</v>
      </c>
      <c r="G19" s="163">
        <v>1</v>
      </c>
      <c r="H19" s="163"/>
      <c r="I19" s="163">
        <v>1</v>
      </c>
      <c r="J19" s="163"/>
      <c r="K19" s="163"/>
      <c r="L19" s="76"/>
      <c r="M19" s="76">
        <v>1</v>
      </c>
      <c r="N19" s="76"/>
      <c r="O19" s="76">
        <v>1</v>
      </c>
      <c r="P19" s="76"/>
      <c r="Q19" s="76"/>
      <c r="R19" s="76"/>
      <c r="S19" s="76"/>
      <c r="T19" s="167"/>
    </row>
    <row r="20" spans="1:20" s="171" customFormat="1" ht="15">
      <c r="A20" s="24" t="s">
        <v>25</v>
      </c>
      <c r="B20" s="76">
        <f t="shared" si="3"/>
        <v>8</v>
      </c>
      <c r="C20" s="165">
        <v>1</v>
      </c>
      <c r="D20" s="165">
        <v>1</v>
      </c>
      <c r="E20" s="165">
        <v>1</v>
      </c>
      <c r="F20" s="165">
        <v>1</v>
      </c>
      <c r="G20" s="165">
        <v>1</v>
      </c>
      <c r="H20" s="165">
        <v>1</v>
      </c>
      <c r="I20" s="165"/>
      <c r="J20" s="165"/>
      <c r="K20" s="165"/>
      <c r="L20" s="76"/>
      <c r="M20" s="76"/>
      <c r="N20" s="76"/>
      <c r="O20" s="76">
        <v>1</v>
      </c>
      <c r="P20" s="76">
        <v>1</v>
      </c>
      <c r="Q20" s="76"/>
      <c r="R20" s="76"/>
      <c r="S20" s="76"/>
      <c r="T20" s="167"/>
    </row>
    <row r="21" spans="1:20" s="171" customFormat="1" ht="15">
      <c r="A21" s="34" t="s">
        <v>35</v>
      </c>
      <c r="B21" s="76">
        <f t="shared" ref="B21:B24" si="4">SUM(C21:S21)</f>
        <v>10</v>
      </c>
      <c r="C21" s="165"/>
      <c r="D21" s="165"/>
      <c r="E21" s="165"/>
      <c r="F21" s="165"/>
      <c r="G21" s="165">
        <v>1</v>
      </c>
      <c r="H21" s="165">
        <v>1</v>
      </c>
      <c r="I21" s="165">
        <v>1</v>
      </c>
      <c r="J21" s="165">
        <v>1</v>
      </c>
      <c r="K21" s="165">
        <v>1</v>
      </c>
      <c r="L21" s="76">
        <v>1</v>
      </c>
      <c r="M21" s="76">
        <v>1</v>
      </c>
      <c r="N21" s="76">
        <v>1</v>
      </c>
      <c r="O21" s="76">
        <v>1</v>
      </c>
      <c r="P21" s="76">
        <v>1</v>
      </c>
      <c r="Q21" s="76"/>
      <c r="R21" s="76"/>
      <c r="S21" s="76"/>
      <c r="T21" s="167"/>
    </row>
    <row r="22" spans="1:20" s="171" customFormat="1" ht="15">
      <c r="A22" s="34" t="s">
        <v>69</v>
      </c>
      <c r="B22" s="76">
        <f t="shared" si="4"/>
        <v>8</v>
      </c>
      <c r="C22" s="165">
        <v>1</v>
      </c>
      <c r="D22" s="165">
        <v>1</v>
      </c>
      <c r="E22" s="165">
        <v>1</v>
      </c>
      <c r="F22" s="165">
        <v>1</v>
      </c>
      <c r="G22" s="165"/>
      <c r="H22" s="165">
        <v>1</v>
      </c>
      <c r="I22" s="165"/>
      <c r="J22" s="165"/>
      <c r="K22" s="165"/>
      <c r="L22" s="76">
        <v>1</v>
      </c>
      <c r="M22" s="76"/>
      <c r="N22" s="76"/>
      <c r="O22" s="76">
        <v>1</v>
      </c>
      <c r="P22" s="76">
        <v>1</v>
      </c>
      <c r="Q22" s="76"/>
      <c r="R22" s="76"/>
      <c r="S22" s="76"/>
      <c r="T22" s="167"/>
    </row>
    <row r="23" spans="1:20" s="171" customFormat="1" ht="15">
      <c r="A23" s="68" t="s">
        <v>103</v>
      </c>
      <c r="B23" s="76">
        <f t="shared" si="4"/>
        <v>7</v>
      </c>
      <c r="C23" s="165"/>
      <c r="D23" s="165"/>
      <c r="E23" s="165"/>
      <c r="F23" s="165"/>
      <c r="G23" s="165"/>
      <c r="H23" s="165">
        <v>1</v>
      </c>
      <c r="I23" s="165">
        <v>1</v>
      </c>
      <c r="J23" s="165">
        <v>1</v>
      </c>
      <c r="K23" s="165">
        <v>1</v>
      </c>
      <c r="L23" s="76">
        <v>1</v>
      </c>
      <c r="M23" s="76">
        <v>1</v>
      </c>
      <c r="N23" s="76">
        <v>1</v>
      </c>
      <c r="O23" s="76"/>
      <c r="P23" s="76"/>
      <c r="Q23" s="76"/>
      <c r="R23" s="76"/>
      <c r="S23" s="76"/>
      <c r="T23" s="167"/>
    </row>
    <row r="24" spans="1:20" s="171" customFormat="1" ht="15">
      <c r="A24" s="27" t="s">
        <v>44</v>
      </c>
      <c r="B24" s="76">
        <f t="shared" si="4"/>
        <v>7</v>
      </c>
      <c r="C24" s="165">
        <v>1</v>
      </c>
      <c r="D24" s="165"/>
      <c r="E24" s="165"/>
      <c r="F24" s="165"/>
      <c r="G24" s="165"/>
      <c r="H24" s="165"/>
      <c r="I24" s="165">
        <v>1</v>
      </c>
      <c r="J24" s="165">
        <v>1</v>
      </c>
      <c r="K24" s="165"/>
      <c r="L24" s="76"/>
      <c r="M24" s="76">
        <v>1</v>
      </c>
      <c r="N24" s="76">
        <v>1</v>
      </c>
      <c r="O24" s="76">
        <v>1</v>
      </c>
      <c r="P24" s="76">
        <v>1</v>
      </c>
      <c r="Q24" s="76"/>
      <c r="R24" s="76"/>
      <c r="S24" s="76"/>
      <c r="T24" s="167"/>
    </row>
    <row r="25" spans="1:20" ht="15">
      <c r="A25" s="208" t="s">
        <v>77</v>
      </c>
      <c r="B25" s="173">
        <f t="shared" ref="B25" si="5">SUM(C25:S25)</f>
        <v>7</v>
      </c>
      <c r="C25" s="174">
        <v>1</v>
      </c>
      <c r="D25" s="174">
        <v>1</v>
      </c>
      <c r="E25" s="174">
        <v>1</v>
      </c>
      <c r="F25" s="174">
        <v>1</v>
      </c>
      <c r="G25" s="174"/>
      <c r="H25" s="174"/>
      <c r="I25" s="174"/>
      <c r="J25" s="174"/>
      <c r="K25" s="174"/>
      <c r="L25" s="173">
        <v>1</v>
      </c>
      <c r="M25" s="173"/>
      <c r="N25" s="173"/>
      <c r="O25" s="173">
        <v>1</v>
      </c>
      <c r="P25" s="173">
        <v>1</v>
      </c>
      <c r="Q25" s="173"/>
      <c r="R25" s="173"/>
      <c r="S25" s="173"/>
      <c r="T25" s="171"/>
    </row>
    <row r="26" spans="1:20" s="159" customFormat="1" ht="15">
      <c r="A26" s="34" t="s">
        <v>18</v>
      </c>
      <c r="B26" s="76">
        <f t="shared" ref="B26:B28" si="6">SUM(C26:S26)</f>
        <v>8</v>
      </c>
      <c r="C26" s="165">
        <v>1</v>
      </c>
      <c r="D26" s="165"/>
      <c r="E26" s="165">
        <v>1</v>
      </c>
      <c r="F26" s="165"/>
      <c r="G26" s="165">
        <v>1</v>
      </c>
      <c r="H26" s="165">
        <v>1</v>
      </c>
      <c r="I26" s="165"/>
      <c r="J26" s="165"/>
      <c r="K26" s="165"/>
      <c r="L26" s="76"/>
      <c r="M26" s="76">
        <v>1</v>
      </c>
      <c r="N26" s="76">
        <v>1</v>
      </c>
      <c r="O26" s="76">
        <v>1</v>
      </c>
      <c r="P26" s="76">
        <v>1</v>
      </c>
      <c r="Q26" s="76"/>
      <c r="R26" s="76"/>
      <c r="S26" s="76"/>
    </row>
    <row r="27" spans="1:20" s="159" customFormat="1" ht="15">
      <c r="A27" s="73" t="s">
        <v>114</v>
      </c>
      <c r="B27" s="173">
        <f t="shared" si="6"/>
        <v>8</v>
      </c>
      <c r="C27" s="174">
        <v>1</v>
      </c>
      <c r="D27" s="174"/>
      <c r="E27" s="174">
        <v>1</v>
      </c>
      <c r="F27" s="174"/>
      <c r="G27" s="174">
        <v>1</v>
      </c>
      <c r="H27" s="174">
        <v>1</v>
      </c>
      <c r="I27" s="174"/>
      <c r="J27" s="174"/>
      <c r="K27" s="174"/>
      <c r="L27" s="173"/>
      <c r="M27" s="173">
        <v>1</v>
      </c>
      <c r="N27" s="173">
        <v>1</v>
      </c>
      <c r="O27" s="173">
        <v>1</v>
      </c>
      <c r="P27" s="173">
        <v>1</v>
      </c>
      <c r="Q27" s="173"/>
      <c r="R27" s="173"/>
      <c r="S27" s="173"/>
      <c r="T27" s="171"/>
    </row>
    <row r="28" spans="1:20" ht="15">
      <c r="A28" s="73" t="s">
        <v>115</v>
      </c>
      <c r="B28" s="173">
        <f t="shared" si="6"/>
        <v>8</v>
      </c>
      <c r="C28" s="174">
        <v>1</v>
      </c>
      <c r="D28" s="174"/>
      <c r="E28" s="174">
        <v>1</v>
      </c>
      <c r="F28" s="174"/>
      <c r="G28" s="174">
        <v>1</v>
      </c>
      <c r="H28" s="174">
        <v>1</v>
      </c>
      <c r="I28" s="174"/>
      <c r="J28" s="174"/>
      <c r="K28" s="174"/>
      <c r="L28" s="173"/>
      <c r="M28" s="173">
        <v>1</v>
      </c>
      <c r="N28" s="173">
        <v>1</v>
      </c>
      <c r="O28" s="173">
        <v>1</v>
      </c>
      <c r="P28" s="173">
        <v>1</v>
      </c>
      <c r="Q28" s="173"/>
      <c r="R28" s="173"/>
      <c r="S28" s="173"/>
      <c r="T28" s="171"/>
    </row>
    <row r="29" spans="1:20" ht="15">
      <c r="A29" s="59" t="s">
        <v>24</v>
      </c>
      <c r="B29" s="76">
        <f t="shared" ref="B29:B30" si="7">SUM(C29:S29)</f>
        <v>14</v>
      </c>
      <c r="C29" s="165">
        <v>1</v>
      </c>
      <c r="D29" s="165">
        <v>1</v>
      </c>
      <c r="E29" s="165">
        <v>1</v>
      </c>
      <c r="F29" s="165">
        <v>1</v>
      </c>
      <c r="G29" s="165">
        <v>1</v>
      </c>
      <c r="H29" s="165">
        <v>1</v>
      </c>
      <c r="I29" s="165">
        <v>1</v>
      </c>
      <c r="J29" s="165">
        <v>1</v>
      </c>
      <c r="K29" s="165">
        <v>1</v>
      </c>
      <c r="L29" s="76">
        <v>1</v>
      </c>
      <c r="M29" s="76">
        <v>1</v>
      </c>
      <c r="N29" s="76">
        <v>1</v>
      </c>
      <c r="O29" s="76">
        <v>1</v>
      </c>
      <c r="P29" s="76">
        <v>1</v>
      </c>
      <c r="Q29" s="76"/>
      <c r="R29" s="76"/>
      <c r="S29" s="76"/>
    </row>
    <row r="30" spans="1:20">
      <c r="A30" s="63" t="s">
        <v>39</v>
      </c>
      <c r="B30" s="76">
        <f t="shared" si="7"/>
        <v>7</v>
      </c>
      <c r="C30" s="165"/>
      <c r="D30" s="165">
        <v>1</v>
      </c>
      <c r="E30" s="165"/>
      <c r="F30" s="165">
        <v>1</v>
      </c>
      <c r="G30" s="165"/>
      <c r="H30" s="165">
        <v>1</v>
      </c>
      <c r="I30" s="165"/>
      <c r="J30" s="165"/>
      <c r="K30" s="165">
        <v>1</v>
      </c>
      <c r="L30" s="76">
        <v>1</v>
      </c>
      <c r="M30" s="76">
        <v>1</v>
      </c>
      <c r="N30" s="76"/>
      <c r="O30" s="76"/>
      <c r="P30" s="76">
        <v>1</v>
      </c>
      <c r="Q30" s="76"/>
      <c r="R30" s="76"/>
      <c r="S30" s="76"/>
    </row>
    <row r="31" spans="1:20">
      <c r="A31"/>
      <c r="B31" s="76">
        <f t="shared" ref="B31:B35" si="8">SUM(C31:S31)</f>
        <v>0</v>
      </c>
      <c r="C31" s="165"/>
      <c r="D31" s="165"/>
      <c r="E31" s="165"/>
      <c r="F31" s="165"/>
      <c r="G31" s="165"/>
      <c r="H31" s="165"/>
      <c r="I31" s="165"/>
      <c r="J31" s="165"/>
      <c r="K31" s="165"/>
      <c r="L31" s="76"/>
      <c r="M31" s="76"/>
      <c r="N31" s="76"/>
      <c r="O31" s="76"/>
      <c r="P31" s="76"/>
      <c r="Q31" s="76"/>
      <c r="R31" s="76"/>
      <c r="S31" s="76"/>
    </row>
    <row r="32" spans="1:20">
      <c r="A32"/>
      <c r="B32" s="76">
        <f t="shared" si="8"/>
        <v>0</v>
      </c>
      <c r="C32" s="165"/>
      <c r="D32" s="165"/>
      <c r="E32" s="165"/>
      <c r="F32" s="165"/>
      <c r="G32" s="165"/>
      <c r="H32" s="165"/>
      <c r="I32" s="165"/>
      <c r="J32" s="165"/>
      <c r="K32" s="165"/>
      <c r="L32" s="76"/>
      <c r="M32" s="76"/>
      <c r="N32" s="76"/>
      <c r="O32" s="76"/>
      <c r="P32" s="76"/>
      <c r="Q32" s="76"/>
      <c r="R32" s="76"/>
      <c r="S32" s="76"/>
    </row>
    <row r="33" spans="1:19">
      <c r="A33"/>
      <c r="B33" s="76">
        <f t="shared" si="8"/>
        <v>0</v>
      </c>
      <c r="C33" s="165"/>
      <c r="D33" s="165"/>
      <c r="E33" s="165"/>
      <c r="F33" s="165"/>
      <c r="G33" s="165"/>
      <c r="H33" s="165"/>
      <c r="I33" s="165"/>
      <c r="J33" s="165"/>
      <c r="K33" s="165"/>
      <c r="L33" s="76"/>
      <c r="M33" s="76"/>
      <c r="N33" s="76"/>
      <c r="O33" s="76"/>
      <c r="P33" s="76"/>
      <c r="Q33" s="76"/>
      <c r="R33" s="76"/>
      <c r="S33" s="76"/>
    </row>
    <row r="34" spans="1:19">
      <c r="A34"/>
      <c r="B34" s="76">
        <f t="shared" si="8"/>
        <v>0</v>
      </c>
      <c r="C34" s="165"/>
      <c r="D34" s="165"/>
      <c r="E34" s="165"/>
      <c r="F34" s="165"/>
      <c r="G34" s="165"/>
      <c r="H34" s="165"/>
      <c r="I34" s="165"/>
      <c r="J34" s="165"/>
      <c r="K34" s="165"/>
      <c r="L34" s="76"/>
      <c r="M34" s="76"/>
      <c r="N34" s="76"/>
      <c r="O34" s="76"/>
      <c r="P34" s="76"/>
      <c r="Q34" s="76"/>
      <c r="R34" s="76"/>
      <c r="S34" s="76"/>
    </row>
    <row r="35" spans="1:19">
      <c r="A35"/>
      <c r="B35" s="76">
        <f t="shared" si="8"/>
        <v>0</v>
      </c>
      <c r="C35" s="165"/>
      <c r="D35" s="165"/>
      <c r="E35" s="165"/>
      <c r="F35" s="165"/>
      <c r="G35" s="165"/>
      <c r="H35" s="165"/>
      <c r="I35" s="165"/>
      <c r="J35" s="165"/>
      <c r="K35" s="165"/>
      <c r="L35" s="76"/>
      <c r="M35" s="76"/>
      <c r="N35" s="76"/>
      <c r="O35" s="76"/>
      <c r="P35" s="76"/>
      <c r="Q35" s="76"/>
      <c r="R35" s="76"/>
      <c r="S35" s="76"/>
    </row>
    <row r="36" spans="1:19">
      <c r="A36"/>
    </row>
    <row r="37" spans="1:19">
      <c r="A37"/>
    </row>
    <row r="38" spans="1:19">
      <c r="A38"/>
    </row>
    <row r="39" spans="1:19">
      <c r="A39"/>
    </row>
    <row r="40" spans="1:19">
      <c r="A40"/>
    </row>
    <row r="41" spans="1:19">
      <c r="A41"/>
    </row>
    <row r="42" spans="1:19">
      <c r="A42"/>
    </row>
    <row r="43" spans="1:19">
      <c r="A43"/>
    </row>
    <row r="44" spans="1:19">
      <c r="A44"/>
    </row>
    <row r="45" spans="1:19">
      <c r="A45"/>
    </row>
    <row r="46" spans="1:19">
      <c r="A46"/>
    </row>
    <row r="47" spans="1:19">
      <c r="A47"/>
    </row>
    <row r="48" spans="1:19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</sheetData>
  <sortState ref="A2:T200">
    <sortCondition ref="A2:A200"/>
  </sortState>
  <conditionalFormatting sqref="A260:A1048576 A1:A30">
    <cfRule type="duplicateValues" dxfId="0" priority="1"/>
  </conditionalFormatting>
  <pageMargins left="0.15" right="0.1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9" tint="-0.249977111117893"/>
  </sheetPr>
  <dimension ref="A1:AJ1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1" customWidth="1"/>
    <col min="2" max="2" width="7.375" customWidth="1"/>
    <col min="3" max="3" width="6.375" style="95" customWidth="1"/>
    <col min="4" max="8" width="4.75" style="95" customWidth="1"/>
    <col min="9" max="9" width="3.875" style="95" customWidth="1"/>
    <col min="10" max="10" width="4.75" style="95" customWidth="1"/>
    <col min="11" max="11" width="3.75" style="95" customWidth="1"/>
    <col min="12" max="12" width="4.25" style="95" customWidth="1"/>
    <col min="13" max="13" width="3.5" style="95" customWidth="1"/>
    <col min="14" max="14" width="4.125" style="95" customWidth="1"/>
    <col min="15" max="15" width="4.75" style="95" customWidth="1"/>
    <col min="16" max="16" width="4.375" style="95" customWidth="1"/>
    <col min="17" max="17" width="3.5" style="95" customWidth="1"/>
    <col min="18" max="18" width="4.75" style="95" customWidth="1"/>
    <col min="19" max="19" width="4.875" style="95" customWidth="1"/>
    <col min="20" max="20" width="5" style="95" customWidth="1"/>
    <col min="21" max="21" width="5.375" style="95" customWidth="1"/>
    <col min="22" max="36" width="5.125" style="95" customWidth="1"/>
  </cols>
  <sheetData>
    <row r="1" spans="1:36" ht="14.25">
      <c r="A1" s="36" t="s">
        <v>22</v>
      </c>
      <c r="B1" s="37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6.599999999999994" customHeight="1">
      <c r="A2" s="21" t="s">
        <v>16</v>
      </c>
      <c r="B2" s="22" t="s">
        <v>17</v>
      </c>
      <c r="C2" s="132" t="s">
        <v>78</v>
      </c>
      <c r="D2" s="133">
        <v>44856</v>
      </c>
      <c r="E2" s="133" t="s">
        <v>83</v>
      </c>
      <c r="F2" s="133">
        <v>44857</v>
      </c>
      <c r="G2" s="133" t="s">
        <v>88</v>
      </c>
      <c r="H2" s="133">
        <v>44877</v>
      </c>
      <c r="I2" s="133">
        <v>44878</v>
      </c>
      <c r="J2" s="133">
        <v>44878</v>
      </c>
      <c r="K2" s="134">
        <v>44898</v>
      </c>
      <c r="L2" s="133">
        <v>44898</v>
      </c>
      <c r="M2" s="135">
        <v>44899</v>
      </c>
      <c r="N2" s="135">
        <v>44899</v>
      </c>
      <c r="O2" s="136">
        <v>44589</v>
      </c>
      <c r="P2" s="136">
        <v>44589</v>
      </c>
      <c r="Q2" s="135">
        <v>44590</v>
      </c>
      <c r="R2" s="135">
        <v>44590</v>
      </c>
      <c r="S2" s="135">
        <v>44617</v>
      </c>
      <c r="T2" s="135">
        <v>44617</v>
      </c>
      <c r="U2" s="135">
        <v>44618</v>
      </c>
      <c r="V2" s="135">
        <v>44618</v>
      </c>
      <c r="W2" s="135">
        <v>44624</v>
      </c>
      <c r="X2" s="135">
        <v>44624</v>
      </c>
      <c r="Y2" s="135">
        <v>44625</v>
      </c>
      <c r="Z2" s="135">
        <v>44625</v>
      </c>
      <c r="AA2" s="135">
        <v>45038</v>
      </c>
      <c r="AB2" s="135">
        <v>44673</v>
      </c>
      <c r="AC2" s="135">
        <v>44674</v>
      </c>
      <c r="AD2" s="135">
        <v>44674</v>
      </c>
      <c r="AE2" s="135">
        <v>44694</v>
      </c>
      <c r="AF2" s="135">
        <v>44694</v>
      </c>
      <c r="AG2" s="135">
        <v>45060</v>
      </c>
      <c r="AH2" s="135">
        <v>45060</v>
      </c>
      <c r="AI2" s="135">
        <v>45087</v>
      </c>
      <c r="AJ2" s="135">
        <v>45087</v>
      </c>
    </row>
    <row r="3" spans="1:36">
      <c r="A3" s="183" t="s">
        <v>24</v>
      </c>
      <c r="B3" s="23">
        <f t="shared" ref="B3:B14" si="0">SUM(C3:AJ3)</f>
        <v>51</v>
      </c>
      <c r="C3" s="24">
        <v>3</v>
      </c>
      <c r="D3" s="25">
        <v>4</v>
      </c>
      <c r="E3" s="25"/>
      <c r="F3" s="25"/>
      <c r="G3" s="25">
        <v>4</v>
      </c>
      <c r="H3" s="25">
        <v>2</v>
      </c>
      <c r="I3" s="25">
        <v>1</v>
      </c>
      <c r="J3" s="25">
        <v>3</v>
      </c>
      <c r="K3" s="25"/>
      <c r="L3" s="25"/>
      <c r="M3" s="24"/>
      <c r="N3" s="24"/>
      <c r="O3" s="24">
        <v>5</v>
      </c>
      <c r="P3" s="24">
        <v>5</v>
      </c>
      <c r="Q3" s="24">
        <v>2</v>
      </c>
      <c r="R3" s="24">
        <v>2</v>
      </c>
      <c r="S3" s="74">
        <v>5</v>
      </c>
      <c r="T3" s="74">
        <v>3</v>
      </c>
      <c r="U3" s="24">
        <v>3</v>
      </c>
      <c r="V3" s="24">
        <v>3</v>
      </c>
      <c r="W3" s="24"/>
      <c r="X3" s="24"/>
      <c r="Y3" s="24"/>
      <c r="Z3" s="24"/>
      <c r="AA3" s="24">
        <v>2</v>
      </c>
      <c r="AB3" s="24">
        <v>4</v>
      </c>
      <c r="AC3" s="24"/>
      <c r="AD3" s="24"/>
      <c r="AE3" s="24"/>
      <c r="AF3" s="24"/>
      <c r="AG3" s="24"/>
      <c r="AH3" s="24"/>
      <c r="AI3" s="24"/>
      <c r="AJ3" s="24"/>
    </row>
    <row r="4" spans="1:36">
      <c r="A4" s="180" t="s">
        <v>23</v>
      </c>
      <c r="B4" s="23">
        <f t="shared" si="0"/>
        <v>44</v>
      </c>
      <c r="C4" s="24"/>
      <c r="D4" s="24"/>
      <c r="E4" s="24">
        <v>5</v>
      </c>
      <c r="F4" s="24">
        <v>4</v>
      </c>
      <c r="G4" s="28"/>
      <c r="H4" s="24"/>
      <c r="I4" s="24">
        <v>3</v>
      </c>
      <c r="J4" s="24">
        <v>5</v>
      </c>
      <c r="K4" s="24"/>
      <c r="L4" s="24"/>
      <c r="M4" s="24"/>
      <c r="N4" s="24"/>
      <c r="O4" s="24"/>
      <c r="P4" s="24"/>
      <c r="Q4" s="24"/>
      <c r="R4" s="24"/>
      <c r="S4" s="74"/>
      <c r="T4" s="74">
        <v>5</v>
      </c>
      <c r="U4" s="24">
        <v>4</v>
      </c>
      <c r="V4" s="24">
        <v>4</v>
      </c>
      <c r="W4" s="24"/>
      <c r="X4" s="24"/>
      <c r="Y4" s="24">
        <v>4</v>
      </c>
      <c r="Z4" s="24">
        <v>5</v>
      </c>
      <c r="AA4" s="24"/>
      <c r="AB4" s="24">
        <v>1</v>
      </c>
      <c r="AC4" s="24"/>
      <c r="AD4" s="24">
        <v>4</v>
      </c>
      <c r="AE4" s="24"/>
      <c r="AF4" s="24"/>
      <c r="AG4" s="24"/>
      <c r="AH4" s="24"/>
      <c r="AI4" s="24"/>
      <c r="AJ4" s="24"/>
    </row>
    <row r="5" spans="1:36">
      <c r="A5" s="217" t="s">
        <v>35</v>
      </c>
      <c r="B5" s="23">
        <f t="shared" si="0"/>
        <v>41</v>
      </c>
      <c r="C5" s="43"/>
      <c r="D5" s="43"/>
      <c r="E5" s="43"/>
      <c r="F5" s="43"/>
      <c r="G5" s="43"/>
      <c r="H5" s="43"/>
      <c r="I5" s="43"/>
      <c r="J5" s="43"/>
      <c r="K5" s="43">
        <v>3</v>
      </c>
      <c r="L5" s="43">
        <v>5</v>
      </c>
      <c r="M5" s="43"/>
      <c r="N5" s="43"/>
      <c r="O5" s="43">
        <v>5</v>
      </c>
      <c r="P5" s="43">
        <v>5</v>
      </c>
      <c r="Q5" s="43">
        <v>5</v>
      </c>
      <c r="R5" s="43">
        <v>4</v>
      </c>
      <c r="S5" s="43"/>
      <c r="T5" s="43"/>
      <c r="U5" s="43">
        <v>5</v>
      </c>
      <c r="V5" s="43">
        <v>5</v>
      </c>
      <c r="W5" s="43"/>
      <c r="X5" s="43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>
      <c r="A6" s="191" t="s">
        <v>111</v>
      </c>
      <c r="B6" s="23">
        <f t="shared" si="0"/>
        <v>14</v>
      </c>
      <c r="C6" s="43"/>
      <c r="D6" s="43"/>
      <c r="E6" s="43"/>
      <c r="F6" s="43"/>
      <c r="G6" s="43"/>
      <c r="H6" s="43"/>
      <c r="I6" s="43"/>
      <c r="J6" s="43"/>
      <c r="K6" s="43">
        <v>4</v>
      </c>
      <c r="L6" s="43"/>
      <c r="M6" s="43">
        <v>3</v>
      </c>
      <c r="N6" s="43"/>
      <c r="O6" s="43"/>
      <c r="P6" s="43"/>
      <c r="Q6" s="43"/>
      <c r="R6" s="43"/>
      <c r="S6" s="43"/>
      <c r="T6" s="43"/>
      <c r="U6" s="43"/>
      <c r="V6" s="43"/>
      <c r="W6" s="43">
        <v>2</v>
      </c>
      <c r="X6" s="43"/>
      <c r="Y6" s="43">
        <v>5</v>
      </c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>
      <c r="A7" s="177" t="s">
        <v>33</v>
      </c>
      <c r="B7" s="23">
        <f t="shared" si="0"/>
        <v>14</v>
      </c>
      <c r="C7" s="43"/>
      <c r="D7" s="43"/>
      <c r="E7" s="43"/>
      <c r="F7" s="43">
        <v>5</v>
      </c>
      <c r="G7" s="43">
        <v>3</v>
      </c>
      <c r="H7" s="43">
        <v>1</v>
      </c>
      <c r="I7" s="43"/>
      <c r="J7" s="43"/>
      <c r="K7" s="43">
        <v>5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</row>
    <row r="8" spans="1:36">
      <c r="A8" s="195" t="s">
        <v>38</v>
      </c>
      <c r="B8" s="23">
        <f t="shared" si="0"/>
        <v>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74"/>
      <c r="T8" s="74"/>
      <c r="U8" s="24"/>
      <c r="V8" s="24"/>
      <c r="W8" s="24"/>
      <c r="X8" s="24"/>
      <c r="Y8" s="24"/>
      <c r="Z8" s="24"/>
      <c r="AA8" s="24"/>
      <c r="AB8" s="24"/>
      <c r="AC8" s="24">
        <v>2</v>
      </c>
      <c r="AD8" s="24">
        <v>5</v>
      </c>
      <c r="AE8" s="24"/>
      <c r="AF8" s="24"/>
      <c r="AG8" s="24"/>
      <c r="AH8" s="24"/>
      <c r="AI8" s="24"/>
      <c r="AJ8" s="24"/>
    </row>
    <row r="9" spans="1:36">
      <c r="A9" s="218" t="s">
        <v>65</v>
      </c>
      <c r="B9" s="23">
        <f t="shared" si="0"/>
        <v>7</v>
      </c>
      <c r="C9" s="24"/>
      <c r="D9" s="24"/>
      <c r="E9" s="24"/>
      <c r="F9" s="24"/>
      <c r="G9" s="24"/>
      <c r="H9" s="24"/>
      <c r="I9" s="24"/>
      <c r="J9" s="24"/>
      <c r="K9" s="24">
        <v>2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>
        <v>5</v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15.75" customHeight="1">
      <c r="A10" s="190" t="s">
        <v>36</v>
      </c>
      <c r="B10" s="23">
        <f t="shared" si="0"/>
        <v>6</v>
      </c>
      <c r="C10" s="42"/>
      <c r="D10" s="42"/>
      <c r="E10" s="42"/>
      <c r="F10" s="42"/>
      <c r="G10" s="42"/>
      <c r="H10" s="42"/>
      <c r="I10" s="24"/>
      <c r="J10" s="24"/>
      <c r="K10" s="42"/>
      <c r="L10" s="24"/>
      <c r="M10" s="24"/>
      <c r="N10" s="24">
        <v>1</v>
      </c>
      <c r="O10" s="24"/>
      <c r="P10" s="24"/>
      <c r="Q10" s="24"/>
      <c r="R10" s="24"/>
      <c r="S10" s="74"/>
      <c r="T10" s="74"/>
      <c r="U10" s="24"/>
      <c r="V10" s="24"/>
      <c r="W10" s="24"/>
      <c r="X10" s="24"/>
      <c r="Y10" s="24"/>
      <c r="Z10" s="24"/>
      <c r="AA10" s="24">
        <v>4</v>
      </c>
      <c r="AB10" s="24"/>
      <c r="AC10" s="24">
        <v>1</v>
      </c>
      <c r="AD10" s="24"/>
      <c r="AE10" s="24"/>
      <c r="AF10" s="24"/>
      <c r="AG10" s="24"/>
      <c r="AH10" s="24"/>
      <c r="AI10" s="24"/>
      <c r="AJ10" s="24"/>
    </row>
    <row r="11" spans="1:36" ht="15.75" customHeight="1">
      <c r="A11" s="176" t="s">
        <v>19</v>
      </c>
      <c r="B11" s="23">
        <f t="shared" si="0"/>
        <v>5</v>
      </c>
      <c r="C11" s="24">
        <v>2</v>
      </c>
      <c r="D11" s="24">
        <v>3</v>
      </c>
      <c r="E11" s="24"/>
      <c r="F11" s="24"/>
      <c r="G11" s="24"/>
      <c r="H11" s="24"/>
      <c r="I11" s="24"/>
      <c r="J11" s="24"/>
      <c r="K11" s="24"/>
      <c r="L11" s="42"/>
      <c r="M11" s="24"/>
      <c r="N11" s="24"/>
      <c r="O11" s="24"/>
      <c r="P11" s="24"/>
      <c r="Q11" s="24"/>
      <c r="R11" s="24"/>
      <c r="S11" s="74"/>
      <c r="T11" s="7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15.75" customHeight="1">
      <c r="A12" s="181" t="s">
        <v>21</v>
      </c>
      <c r="B12" s="23">
        <f t="shared" si="0"/>
        <v>4</v>
      </c>
      <c r="C12" s="24"/>
      <c r="D12" s="24"/>
      <c r="E12" s="24"/>
      <c r="F12" s="24"/>
      <c r="G12" s="28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74">
        <v>4</v>
      </c>
      <c r="T12" s="7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5.75" customHeight="1">
      <c r="A13" s="190" t="s">
        <v>54</v>
      </c>
      <c r="B13" s="23">
        <f t="shared" si="0"/>
        <v>3</v>
      </c>
      <c r="C13" s="24"/>
      <c r="D13" s="24"/>
      <c r="E13" s="24"/>
      <c r="F13" s="24"/>
      <c r="G13" s="24"/>
      <c r="H13" s="42"/>
      <c r="I13" s="42"/>
      <c r="J13" s="24"/>
      <c r="K13" s="24"/>
      <c r="L13" s="24"/>
      <c r="M13" s="24"/>
      <c r="N13" s="24"/>
      <c r="O13" s="24"/>
      <c r="P13" s="24"/>
      <c r="Q13" s="29"/>
      <c r="R13" s="24"/>
      <c r="S13" s="74"/>
      <c r="T13" s="74"/>
      <c r="U13" s="24"/>
      <c r="V13" s="24"/>
      <c r="W13" s="24"/>
      <c r="X13" s="24"/>
      <c r="Y13" s="24"/>
      <c r="Z13" s="24"/>
      <c r="AA13" s="24"/>
      <c r="AB13" s="24"/>
      <c r="AC13" s="24"/>
      <c r="AD13" s="24">
        <v>3</v>
      </c>
      <c r="AE13" s="24"/>
      <c r="AF13" s="24"/>
      <c r="AG13" s="24"/>
      <c r="AH13" s="24"/>
      <c r="AI13" s="24"/>
      <c r="AJ13" s="24"/>
    </row>
    <row r="14" spans="1:36" ht="15.75" customHeight="1">
      <c r="A14" s="190" t="s">
        <v>20</v>
      </c>
      <c r="B14" s="23">
        <f t="shared" si="0"/>
        <v>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74"/>
      <c r="T14" s="74"/>
      <c r="U14" s="24"/>
      <c r="V14" s="24"/>
      <c r="W14" s="24">
        <v>3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s="207" customFormat="1" ht="15.75" customHeight="1">
      <c r="A15" s="176" t="s">
        <v>47</v>
      </c>
      <c r="B15" s="23">
        <f t="shared" ref="B15" si="1">SUM(C15:AJ15)</f>
        <v>2</v>
      </c>
      <c r="C15" s="24"/>
      <c r="D15" s="24"/>
      <c r="E15" s="24"/>
      <c r="F15" s="24"/>
      <c r="G15" s="42"/>
      <c r="H15" s="24"/>
      <c r="I15" s="42"/>
      <c r="J15" s="42"/>
      <c r="K15" s="24"/>
      <c r="L15" s="24"/>
      <c r="M15" s="24"/>
      <c r="N15" s="24"/>
      <c r="O15" s="29"/>
      <c r="P15" s="24"/>
      <c r="Q15" s="24"/>
      <c r="R15" s="24"/>
      <c r="S15" s="24"/>
      <c r="T15" s="24"/>
      <c r="U15" s="24"/>
      <c r="V15" s="24"/>
      <c r="W15" s="24"/>
      <c r="X15" s="24">
        <v>2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</sheetData>
  <autoFilter ref="A2:AJ15">
    <sortState ref="A3:AJ73">
      <sortCondition descending="1" ref="B2:B73"/>
    </sortState>
  </autoFilter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theme="9" tint="-0.249977111117893"/>
  </sheetPr>
  <dimension ref="A1:AJ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2.875" customWidth="1"/>
    <col min="2" max="2" width="7.375" customWidth="1"/>
    <col min="3" max="3" width="6.375" style="95" customWidth="1"/>
    <col min="4" max="8" width="4.75" style="95" customWidth="1"/>
    <col min="9" max="9" width="3.875" style="95" customWidth="1"/>
    <col min="10" max="10" width="4.75" style="95" customWidth="1"/>
    <col min="11" max="11" width="3.75" style="95" customWidth="1"/>
    <col min="12" max="12" width="4.25" style="95" customWidth="1"/>
    <col min="13" max="13" width="3.5" style="95" customWidth="1"/>
    <col min="14" max="14" width="4.125" style="95" customWidth="1"/>
    <col min="15" max="15" width="4.75" style="95" customWidth="1"/>
    <col min="16" max="16" width="4.375" style="95" customWidth="1"/>
    <col min="17" max="17" width="3.5" style="95" customWidth="1"/>
    <col min="18" max="18" width="4.75" style="95" customWidth="1"/>
    <col min="19" max="19" width="4.875" style="95" customWidth="1"/>
    <col min="20" max="20" width="5" style="95" customWidth="1"/>
    <col min="21" max="21" width="5.375" style="95" customWidth="1"/>
    <col min="22" max="36" width="5.125" style="95" customWidth="1"/>
  </cols>
  <sheetData>
    <row r="1" spans="1:36" ht="15" customHeight="1">
      <c r="A1" s="18" t="s">
        <v>9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6" customHeight="1">
      <c r="A2" s="21" t="s">
        <v>16</v>
      </c>
      <c r="B2" s="22" t="s">
        <v>17</v>
      </c>
      <c r="C2" s="132" t="s">
        <v>78</v>
      </c>
      <c r="D2" s="133">
        <v>44856</v>
      </c>
      <c r="E2" s="133" t="s">
        <v>83</v>
      </c>
      <c r="F2" s="133">
        <v>44857</v>
      </c>
      <c r="G2" s="133" t="s">
        <v>88</v>
      </c>
      <c r="H2" s="133">
        <v>44877</v>
      </c>
      <c r="I2" s="133">
        <v>44878</v>
      </c>
      <c r="J2" s="133">
        <v>44878</v>
      </c>
      <c r="K2" s="134">
        <v>44898</v>
      </c>
      <c r="L2" s="133">
        <v>44898</v>
      </c>
      <c r="M2" s="135">
        <v>44899</v>
      </c>
      <c r="N2" s="135">
        <v>44899</v>
      </c>
      <c r="O2" s="136">
        <v>44589</v>
      </c>
      <c r="P2" s="136">
        <v>44589</v>
      </c>
      <c r="Q2" s="135">
        <v>44590</v>
      </c>
      <c r="R2" s="135">
        <v>44590</v>
      </c>
      <c r="S2" s="135">
        <v>44617</v>
      </c>
      <c r="T2" s="135">
        <v>44617</v>
      </c>
      <c r="U2" s="135">
        <v>44618</v>
      </c>
      <c r="V2" s="135">
        <v>44618</v>
      </c>
      <c r="W2" s="135">
        <v>44624</v>
      </c>
      <c r="X2" s="135">
        <v>44624</v>
      </c>
      <c r="Y2" s="135">
        <v>44625</v>
      </c>
      <c r="Z2" s="135">
        <v>44625</v>
      </c>
      <c r="AA2" s="135">
        <v>45038</v>
      </c>
      <c r="AB2" s="135">
        <v>44673</v>
      </c>
      <c r="AC2" s="135">
        <v>44674</v>
      </c>
      <c r="AD2" s="135">
        <v>44674</v>
      </c>
      <c r="AE2" s="135">
        <v>44694</v>
      </c>
      <c r="AF2" s="135">
        <v>44694</v>
      </c>
      <c r="AG2" s="135">
        <v>45060</v>
      </c>
      <c r="AH2" s="135">
        <v>45060</v>
      </c>
      <c r="AI2" s="135">
        <v>45087</v>
      </c>
      <c r="AJ2" s="135">
        <v>45087</v>
      </c>
    </row>
    <row r="3" spans="1:36">
      <c r="A3" s="177" t="s">
        <v>36</v>
      </c>
      <c r="B3" s="23">
        <f t="shared" ref="B3:B11" si="0">SUM(C3:AJ3)</f>
        <v>19</v>
      </c>
      <c r="C3" s="24"/>
      <c r="D3" s="24"/>
      <c r="E3" s="24"/>
      <c r="F3" s="24"/>
      <c r="G3" s="24"/>
      <c r="H3" s="24"/>
      <c r="I3" s="24"/>
      <c r="J3" s="24"/>
      <c r="K3" s="24"/>
      <c r="L3" s="42">
        <v>3</v>
      </c>
      <c r="M3" s="24"/>
      <c r="N3" s="24"/>
      <c r="O3" s="24">
        <v>1</v>
      </c>
      <c r="P3" s="24">
        <v>2</v>
      </c>
      <c r="Q3" s="24">
        <v>3</v>
      </c>
      <c r="R3" s="24"/>
      <c r="S3" s="74">
        <v>2</v>
      </c>
      <c r="T3" s="74"/>
      <c r="U3" s="24"/>
      <c r="V3" s="24">
        <v>5</v>
      </c>
      <c r="W3" s="24"/>
      <c r="X3" s="24"/>
      <c r="Y3" s="24"/>
      <c r="Z3" s="24">
        <v>3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>
      <c r="A4" s="180" t="s">
        <v>23</v>
      </c>
      <c r="B4" s="23">
        <f t="shared" si="0"/>
        <v>18</v>
      </c>
      <c r="C4" s="24">
        <v>3</v>
      </c>
      <c r="D4" s="24">
        <v>3</v>
      </c>
      <c r="E4" s="24"/>
      <c r="F4" s="24"/>
      <c r="G4" s="28"/>
      <c r="H4" s="28"/>
      <c r="I4" s="24"/>
      <c r="J4" s="24"/>
      <c r="K4" s="24"/>
      <c r="L4" s="24"/>
      <c r="M4" s="24">
        <v>1</v>
      </c>
      <c r="N4" s="24">
        <v>2</v>
      </c>
      <c r="O4" s="24"/>
      <c r="P4" s="24"/>
      <c r="Q4" s="24">
        <v>4</v>
      </c>
      <c r="R4" s="24">
        <v>5</v>
      </c>
      <c r="S4" s="74"/>
      <c r="T4" s="7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>
      <c r="A5" s="177" t="s">
        <v>89</v>
      </c>
      <c r="B5" s="23">
        <f t="shared" si="0"/>
        <v>13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>
        <v>2</v>
      </c>
      <c r="N5" s="24">
        <v>3</v>
      </c>
      <c r="O5" s="24"/>
      <c r="P5" s="24">
        <v>1</v>
      </c>
      <c r="Q5" s="24"/>
      <c r="R5" s="29">
        <v>3</v>
      </c>
      <c r="S5" s="74"/>
      <c r="T5" s="74"/>
      <c r="U5" s="24"/>
      <c r="V5" s="24">
        <v>1</v>
      </c>
      <c r="W5" s="24"/>
      <c r="X5" s="24"/>
      <c r="Y5" s="24"/>
      <c r="Z5" s="24"/>
      <c r="AA5" s="24"/>
      <c r="AB5" s="24">
        <v>2</v>
      </c>
      <c r="AC5" s="24"/>
      <c r="AD5" s="24">
        <v>1</v>
      </c>
      <c r="AE5" s="24"/>
      <c r="AF5" s="24"/>
      <c r="AG5" s="24"/>
      <c r="AH5" s="24"/>
      <c r="AI5" s="24"/>
      <c r="AJ5" s="24"/>
    </row>
    <row r="6" spans="1:36" s="207" customFormat="1">
      <c r="A6" s="188" t="s">
        <v>33</v>
      </c>
      <c r="B6" s="23">
        <f t="shared" si="0"/>
        <v>12</v>
      </c>
      <c r="C6" s="24"/>
      <c r="D6" s="24">
        <v>5</v>
      </c>
      <c r="E6" s="24"/>
      <c r="F6" s="24"/>
      <c r="G6" s="24"/>
      <c r="H6" s="24"/>
      <c r="I6" s="24">
        <v>1</v>
      </c>
      <c r="J6" s="24"/>
      <c r="K6" s="24"/>
      <c r="L6" s="24"/>
      <c r="M6" s="24"/>
      <c r="N6" s="24"/>
      <c r="O6" s="24"/>
      <c r="P6" s="24"/>
      <c r="Q6" s="24"/>
      <c r="R6" s="24"/>
      <c r="S6" s="74"/>
      <c r="T6" s="74"/>
      <c r="U6" s="24"/>
      <c r="V6" s="24"/>
      <c r="W6" s="24"/>
      <c r="X6" s="24"/>
      <c r="Y6" s="24">
        <v>1</v>
      </c>
      <c r="Z6" s="24"/>
      <c r="AA6" s="24">
        <v>5</v>
      </c>
      <c r="AB6" s="24"/>
      <c r="AC6" s="24"/>
      <c r="AD6" s="24"/>
      <c r="AE6" s="24"/>
      <c r="AF6" s="24"/>
      <c r="AG6" s="24"/>
      <c r="AH6" s="24"/>
      <c r="AI6" s="24"/>
      <c r="AJ6" s="24"/>
    </row>
    <row r="7" spans="1:36">
      <c r="A7" s="195" t="s">
        <v>79</v>
      </c>
      <c r="B7" s="23">
        <f t="shared" si="0"/>
        <v>11</v>
      </c>
      <c r="C7" s="24"/>
      <c r="D7" s="24"/>
      <c r="E7" s="24">
        <v>4</v>
      </c>
      <c r="F7" s="24"/>
      <c r="G7" s="24">
        <v>2</v>
      </c>
      <c r="H7" s="24"/>
      <c r="I7" s="24"/>
      <c r="J7" s="24"/>
      <c r="K7" s="24">
        <v>5</v>
      </c>
      <c r="L7" s="24"/>
      <c r="M7" s="24"/>
      <c r="N7" s="24"/>
      <c r="O7" s="24"/>
      <c r="P7" s="24"/>
      <c r="Q7" s="29"/>
      <c r="R7" s="29"/>
      <c r="S7" s="74"/>
      <c r="T7" s="7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A8" s="177" t="s">
        <v>107</v>
      </c>
      <c r="B8" s="23">
        <f t="shared" si="0"/>
        <v>10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>
        <v>5</v>
      </c>
      <c r="R8" s="24"/>
      <c r="S8" s="74"/>
      <c r="T8" s="74"/>
      <c r="U8" s="24">
        <v>5</v>
      </c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>
      <c r="A9" s="195" t="s">
        <v>21</v>
      </c>
      <c r="B9" s="23">
        <f t="shared" si="0"/>
        <v>10</v>
      </c>
      <c r="C9" s="24"/>
      <c r="D9" s="24"/>
      <c r="E9" s="24"/>
      <c r="F9" s="24"/>
      <c r="G9" s="24"/>
      <c r="H9" s="24"/>
      <c r="I9" s="24"/>
      <c r="J9" s="24"/>
      <c r="K9" s="42"/>
      <c r="L9" s="24"/>
      <c r="M9" s="24"/>
      <c r="N9" s="24"/>
      <c r="O9" s="29"/>
      <c r="P9" s="24"/>
      <c r="Q9" s="24">
        <v>2</v>
      </c>
      <c r="R9" s="24"/>
      <c r="S9" s="74"/>
      <c r="T9" s="74"/>
      <c r="U9" s="24"/>
      <c r="V9" s="24"/>
      <c r="W9" s="24"/>
      <c r="X9" s="24"/>
      <c r="Y9" s="24">
        <v>5</v>
      </c>
      <c r="Z9" s="24"/>
      <c r="AA9" s="24"/>
      <c r="AB9" s="24"/>
      <c r="AC9" s="24">
        <v>3</v>
      </c>
      <c r="AD9" s="24"/>
      <c r="AE9" s="24"/>
      <c r="AF9" s="24"/>
      <c r="AG9" s="24"/>
      <c r="AH9" s="24"/>
      <c r="AI9" s="24"/>
      <c r="AJ9" s="24"/>
    </row>
    <row r="10" spans="1:36">
      <c r="A10" s="195" t="s">
        <v>34</v>
      </c>
      <c r="B10" s="23">
        <f t="shared" si="0"/>
        <v>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>
        <v>5</v>
      </c>
      <c r="X10" s="43"/>
      <c r="Y10" s="43">
        <v>4</v>
      </c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36" ht="15.75" customHeight="1">
      <c r="A11" s="176" t="s">
        <v>27</v>
      </c>
      <c r="B11" s="23">
        <f t="shared" si="0"/>
        <v>6</v>
      </c>
      <c r="C11" s="24"/>
      <c r="D11" s="24"/>
      <c r="E11" s="24"/>
      <c r="F11" s="28"/>
      <c r="G11" s="24"/>
      <c r="H11" s="24"/>
      <c r="I11" s="24"/>
      <c r="J11" s="24"/>
      <c r="K11" s="42">
        <v>3</v>
      </c>
      <c r="L11" s="42"/>
      <c r="M11" s="24"/>
      <c r="N11" s="24"/>
      <c r="O11" s="29"/>
      <c r="P11" s="24"/>
      <c r="Q11" s="24"/>
      <c r="R11" s="24"/>
      <c r="S11" s="74"/>
      <c r="T11" s="74"/>
      <c r="U11" s="24"/>
      <c r="V11" s="24"/>
      <c r="W11" s="24"/>
      <c r="X11" s="24"/>
      <c r="Y11" s="24">
        <v>3</v>
      </c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15.75" customHeight="1">
      <c r="A12" s="176" t="s">
        <v>47</v>
      </c>
      <c r="B12" s="23">
        <f t="shared" ref="B12:B15" si="1">SUM(C12:AJ12)</f>
        <v>4</v>
      </c>
      <c r="C12" s="24"/>
      <c r="D12" s="24">
        <v>4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9"/>
      <c r="P12" s="24"/>
      <c r="Q12" s="24"/>
      <c r="R12" s="24"/>
      <c r="S12" s="74"/>
      <c r="T12" s="7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5.75" customHeight="1">
      <c r="A13" s="176" t="s">
        <v>54</v>
      </c>
      <c r="B13" s="23">
        <f t="shared" si="1"/>
        <v>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>
        <v>2</v>
      </c>
      <c r="P13" s="24"/>
      <c r="Q13" s="24"/>
      <c r="R13" s="24"/>
      <c r="S13" s="74"/>
      <c r="T13" s="74"/>
      <c r="U13" s="24"/>
      <c r="V13" s="24"/>
      <c r="W13" s="24">
        <v>1</v>
      </c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5.75" customHeight="1">
      <c r="A14" s="176" t="s">
        <v>20</v>
      </c>
      <c r="B14" s="23">
        <f t="shared" si="1"/>
        <v>3</v>
      </c>
      <c r="C14" s="24"/>
      <c r="D14" s="24"/>
      <c r="E14" s="24"/>
      <c r="F14" s="24"/>
      <c r="G14" s="24"/>
      <c r="H14" s="24"/>
      <c r="I14" s="24">
        <v>3</v>
      </c>
      <c r="J14" s="24"/>
      <c r="K14" s="24"/>
      <c r="L14" s="24"/>
      <c r="M14" s="24"/>
      <c r="N14" s="29"/>
      <c r="O14" s="24"/>
      <c r="P14" s="24"/>
      <c r="Q14" s="24"/>
      <c r="R14" s="24"/>
      <c r="S14" s="74"/>
      <c r="T14" s="7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5.75" customHeight="1">
      <c r="A15" s="181" t="s">
        <v>38</v>
      </c>
      <c r="B15" s="23">
        <f t="shared" si="1"/>
        <v>2</v>
      </c>
      <c r="C15" s="24"/>
      <c r="D15" s="24"/>
      <c r="E15" s="24"/>
      <c r="F15" s="24"/>
      <c r="G15" s="28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74"/>
      <c r="T15" s="74"/>
      <c r="U15" s="24"/>
      <c r="V15" s="24"/>
      <c r="W15" s="24"/>
      <c r="X15" s="24"/>
      <c r="Y15" s="24"/>
      <c r="Z15" s="24"/>
      <c r="AA15" s="24"/>
      <c r="AB15" s="24"/>
      <c r="AC15" s="24"/>
      <c r="AD15" s="24">
        <v>2</v>
      </c>
      <c r="AE15" s="24"/>
      <c r="AF15" s="24"/>
      <c r="AG15" s="24"/>
      <c r="AH15" s="24"/>
      <c r="AI15" s="24"/>
      <c r="AJ15" s="24"/>
    </row>
    <row r="16" spans="1:36" ht="15" customHeight="1">
      <c r="A16" s="43"/>
      <c r="B16" s="23">
        <f t="shared" ref="B16:B21" si="2">SUM(C16:AJ16)</f>
        <v>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</row>
    <row r="17" spans="1:36" ht="15" customHeight="1">
      <c r="A17" s="43"/>
      <c r="B17" s="23">
        <f t="shared" si="2"/>
        <v>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</row>
    <row r="18" spans="1:36" ht="15" customHeight="1">
      <c r="A18" s="43"/>
      <c r="B18" s="23">
        <f t="shared" si="2"/>
        <v>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</row>
    <row r="19" spans="1:36" ht="15" customHeight="1">
      <c r="A19" s="43"/>
      <c r="B19" s="23">
        <f t="shared" si="2"/>
        <v>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</row>
    <row r="20" spans="1:36" ht="15" customHeight="1">
      <c r="A20" s="43"/>
      <c r="B20" s="23">
        <f t="shared" si="2"/>
        <v>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</row>
    <row r="21" spans="1:36" ht="15" customHeight="1">
      <c r="A21" s="43"/>
      <c r="B21" s="23">
        <f t="shared" si="2"/>
        <v>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</row>
  </sheetData>
  <autoFilter ref="A2:AJ15">
    <sortState ref="A3:AJ88">
      <sortCondition descending="1" ref="B2:B75"/>
    </sortState>
  </autoFilter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theme="9" tint="-0.249977111117893"/>
  </sheetPr>
  <dimension ref="A1:AJ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0.625" customWidth="1"/>
    <col min="2" max="2" width="8.375" customWidth="1"/>
    <col min="3" max="3" width="6.375" style="95" customWidth="1"/>
    <col min="4" max="8" width="4.75" style="95" customWidth="1"/>
    <col min="9" max="9" width="3.875" style="95" customWidth="1"/>
    <col min="10" max="10" width="4.75" style="95" customWidth="1"/>
    <col min="11" max="11" width="3.75" style="95" customWidth="1"/>
    <col min="12" max="12" width="4.25" style="95" customWidth="1"/>
    <col min="13" max="13" width="3.5" style="95" customWidth="1"/>
    <col min="14" max="14" width="4.125" style="95" customWidth="1"/>
    <col min="15" max="15" width="4.75" style="95" customWidth="1"/>
    <col min="16" max="16" width="4.375" style="95" customWidth="1"/>
    <col min="17" max="17" width="3.5" style="95" customWidth="1"/>
    <col min="18" max="18" width="4.75" style="95" customWidth="1"/>
    <col min="19" max="19" width="4.875" style="95" customWidth="1"/>
    <col min="20" max="20" width="5" style="95" customWidth="1"/>
    <col min="21" max="21" width="5.375" style="95" customWidth="1"/>
    <col min="22" max="36" width="5.125" style="95" customWidth="1"/>
  </cols>
  <sheetData>
    <row r="1" spans="1:36" ht="14.25">
      <c r="A1" s="18" t="s">
        <v>13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3" customHeight="1">
      <c r="A2" s="21" t="s">
        <v>16</v>
      </c>
      <c r="B2" s="22" t="s">
        <v>17</v>
      </c>
      <c r="C2" s="132" t="s">
        <v>78</v>
      </c>
      <c r="D2" s="133">
        <v>44856</v>
      </c>
      <c r="E2" s="133" t="s">
        <v>83</v>
      </c>
      <c r="F2" s="133">
        <v>44857</v>
      </c>
      <c r="G2" s="133">
        <v>44877</v>
      </c>
      <c r="H2" s="133">
        <v>44877</v>
      </c>
      <c r="I2" s="133">
        <v>44878</v>
      </c>
      <c r="J2" s="133">
        <v>44878</v>
      </c>
      <c r="K2" s="134">
        <v>44898</v>
      </c>
      <c r="L2" s="133">
        <v>44898</v>
      </c>
      <c r="M2" s="135">
        <v>44899</v>
      </c>
      <c r="N2" s="135">
        <v>44899</v>
      </c>
      <c r="O2" s="136">
        <v>44589</v>
      </c>
      <c r="P2" s="136">
        <v>44589</v>
      </c>
      <c r="Q2" s="135">
        <v>44590</v>
      </c>
      <c r="R2" s="135">
        <v>44590</v>
      </c>
      <c r="S2" s="135">
        <v>44617</v>
      </c>
      <c r="T2" s="135">
        <v>44617</v>
      </c>
      <c r="U2" s="135">
        <v>44618</v>
      </c>
      <c r="V2" s="135">
        <v>44618</v>
      </c>
      <c r="W2" s="135">
        <v>44624</v>
      </c>
      <c r="X2" s="135">
        <v>44624</v>
      </c>
      <c r="Y2" s="135">
        <v>44625</v>
      </c>
      <c r="Z2" s="135">
        <v>44625</v>
      </c>
      <c r="AA2" s="135">
        <v>45038</v>
      </c>
      <c r="AB2" s="135">
        <v>44673</v>
      </c>
      <c r="AC2" s="135">
        <v>44674</v>
      </c>
      <c r="AD2" s="135">
        <v>44674</v>
      </c>
      <c r="AE2" s="135">
        <v>44694</v>
      </c>
      <c r="AF2" s="135">
        <v>44694</v>
      </c>
      <c r="AG2" s="135">
        <v>45060</v>
      </c>
      <c r="AH2" s="135">
        <v>45060</v>
      </c>
      <c r="AI2" s="135">
        <v>45087</v>
      </c>
      <c r="AJ2" s="135">
        <v>45087</v>
      </c>
    </row>
    <row r="3" spans="1:36">
      <c r="A3" s="219" t="s">
        <v>89</v>
      </c>
      <c r="B3" s="23">
        <f t="shared" ref="B3:B13" si="0">SUM(C3:AJ3)</f>
        <v>31</v>
      </c>
      <c r="C3" s="43"/>
      <c r="D3" s="151"/>
      <c r="E3" s="151"/>
      <c r="F3" s="151"/>
      <c r="G3" s="151">
        <v>2</v>
      </c>
      <c r="H3" s="151">
        <v>5</v>
      </c>
      <c r="I3" s="151">
        <v>1</v>
      </c>
      <c r="J3" s="151"/>
      <c r="K3" s="151">
        <v>5</v>
      </c>
      <c r="L3" s="151">
        <v>5</v>
      </c>
      <c r="M3" s="43"/>
      <c r="N3" s="43"/>
      <c r="O3" s="43"/>
      <c r="P3" s="43"/>
      <c r="Q3" s="43"/>
      <c r="R3" s="43"/>
      <c r="S3" s="43"/>
      <c r="T3" s="43"/>
      <c r="U3" s="43">
        <v>2</v>
      </c>
      <c r="V3" s="43">
        <v>3</v>
      </c>
      <c r="W3" s="43"/>
      <c r="X3" s="43"/>
      <c r="Y3" s="43"/>
      <c r="Z3" s="43"/>
      <c r="AA3" s="43"/>
      <c r="AB3" s="43"/>
      <c r="AC3" s="43">
        <v>3</v>
      </c>
      <c r="AD3" s="43">
        <v>5</v>
      </c>
      <c r="AE3" s="43"/>
      <c r="AF3" s="43"/>
      <c r="AG3" s="43"/>
      <c r="AH3" s="43"/>
      <c r="AI3" s="43"/>
      <c r="AJ3" s="43"/>
    </row>
    <row r="4" spans="1:36">
      <c r="A4" s="177" t="s">
        <v>39</v>
      </c>
      <c r="B4" s="23">
        <f t="shared" si="0"/>
        <v>26</v>
      </c>
      <c r="C4" s="24"/>
      <c r="D4" s="24"/>
      <c r="E4" s="24"/>
      <c r="F4" s="24">
        <v>4</v>
      </c>
      <c r="G4" s="24"/>
      <c r="H4" s="28"/>
      <c r="I4" s="24"/>
      <c r="J4" s="24">
        <v>4</v>
      </c>
      <c r="K4" s="24"/>
      <c r="L4" s="24"/>
      <c r="M4" s="24"/>
      <c r="N4" s="24">
        <v>4</v>
      </c>
      <c r="O4" s="24"/>
      <c r="P4" s="24"/>
      <c r="Q4" s="24"/>
      <c r="R4" s="29"/>
      <c r="S4" s="74">
        <v>5</v>
      </c>
      <c r="T4" s="74">
        <v>4</v>
      </c>
      <c r="U4" s="24"/>
      <c r="V4" s="24"/>
      <c r="W4" s="24">
        <v>5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>
      <c r="A5" s="185" t="s">
        <v>80</v>
      </c>
      <c r="B5" s="23">
        <f t="shared" si="0"/>
        <v>20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9"/>
      <c r="O5" s="24"/>
      <c r="P5" s="24"/>
      <c r="Q5" s="24"/>
      <c r="R5" s="24"/>
      <c r="S5" s="74"/>
      <c r="T5" s="74"/>
      <c r="U5" s="24"/>
      <c r="V5" s="24"/>
      <c r="W5" s="24"/>
      <c r="X5" s="24"/>
      <c r="Y5" s="24">
        <v>3</v>
      </c>
      <c r="Z5" s="24">
        <v>4</v>
      </c>
      <c r="AA5" s="24"/>
      <c r="AB5" s="24">
        <v>4</v>
      </c>
      <c r="AC5" s="24">
        <v>5</v>
      </c>
      <c r="AD5" s="24">
        <v>4</v>
      </c>
      <c r="AE5" s="24"/>
      <c r="AF5" s="24"/>
      <c r="AG5" s="24"/>
      <c r="AH5" s="24"/>
      <c r="AI5" s="24"/>
      <c r="AJ5" s="24"/>
    </row>
    <row r="6" spans="1:36">
      <c r="A6" s="180" t="s">
        <v>26</v>
      </c>
      <c r="B6" s="23">
        <f t="shared" si="0"/>
        <v>20</v>
      </c>
      <c r="C6" s="24"/>
      <c r="D6" s="24">
        <v>2</v>
      </c>
      <c r="E6" s="24">
        <v>1</v>
      </c>
      <c r="F6" s="24">
        <v>5</v>
      </c>
      <c r="G6" s="28">
        <v>1</v>
      </c>
      <c r="H6" s="24">
        <v>3</v>
      </c>
      <c r="I6" s="24"/>
      <c r="J6" s="24">
        <v>4</v>
      </c>
      <c r="K6" s="24"/>
      <c r="L6" s="24"/>
      <c r="M6" s="24">
        <v>1</v>
      </c>
      <c r="N6" s="24"/>
      <c r="O6" s="24"/>
      <c r="P6" s="24"/>
      <c r="Q6" s="24"/>
      <c r="R6" s="24"/>
      <c r="S6" s="74"/>
      <c r="T6" s="74"/>
      <c r="U6" s="24"/>
      <c r="V6" s="24"/>
      <c r="W6" s="24">
        <v>1</v>
      </c>
      <c r="X6" s="24"/>
      <c r="Y6" s="24">
        <v>2</v>
      </c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>
      <c r="A7" s="177" t="s">
        <v>54</v>
      </c>
      <c r="B7" s="23">
        <f t="shared" si="0"/>
        <v>19</v>
      </c>
      <c r="C7" s="24"/>
      <c r="D7" s="24"/>
      <c r="E7" s="24">
        <v>5</v>
      </c>
      <c r="F7" s="24"/>
      <c r="G7" s="24">
        <v>5</v>
      </c>
      <c r="H7" s="28"/>
      <c r="I7" s="24">
        <v>2</v>
      </c>
      <c r="J7" s="24"/>
      <c r="K7" s="24">
        <v>3</v>
      </c>
      <c r="L7" s="24"/>
      <c r="M7" s="24">
        <v>4</v>
      </c>
      <c r="N7" s="24"/>
      <c r="O7" s="24"/>
      <c r="P7" s="24"/>
      <c r="Q7" s="24"/>
      <c r="R7" s="24"/>
      <c r="S7" s="74"/>
      <c r="T7" s="7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A8" s="188" t="s">
        <v>38</v>
      </c>
      <c r="B8" s="23">
        <f t="shared" si="0"/>
        <v>18</v>
      </c>
      <c r="C8" s="24"/>
      <c r="D8" s="24"/>
      <c r="E8" s="24">
        <v>4</v>
      </c>
      <c r="F8" s="24"/>
      <c r="G8" s="24"/>
      <c r="H8" s="24"/>
      <c r="I8" s="24"/>
      <c r="J8" s="42"/>
      <c r="K8" s="24"/>
      <c r="L8" s="24"/>
      <c r="M8" s="24"/>
      <c r="N8" s="24"/>
      <c r="O8" s="24"/>
      <c r="P8" s="24"/>
      <c r="Q8" s="24">
        <v>2</v>
      </c>
      <c r="R8" s="24">
        <v>3</v>
      </c>
      <c r="S8" s="74">
        <v>4</v>
      </c>
      <c r="T8" s="74"/>
      <c r="U8" s="24"/>
      <c r="V8" s="24"/>
      <c r="W8" s="24"/>
      <c r="X8" s="24"/>
      <c r="Y8" s="24"/>
      <c r="Z8" s="24"/>
      <c r="AA8" s="24">
        <v>5</v>
      </c>
      <c r="AB8" s="24"/>
      <c r="AC8" s="24"/>
      <c r="AD8" s="24"/>
      <c r="AE8" s="24"/>
      <c r="AF8" s="24"/>
      <c r="AG8" s="24"/>
      <c r="AH8" s="24"/>
      <c r="AI8" s="24"/>
      <c r="AJ8" s="24"/>
    </row>
    <row r="9" spans="1:36">
      <c r="A9" s="177" t="s">
        <v>34</v>
      </c>
      <c r="B9" s="23">
        <f t="shared" si="0"/>
        <v>11</v>
      </c>
      <c r="C9" s="43"/>
      <c r="D9" s="43"/>
      <c r="E9" s="43"/>
      <c r="F9" s="43"/>
      <c r="G9" s="43">
        <v>4</v>
      </c>
      <c r="H9" s="43"/>
      <c r="I9" s="43">
        <v>5</v>
      </c>
      <c r="J9" s="43"/>
      <c r="K9" s="43"/>
      <c r="L9" s="43"/>
      <c r="M9" s="43"/>
      <c r="N9" s="43"/>
      <c r="O9" s="43"/>
      <c r="P9" s="43"/>
      <c r="Q9" s="43">
        <v>1</v>
      </c>
      <c r="R9" s="43"/>
      <c r="S9" s="43"/>
      <c r="T9" s="43"/>
      <c r="U9" s="43"/>
      <c r="V9" s="43"/>
      <c r="W9" s="43"/>
      <c r="X9" s="43"/>
      <c r="Y9" s="43"/>
      <c r="Z9" s="43"/>
      <c r="AA9" s="43">
        <v>1</v>
      </c>
      <c r="AB9" s="43"/>
      <c r="AC9" s="43"/>
      <c r="AD9" s="43"/>
      <c r="AE9" s="43"/>
      <c r="AF9" s="43"/>
      <c r="AG9" s="43"/>
      <c r="AH9" s="43"/>
      <c r="AI9" s="43"/>
      <c r="AJ9" s="43"/>
    </row>
    <row r="10" spans="1:36">
      <c r="A10" s="188" t="s">
        <v>28</v>
      </c>
      <c r="B10" s="23">
        <f t="shared" si="0"/>
        <v>10</v>
      </c>
      <c r="C10" s="24">
        <v>3</v>
      </c>
      <c r="D10" s="24"/>
      <c r="E10" s="24"/>
      <c r="F10" s="24"/>
      <c r="G10" s="24"/>
      <c r="H10" s="24">
        <v>4</v>
      </c>
      <c r="I10" s="24"/>
      <c r="J10" s="24"/>
      <c r="K10" s="24"/>
      <c r="L10" s="24"/>
      <c r="M10" s="24"/>
      <c r="N10" s="24">
        <v>3</v>
      </c>
      <c r="O10" s="24"/>
      <c r="P10" s="24"/>
      <c r="Q10" s="24"/>
      <c r="R10" s="24"/>
      <c r="S10" s="74"/>
      <c r="T10" s="7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>
      <c r="A11" s="179" t="s">
        <v>44</v>
      </c>
      <c r="B11" s="23">
        <f t="shared" si="0"/>
        <v>9</v>
      </c>
      <c r="C11" s="24"/>
      <c r="D11" s="24"/>
      <c r="E11" s="24"/>
      <c r="F11" s="24"/>
      <c r="G11" s="28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74"/>
      <c r="T11" s="74"/>
      <c r="U11" s="24"/>
      <c r="V11" s="24"/>
      <c r="W11" s="24"/>
      <c r="X11" s="24">
        <v>4</v>
      </c>
      <c r="Y11" s="24"/>
      <c r="Z11" s="24"/>
      <c r="AA11" s="24"/>
      <c r="AB11" s="24">
        <v>1</v>
      </c>
      <c r="AC11" s="24">
        <v>1</v>
      </c>
      <c r="AD11" s="24">
        <v>3</v>
      </c>
      <c r="AE11" s="24"/>
      <c r="AF11" s="24"/>
      <c r="AG11" s="24"/>
      <c r="AH11" s="24"/>
      <c r="AI11" s="24"/>
      <c r="AJ11" s="24"/>
    </row>
    <row r="12" spans="1:36" ht="15.75" customHeight="1">
      <c r="A12" s="182" t="s">
        <v>27</v>
      </c>
      <c r="B12" s="23">
        <f t="shared" si="0"/>
        <v>5</v>
      </c>
      <c r="C12" s="24">
        <v>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74"/>
      <c r="T12" s="74"/>
      <c r="U12" s="24">
        <v>3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5.75" customHeight="1">
      <c r="A13" s="176" t="s">
        <v>36</v>
      </c>
      <c r="B13" s="23">
        <f t="shared" si="0"/>
        <v>5</v>
      </c>
      <c r="C13" s="24"/>
      <c r="D13" s="24"/>
      <c r="E13" s="24"/>
      <c r="F13" s="24"/>
      <c r="G13" s="24"/>
      <c r="H13" s="24"/>
      <c r="I13" s="24"/>
      <c r="J13" s="24"/>
      <c r="K13" s="24"/>
      <c r="L13" s="42"/>
      <c r="M13" s="24"/>
      <c r="N13" s="24"/>
      <c r="O13" s="29"/>
      <c r="P13" s="24"/>
      <c r="Q13" s="24"/>
      <c r="R13" s="24"/>
      <c r="S13" s="74"/>
      <c r="T13" s="74"/>
      <c r="U13" s="24">
        <v>5</v>
      </c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5.75" customHeight="1">
      <c r="A14" s="181" t="s">
        <v>23</v>
      </c>
      <c r="B14" s="23">
        <f t="shared" ref="B14:B18" si="1">SUM(C14:AJ14)</f>
        <v>3</v>
      </c>
      <c r="C14" s="24"/>
      <c r="D14" s="24"/>
      <c r="E14" s="24"/>
      <c r="F14" s="24"/>
      <c r="G14" s="24"/>
      <c r="H14" s="24">
        <v>2</v>
      </c>
      <c r="I14" s="24"/>
      <c r="J14" s="24"/>
      <c r="K14" s="24"/>
      <c r="L14" s="24">
        <v>1</v>
      </c>
      <c r="M14" s="24"/>
      <c r="N14" s="24"/>
      <c r="O14" s="24"/>
      <c r="P14" s="24"/>
      <c r="Q14" s="24"/>
      <c r="R14" s="24"/>
      <c r="S14" s="74"/>
      <c r="T14" s="7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5.75" customHeight="1">
      <c r="A15" s="181" t="s">
        <v>103</v>
      </c>
      <c r="B15" s="23">
        <f t="shared" si="1"/>
        <v>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74"/>
      <c r="T15" s="74">
        <v>1</v>
      </c>
      <c r="U15" s="24"/>
      <c r="V15" s="24">
        <v>2</v>
      </c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5" customHeight="1">
      <c r="A16" s="176" t="s">
        <v>69</v>
      </c>
      <c r="B16" s="23">
        <f t="shared" si="1"/>
        <v>2</v>
      </c>
      <c r="C16" s="24"/>
      <c r="D16" s="24"/>
      <c r="E16" s="24"/>
      <c r="F16" s="24">
        <v>2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9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60"/>
    </row>
    <row r="17" spans="1:36" ht="15" customHeight="1">
      <c r="A17" s="176" t="s">
        <v>33</v>
      </c>
      <c r="B17" s="23">
        <f t="shared" si="1"/>
        <v>1</v>
      </c>
      <c r="C17" s="24"/>
      <c r="D17" s="24"/>
      <c r="E17" s="24"/>
      <c r="F17" s="24"/>
      <c r="G17" s="28"/>
      <c r="H17" s="28"/>
      <c r="I17" s="24"/>
      <c r="J17" s="24"/>
      <c r="K17" s="24"/>
      <c r="L17" s="24"/>
      <c r="M17" s="24"/>
      <c r="N17" s="24"/>
      <c r="O17" s="24">
        <v>1</v>
      </c>
      <c r="P17" s="24"/>
      <c r="Q17" s="24"/>
      <c r="R17" s="24"/>
      <c r="S17" s="74"/>
      <c r="T17" s="7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60"/>
    </row>
    <row r="18" spans="1:36" ht="15" customHeight="1">
      <c r="A18" s="176" t="s">
        <v>21</v>
      </c>
      <c r="B18" s="23">
        <f t="shared" si="1"/>
        <v>1</v>
      </c>
      <c r="C18" s="24"/>
      <c r="D18" s="24"/>
      <c r="E18" s="24"/>
      <c r="F18" s="24"/>
      <c r="G18" s="24"/>
      <c r="H18" s="42"/>
      <c r="I18" s="42"/>
      <c r="J18" s="24"/>
      <c r="K18" s="24"/>
      <c r="L18" s="24"/>
      <c r="M18" s="24"/>
      <c r="N18" s="24"/>
      <c r="O18" s="24"/>
      <c r="P18" s="24"/>
      <c r="Q18" s="29"/>
      <c r="R18" s="24"/>
      <c r="S18" s="74"/>
      <c r="T18" s="74"/>
      <c r="U18" s="24">
        <v>1</v>
      </c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60"/>
    </row>
    <row r="19" spans="1:36" ht="15" customHeight="1">
      <c r="A19" s="192" t="s">
        <v>37</v>
      </c>
      <c r="B19" s="23">
        <f t="shared" ref="B19:B26" si="2">SUM(C19:AJ19)</f>
        <v>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60"/>
    </row>
    <row r="20" spans="1:36" ht="15" customHeight="1">
      <c r="A20" s="76"/>
      <c r="B20" s="23">
        <f t="shared" si="2"/>
        <v>0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</row>
    <row r="21" spans="1:36" ht="15" customHeight="1">
      <c r="A21" s="76"/>
      <c r="B21" s="23">
        <f t="shared" si="2"/>
        <v>0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</row>
    <row r="22" spans="1:36" ht="15" customHeight="1">
      <c r="A22" s="76"/>
      <c r="B22" s="23">
        <f t="shared" si="2"/>
        <v>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</row>
    <row r="23" spans="1:36" ht="15" customHeight="1">
      <c r="A23" s="76"/>
      <c r="B23" s="23">
        <f t="shared" si="2"/>
        <v>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</row>
    <row r="24" spans="1:36" ht="15" customHeight="1">
      <c r="A24" s="76"/>
      <c r="B24" s="23">
        <f t="shared" si="2"/>
        <v>0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</row>
    <row r="25" spans="1:36" ht="15" customHeight="1">
      <c r="A25" s="76"/>
      <c r="B25" s="23">
        <f t="shared" si="2"/>
        <v>0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</row>
    <row r="26" spans="1:36" ht="15" customHeight="1">
      <c r="A26" s="76"/>
      <c r="B26" s="23">
        <f t="shared" si="2"/>
        <v>0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</row>
  </sheetData>
  <autoFilter ref="A2:AJ19">
    <sortState ref="A3:AJ93">
      <sortCondition descending="1" ref="B2:B80"/>
    </sortState>
  </autoFilter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tabColor theme="4"/>
  </sheetPr>
  <dimension ref="A1:AJ3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0.5" customWidth="1"/>
    <col min="2" max="2" width="8" customWidth="1"/>
    <col min="3" max="3" width="6.375" style="95" customWidth="1"/>
    <col min="4" max="8" width="4.75" style="95" customWidth="1"/>
    <col min="9" max="9" width="3.875" style="95" customWidth="1"/>
    <col min="10" max="10" width="4.75" style="95" customWidth="1"/>
    <col min="11" max="11" width="3.75" style="95" customWidth="1"/>
    <col min="12" max="12" width="4.25" style="95" customWidth="1"/>
    <col min="13" max="13" width="3.5" style="95" customWidth="1"/>
    <col min="14" max="14" width="4.125" style="95" customWidth="1"/>
    <col min="15" max="15" width="4.75" style="95" customWidth="1"/>
    <col min="16" max="16" width="4.375" style="95" customWidth="1"/>
    <col min="17" max="17" width="3.5" style="95" customWidth="1"/>
    <col min="18" max="18" width="4.75" style="95" customWidth="1"/>
    <col min="19" max="19" width="4.875" style="95" customWidth="1"/>
    <col min="20" max="20" width="5" style="95" customWidth="1"/>
    <col min="21" max="21" width="5.375" style="95" customWidth="1"/>
    <col min="22" max="36" width="5.125" style="95" customWidth="1"/>
  </cols>
  <sheetData>
    <row r="1" spans="1:36" ht="15.75">
      <c r="A1" s="18" t="s">
        <v>29</v>
      </c>
      <c r="B1" s="45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6" customHeight="1">
      <c r="A2" s="46" t="s">
        <v>16</v>
      </c>
      <c r="B2" s="47" t="s">
        <v>17</v>
      </c>
      <c r="C2" s="111" t="s">
        <v>78</v>
      </c>
      <c r="D2" s="112">
        <v>44856</v>
      </c>
      <c r="E2" s="112" t="s">
        <v>83</v>
      </c>
      <c r="F2" s="112">
        <v>44857</v>
      </c>
      <c r="G2" s="112" t="s">
        <v>88</v>
      </c>
      <c r="H2" s="112">
        <v>44877</v>
      </c>
      <c r="I2" s="112">
        <v>44878</v>
      </c>
      <c r="J2" s="112">
        <v>44878</v>
      </c>
      <c r="K2" s="113">
        <v>44898</v>
      </c>
      <c r="L2" s="112">
        <v>44898</v>
      </c>
      <c r="M2" s="114">
        <v>44899</v>
      </c>
      <c r="N2" s="114">
        <v>44899</v>
      </c>
      <c r="O2" s="115">
        <v>44589</v>
      </c>
      <c r="P2" s="115">
        <v>44589</v>
      </c>
      <c r="Q2" s="114">
        <v>44590</v>
      </c>
      <c r="R2" s="114">
        <v>44590</v>
      </c>
      <c r="S2" s="114">
        <v>44617</v>
      </c>
      <c r="T2" s="114">
        <v>44617</v>
      </c>
      <c r="U2" s="114">
        <v>44618</v>
      </c>
      <c r="V2" s="114">
        <v>44618</v>
      </c>
      <c r="W2" s="114">
        <v>44624</v>
      </c>
      <c r="X2" s="114">
        <v>44624</v>
      </c>
      <c r="Y2" s="114">
        <v>44625</v>
      </c>
      <c r="Z2" s="114">
        <v>44625</v>
      </c>
      <c r="AA2" s="114">
        <v>45038</v>
      </c>
      <c r="AB2" s="114">
        <v>44673</v>
      </c>
      <c r="AC2" s="114">
        <v>44674</v>
      </c>
      <c r="AD2" s="114">
        <v>44674</v>
      </c>
      <c r="AE2" s="114">
        <v>44694</v>
      </c>
      <c r="AF2" s="114">
        <v>44694</v>
      </c>
      <c r="AG2" s="114">
        <v>45060</v>
      </c>
      <c r="AH2" s="114">
        <v>45060</v>
      </c>
      <c r="AI2" s="114">
        <v>45087</v>
      </c>
      <c r="AJ2" s="114">
        <v>45087</v>
      </c>
    </row>
    <row r="3" spans="1:36">
      <c r="A3" s="182" t="s">
        <v>24</v>
      </c>
      <c r="B3" s="23">
        <f t="shared" ref="B3:B33" si="0">SUM(C3:AJ3)</f>
        <v>127</v>
      </c>
      <c r="C3" s="24">
        <v>5</v>
      </c>
      <c r="D3" s="25">
        <v>5</v>
      </c>
      <c r="E3" s="26">
        <v>8</v>
      </c>
      <c r="F3" s="26">
        <v>7</v>
      </c>
      <c r="G3" s="26">
        <v>5</v>
      </c>
      <c r="H3" s="26">
        <v>5</v>
      </c>
      <c r="I3" s="25">
        <v>5</v>
      </c>
      <c r="J3" s="25">
        <v>5</v>
      </c>
      <c r="K3" s="25">
        <v>8</v>
      </c>
      <c r="L3" s="25">
        <v>8</v>
      </c>
      <c r="M3" s="24"/>
      <c r="N3" s="24"/>
      <c r="O3" s="24"/>
      <c r="P3" s="24"/>
      <c r="Q3" s="24"/>
      <c r="R3" s="24"/>
      <c r="S3" s="74">
        <v>5</v>
      </c>
      <c r="T3" s="74">
        <v>4</v>
      </c>
      <c r="U3" s="24">
        <v>4</v>
      </c>
      <c r="V3" s="24">
        <v>4</v>
      </c>
      <c r="W3" s="24">
        <v>9</v>
      </c>
      <c r="X3" s="24">
        <v>7</v>
      </c>
      <c r="Y3" s="24">
        <v>4</v>
      </c>
      <c r="Z3" s="24">
        <v>4</v>
      </c>
      <c r="AA3" s="24">
        <v>5</v>
      </c>
      <c r="AB3" s="24">
        <v>5</v>
      </c>
      <c r="AC3" s="24">
        <v>6</v>
      </c>
      <c r="AD3" s="24">
        <v>9</v>
      </c>
      <c r="AE3" s="24"/>
      <c r="AF3" s="24"/>
      <c r="AG3" s="24"/>
      <c r="AH3" s="24"/>
      <c r="AI3" s="24"/>
      <c r="AJ3" s="24"/>
    </row>
    <row r="4" spans="1:36">
      <c r="A4" s="186" t="s">
        <v>47</v>
      </c>
      <c r="B4" s="23">
        <f t="shared" si="0"/>
        <v>36</v>
      </c>
      <c r="C4" s="24"/>
      <c r="D4" s="24"/>
      <c r="E4" s="24"/>
      <c r="F4" s="24">
        <v>4</v>
      </c>
      <c r="G4" s="24"/>
      <c r="H4" s="24"/>
      <c r="I4" s="24"/>
      <c r="J4" s="24"/>
      <c r="K4" s="24"/>
      <c r="L4" s="24">
        <v>4</v>
      </c>
      <c r="M4" s="24">
        <v>5</v>
      </c>
      <c r="N4" s="24">
        <v>5</v>
      </c>
      <c r="O4" s="24">
        <v>2</v>
      </c>
      <c r="P4" s="24"/>
      <c r="Q4" s="24"/>
      <c r="R4" s="24"/>
      <c r="S4" s="74">
        <v>3</v>
      </c>
      <c r="T4" s="74">
        <v>5</v>
      </c>
      <c r="U4" s="24"/>
      <c r="V4" s="24"/>
      <c r="W4" s="24"/>
      <c r="X4" s="24">
        <v>5</v>
      </c>
      <c r="Y4" s="24">
        <v>3</v>
      </c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>
      <c r="A5" s="185" t="s">
        <v>20</v>
      </c>
      <c r="B5" s="23">
        <f t="shared" si="0"/>
        <v>8</v>
      </c>
      <c r="C5" s="24"/>
      <c r="D5" s="24"/>
      <c r="E5" s="24">
        <v>2</v>
      </c>
      <c r="F5" s="24">
        <v>1</v>
      </c>
      <c r="G5" s="28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  <c r="S5" s="74"/>
      <c r="T5" s="74"/>
      <c r="U5" s="24"/>
      <c r="V5" s="24"/>
      <c r="W5" s="24">
        <v>3</v>
      </c>
      <c r="X5" s="24">
        <v>2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>
      <c r="A6" s="190" t="s">
        <v>54</v>
      </c>
      <c r="B6" s="23">
        <f t="shared" si="0"/>
        <v>5</v>
      </c>
      <c r="C6" s="24"/>
      <c r="D6" s="24"/>
      <c r="E6" s="24"/>
      <c r="F6" s="24"/>
      <c r="G6" s="24"/>
      <c r="H6" s="24"/>
      <c r="I6" s="24"/>
      <c r="J6" s="24"/>
      <c r="K6" s="24"/>
      <c r="L6" s="42"/>
      <c r="M6" s="24"/>
      <c r="N6" s="24"/>
      <c r="O6" s="24"/>
      <c r="P6" s="24"/>
      <c r="Q6" s="24"/>
      <c r="R6" s="24"/>
      <c r="S6" s="74"/>
      <c r="T6" s="74"/>
      <c r="U6" s="24"/>
      <c r="V6" s="24"/>
      <c r="W6" s="24"/>
      <c r="X6" s="24"/>
      <c r="Y6" s="24"/>
      <c r="Z6" s="24"/>
      <c r="AA6" s="24">
        <v>2</v>
      </c>
      <c r="AB6" s="24">
        <v>3</v>
      </c>
      <c r="AC6" s="24"/>
      <c r="AD6" s="24"/>
      <c r="AE6" s="24"/>
      <c r="AF6" s="24"/>
      <c r="AG6" s="24"/>
      <c r="AH6" s="24"/>
      <c r="AI6" s="24"/>
      <c r="AJ6" s="24"/>
    </row>
    <row r="7" spans="1:36">
      <c r="A7" s="178" t="s">
        <v>21</v>
      </c>
      <c r="B7" s="23">
        <f t="shared" si="0"/>
        <v>4</v>
      </c>
      <c r="C7" s="24"/>
      <c r="D7" s="24"/>
      <c r="E7" s="24"/>
      <c r="F7" s="2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74"/>
      <c r="T7" s="74"/>
      <c r="U7" s="24"/>
      <c r="V7" s="24"/>
      <c r="W7" s="24"/>
      <c r="X7" s="24"/>
      <c r="Y7" s="24"/>
      <c r="Z7" s="24"/>
      <c r="AA7" s="24">
        <v>4</v>
      </c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A8" s="182" t="s">
        <v>36</v>
      </c>
      <c r="B8" s="23">
        <f t="shared" si="0"/>
        <v>3</v>
      </c>
      <c r="C8" s="24"/>
      <c r="D8" s="24"/>
      <c r="E8" s="24"/>
      <c r="F8" s="28"/>
      <c r="G8" s="28"/>
      <c r="H8" s="28"/>
      <c r="I8" s="24"/>
      <c r="J8" s="24"/>
      <c r="K8" s="24"/>
      <c r="L8" s="24"/>
      <c r="M8" s="24">
        <v>3</v>
      </c>
      <c r="N8" s="24"/>
      <c r="O8" s="24"/>
      <c r="P8" s="24"/>
      <c r="Q8" s="29"/>
      <c r="R8" s="24"/>
      <c r="S8" s="74"/>
      <c r="T8" s="7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>
      <c r="A9" s="178" t="s">
        <v>35</v>
      </c>
      <c r="B9" s="23">
        <f t="shared" si="0"/>
        <v>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>
        <v>1</v>
      </c>
      <c r="Q9" s="24"/>
      <c r="R9" s="24"/>
      <c r="S9" s="74">
        <v>2</v>
      </c>
      <c r="T9" s="7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15.75" customHeight="1">
      <c r="A10" s="182" t="s">
        <v>33</v>
      </c>
      <c r="B10" s="23">
        <f t="shared" si="0"/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>
        <v>1</v>
      </c>
      <c r="N10" s="24"/>
      <c r="O10" s="24"/>
      <c r="P10" s="24"/>
      <c r="Q10" s="24"/>
      <c r="R10" s="24"/>
      <c r="S10" s="74"/>
      <c r="T10" s="7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ht="15.75" customHeight="1">
      <c r="A11" s="24"/>
      <c r="B11" s="23">
        <f t="shared" si="0"/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42"/>
      <c r="M11" s="24"/>
      <c r="N11" s="24"/>
      <c r="O11" s="24"/>
      <c r="P11" s="24"/>
      <c r="Q11" s="24"/>
      <c r="R11" s="24"/>
      <c r="S11" s="74"/>
      <c r="T11" s="7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15.75" customHeight="1">
      <c r="A12" s="24"/>
      <c r="B12" s="23">
        <f t="shared" si="0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74"/>
      <c r="T12" s="7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5.75" customHeight="1">
      <c r="A13" s="24"/>
      <c r="B13" s="23">
        <f t="shared" si="0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9"/>
      <c r="P13" s="24"/>
      <c r="Q13" s="24"/>
      <c r="R13" s="24"/>
      <c r="S13" s="74"/>
      <c r="T13" s="7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5.75" customHeight="1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42"/>
      <c r="K14" s="24"/>
      <c r="L14" s="24"/>
      <c r="M14" s="24"/>
      <c r="N14" s="24"/>
      <c r="O14" s="24"/>
      <c r="P14" s="24"/>
      <c r="Q14" s="24"/>
      <c r="R14" s="24"/>
      <c r="S14" s="74"/>
      <c r="T14" s="7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74"/>
      <c r="T15" s="7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42"/>
      <c r="M16" s="24"/>
      <c r="N16" s="24"/>
      <c r="O16" s="29"/>
      <c r="P16" s="24"/>
      <c r="Q16" s="24"/>
      <c r="R16" s="24"/>
      <c r="S16" s="74"/>
      <c r="T16" s="7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74"/>
      <c r="T17" s="7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5.75" customHeight="1">
      <c r="A18" s="24"/>
      <c r="B18" s="23">
        <f t="shared" si="0"/>
        <v>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74"/>
      <c r="T18" s="7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15.75" customHeight="1">
      <c r="A19" s="24"/>
      <c r="B19" s="23">
        <f t="shared" si="0"/>
        <v>0</v>
      </c>
      <c r="C19" s="24"/>
      <c r="D19" s="24"/>
      <c r="E19" s="24"/>
      <c r="F19" s="24"/>
      <c r="G19" s="24"/>
      <c r="H19" s="24"/>
      <c r="I19" s="24"/>
      <c r="J19" s="24"/>
      <c r="K19" s="42"/>
      <c r="L19" s="24"/>
      <c r="M19" s="24"/>
      <c r="N19" s="24"/>
      <c r="O19" s="29"/>
      <c r="P19" s="24"/>
      <c r="Q19" s="24"/>
      <c r="R19" s="24"/>
      <c r="S19" s="74"/>
      <c r="T19" s="7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15.75" customHeight="1">
      <c r="A20" s="24"/>
      <c r="B20" s="23">
        <f t="shared" si="0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74"/>
      <c r="T20" s="7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15.75" customHeight="1">
      <c r="A21" s="24"/>
      <c r="B21" s="23">
        <f t="shared" si="0"/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74"/>
      <c r="T21" s="7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15.75" customHeight="1">
      <c r="A22" s="24"/>
      <c r="B22" s="23">
        <f t="shared" si="0"/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9"/>
      <c r="S22" s="74"/>
      <c r="T22" s="7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5.75" customHeight="1">
      <c r="A23" s="24"/>
      <c r="B23" s="23">
        <f t="shared" si="0"/>
        <v>0</v>
      </c>
      <c r="C23" s="42"/>
      <c r="D23" s="42"/>
      <c r="E23" s="42"/>
      <c r="F23" s="42"/>
      <c r="G23" s="42"/>
      <c r="H23" s="42"/>
      <c r="I23" s="24"/>
      <c r="J23" s="24"/>
      <c r="K23" s="42"/>
      <c r="L23" s="24"/>
      <c r="M23" s="24"/>
      <c r="N23" s="24"/>
      <c r="O23" s="24"/>
      <c r="P23" s="24"/>
      <c r="Q23" s="24"/>
      <c r="R23" s="24"/>
      <c r="S23" s="74"/>
      <c r="T23" s="7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5.75" customHeight="1">
      <c r="A24" s="24"/>
      <c r="B24" s="23">
        <f t="shared" si="0"/>
        <v>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9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5.75" customHeight="1">
      <c r="A25" s="24"/>
      <c r="B25" s="23">
        <f t="shared" si="0"/>
        <v>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9"/>
      <c r="R25" s="29"/>
      <c r="S25" s="74"/>
      <c r="T25" s="7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5.75" customHeight="1">
      <c r="A26" s="24"/>
      <c r="B26" s="23">
        <f t="shared" si="0"/>
        <v>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74"/>
      <c r="T26" s="7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15.75" customHeight="1">
      <c r="A27" s="24"/>
      <c r="B27" s="23">
        <f t="shared" si="0"/>
        <v>0</v>
      </c>
      <c r="C27" s="24"/>
      <c r="D27" s="24"/>
      <c r="E27" s="24"/>
      <c r="F27" s="24"/>
      <c r="G27" s="28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74"/>
      <c r="T27" s="7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15.75" customHeight="1">
      <c r="A28" s="24"/>
      <c r="B28" s="23">
        <f t="shared" si="0"/>
        <v>0</v>
      </c>
      <c r="C28" s="24"/>
      <c r="D28" s="24"/>
      <c r="E28" s="24"/>
      <c r="F28" s="24"/>
      <c r="G28" s="24"/>
      <c r="H28" s="24"/>
      <c r="I28" s="42"/>
      <c r="J28" s="24"/>
      <c r="K28" s="24"/>
      <c r="L28" s="24"/>
      <c r="M28" s="24"/>
      <c r="N28" s="24"/>
      <c r="O28" s="24"/>
      <c r="P28" s="24"/>
      <c r="Q28" s="24"/>
      <c r="R28" s="24"/>
      <c r="S28" s="74"/>
      <c r="T28" s="7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5.75" customHeight="1">
      <c r="A29" s="24"/>
      <c r="B29" s="23">
        <f t="shared" si="0"/>
        <v>0</v>
      </c>
      <c r="C29" s="24"/>
      <c r="D29" s="24"/>
      <c r="E29" s="24"/>
      <c r="F29" s="24"/>
      <c r="G29" s="42"/>
      <c r="H29" s="24"/>
      <c r="I29" s="42"/>
      <c r="J29" s="42"/>
      <c r="K29" s="24"/>
      <c r="L29" s="24"/>
      <c r="M29" s="24"/>
      <c r="N29" s="24"/>
      <c r="O29" s="29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1:36" ht="15.75" customHeight="1">
      <c r="A30" s="24"/>
      <c r="B30" s="23">
        <f t="shared" si="0"/>
        <v>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1:36" ht="15.75" customHeight="1">
      <c r="A31" s="24"/>
      <c r="B31" s="23">
        <f t="shared" si="0"/>
        <v>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1:36" ht="15.75" customHeight="1">
      <c r="A32" s="24"/>
      <c r="B32" s="23">
        <f t="shared" si="0"/>
        <v>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</row>
    <row r="33" spans="1:36" ht="15.75" customHeight="1">
      <c r="A33" s="24"/>
      <c r="B33" s="23">
        <f t="shared" si="0"/>
        <v>0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75" customHeight="1">
      <c r="B34" s="41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</row>
  </sheetData>
  <autoFilter ref="A2:AJ33">
    <sortState ref="A3:AJ49">
      <sortCondition descending="1" ref="B2:B49"/>
    </sortState>
  </autoFilter>
  <pageMargins left="0.33" right="0.35" top="0.36" bottom="0.3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tabColor theme="4"/>
  </sheetPr>
  <dimension ref="A1:AJ2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2.5" customWidth="1"/>
    <col min="2" max="2" width="8" customWidth="1"/>
    <col min="3" max="3" width="6.375" style="95" customWidth="1"/>
    <col min="4" max="8" width="4.75" style="95" customWidth="1"/>
    <col min="9" max="9" width="3.875" style="95" customWidth="1"/>
    <col min="10" max="10" width="4.75" style="95" customWidth="1"/>
    <col min="11" max="11" width="3.75" style="95" customWidth="1"/>
    <col min="12" max="12" width="4.25" style="95" customWidth="1"/>
    <col min="13" max="13" width="3.5" style="95" customWidth="1"/>
    <col min="14" max="14" width="4.125" style="95" customWidth="1"/>
    <col min="15" max="15" width="4.75" style="95" customWidth="1"/>
    <col min="16" max="16" width="4.375" style="95" customWidth="1"/>
    <col min="17" max="17" width="3.5" style="95" customWidth="1"/>
    <col min="18" max="18" width="4.75" style="95" customWidth="1"/>
    <col min="19" max="19" width="4.875" style="95" customWidth="1"/>
    <col min="20" max="20" width="5" style="95" customWidth="1"/>
    <col min="21" max="21" width="5.375" style="95" customWidth="1"/>
    <col min="22" max="36" width="5.125" style="95" customWidth="1"/>
  </cols>
  <sheetData>
    <row r="1" spans="1:36" ht="15.75">
      <c r="A1" s="44" t="s">
        <v>30</v>
      </c>
      <c r="B1" s="45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4.150000000000006" customHeight="1">
      <c r="A2" s="46" t="s">
        <v>16</v>
      </c>
      <c r="B2" s="47" t="s">
        <v>17</v>
      </c>
      <c r="C2" s="111" t="s">
        <v>78</v>
      </c>
      <c r="D2" s="112">
        <v>44856</v>
      </c>
      <c r="E2" s="112" t="s">
        <v>83</v>
      </c>
      <c r="F2" s="112">
        <v>44857</v>
      </c>
      <c r="G2" s="112">
        <v>44877</v>
      </c>
      <c r="H2" s="112">
        <v>44877</v>
      </c>
      <c r="I2" s="112">
        <v>44878</v>
      </c>
      <c r="J2" s="112">
        <v>44878</v>
      </c>
      <c r="K2" s="113">
        <v>44898</v>
      </c>
      <c r="L2" s="112">
        <v>44898</v>
      </c>
      <c r="M2" s="114">
        <v>44899</v>
      </c>
      <c r="N2" s="114">
        <v>44899</v>
      </c>
      <c r="O2" s="115">
        <v>44589</v>
      </c>
      <c r="P2" s="115">
        <v>44589</v>
      </c>
      <c r="Q2" s="114">
        <v>44590</v>
      </c>
      <c r="R2" s="114">
        <v>44590</v>
      </c>
      <c r="S2" s="114">
        <v>44617</v>
      </c>
      <c r="T2" s="114">
        <v>44617</v>
      </c>
      <c r="U2" s="114">
        <v>44618</v>
      </c>
      <c r="V2" s="114">
        <v>44618</v>
      </c>
      <c r="W2" s="114">
        <v>44624</v>
      </c>
      <c r="X2" s="114">
        <v>44624</v>
      </c>
      <c r="Y2" s="114">
        <v>44625</v>
      </c>
      <c r="Z2" s="114">
        <v>44625</v>
      </c>
      <c r="AA2" s="114">
        <v>45038</v>
      </c>
      <c r="AB2" s="114">
        <v>44673</v>
      </c>
      <c r="AC2" s="114">
        <v>44674</v>
      </c>
      <c r="AD2" s="114">
        <v>44674</v>
      </c>
      <c r="AE2" s="114">
        <v>44694</v>
      </c>
      <c r="AF2" s="114">
        <v>44694</v>
      </c>
      <c r="AG2" s="114">
        <v>45060</v>
      </c>
      <c r="AH2" s="114">
        <v>45060</v>
      </c>
      <c r="AI2" s="114">
        <v>45087</v>
      </c>
      <c r="AJ2" s="114">
        <v>45087</v>
      </c>
    </row>
    <row r="3" spans="1:36">
      <c r="A3" s="184" t="s">
        <v>24</v>
      </c>
      <c r="B3" s="23">
        <f t="shared" ref="B3:B28" si="0">SUM(C3:AJ3)</f>
        <v>69</v>
      </c>
      <c r="C3" s="24">
        <v>3</v>
      </c>
      <c r="D3" s="25">
        <v>5</v>
      </c>
      <c r="E3" s="26"/>
      <c r="F3" s="26"/>
      <c r="G3" s="26">
        <v>4</v>
      </c>
      <c r="H3" s="26">
        <v>5</v>
      </c>
      <c r="I3" s="25">
        <v>4</v>
      </c>
      <c r="J3" s="25">
        <v>5</v>
      </c>
      <c r="K3" s="25"/>
      <c r="L3" s="25"/>
      <c r="M3" s="24"/>
      <c r="N3" s="24"/>
      <c r="O3" s="24">
        <v>7</v>
      </c>
      <c r="P3" s="24">
        <v>5</v>
      </c>
      <c r="Q3" s="24">
        <v>2</v>
      </c>
      <c r="R3" s="24">
        <v>2</v>
      </c>
      <c r="S3" s="74">
        <v>5</v>
      </c>
      <c r="T3" s="74">
        <v>3</v>
      </c>
      <c r="U3" s="24">
        <v>5</v>
      </c>
      <c r="V3" s="24">
        <v>4</v>
      </c>
      <c r="W3" s="24"/>
      <c r="X3" s="24"/>
      <c r="Y3" s="24"/>
      <c r="Z3" s="24"/>
      <c r="AA3" s="24">
        <v>5</v>
      </c>
      <c r="AB3" s="24">
        <v>5</v>
      </c>
      <c r="AC3" s="24"/>
      <c r="AD3" s="24"/>
      <c r="AE3" s="24"/>
      <c r="AF3" s="24"/>
      <c r="AG3" s="24"/>
      <c r="AH3" s="24"/>
      <c r="AI3" s="24"/>
      <c r="AJ3" s="24"/>
    </row>
    <row r="4" spans="1:36">
      <c r="A4" s="186" t="s">
        <v>68</v>
      </c>
      <c r="B4" s="23">
        <f t="shared" si="0"/>
        <v>26</v>
      </c>
      <c r="C4" s="42"/>
      <c r="D4" s="24"/>
      <c r="E4" s="24"/>
      <c r="F4" s="24"/>
      <c r="G4" s="28"/>
      <c r="H4" s="24"/>
      <c r="I4" s="24"/>
      <c r="J4" s="24"/>
      <c r="K4" s="24">
        <v>3</v>
      </c>
      <c r="L4" s="24"/>
      <c r="M4" s="24"/>
      <c r="N4" s="24">
        <v>3</v>
      </c>
      <c r="O4" s="24"/>
      <c r="P4" s="24"/>
      <c r="Q4" s="24"/>
      <c r="R4" s="24"/>
      <c r="S4" s="74"/>
      <c r="T4" s="74"/>
      <c r="U4" s="24"/>
      <c r="V4" s="24"/>
      <c r="W4" s="24"/>
      <c r="X4" s="24"/>
      <c r="Y4" s="24"/>
      <c r="Z4" s="24">
        <v>5</v>
      </c>
      <c r="AA4" s="24">
        <v>3</v>
      </c>
      <c r="AB4" s="24">
        <v>3</v>
      </c>
      <c r="AC4" s="24">
        <v>5</v>
      </c>
      <c r="AD4" s="24">
        <v>4</v>
      </c>
      <c r="AE4" s="24"/>
      <c r="AF4" s="24"/>
      <c r="AG4" s="24"/>
      <c r="AH4" s="24"/>
      <c r="AI4" s="24"/>
      <c r="AJ4" s="24"/>
    </row>
    <row r="5" spans="1:36">
      <c r="A5" s="185" t="s">
        <v>35</v>
      </c>
      <c r="B5" s="23">
        <f t="shared" si="0"/>
        <v>26</v>
      </c>
      <c r="C5" s="24"/>
      <c r="D5" s="24"/>
      <c r="E5" s="24"/>
      <c r="F5" s="24"/>
      <c r="G5" s="24"/>
      <c r="H5" s="24"/>
      <c r="I5" s="24"/>
      <c r="J5" s="24"/>
      <c r="K5" s="24">
        <v>5</v>
      </c>
      <c r="L5" s="24">
        <v>5</v>
      </c>
      <c r="M5" s="24"/>
      <c r="N5" s="24"/>
      <c r="O5" s="24"/>
      <c r="P5" s="24"/>
      <c r="Q5" s="24"/>
      <c r="R5" s="24"/>
      <c r="S5" s="74"/>
      <c r="T5" s="74">
        <v>4</v>
      </c>
      <c r="U5" s="24">
        <v>3</v>
      </c>
      <c r="V5" s="24">
        <v>2</v>
      </c>
      <c r="W5" s="24">
        <v>5</v>
      </c>
      <c r="X5" s="24">
        <v>2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>
      <c r="A6" s="185" t="s">
        <v>47</v>
      </c>
      <c r="B6" s="23">
        <f t="shared" si="0"/>
        <v>23</v>
      </c>
      <c r="C6" s="24"/>
      <c r="D6" s="24">
        <v>3</v>
      </c>
      <c r="E6" s="24"/>
      <c r="F6" s="28"/>
      <c r="G6" s="24"/>
      <c r="H6" s="24"/>
      <c r="I6" s="24"/>
      <c r="J6" s="24"/>
      <c r="K6" s="42"/>
      <c r="L6" s="42"/>
      <c r="M6" s="24"/>
      <c r="N6" s="24"/>
      <c r="O6" s="29"/>
      <c r="P6" s="24">
        <v>5</v>
      </c>
      <c r="Q6" s="24">
        <v>5</v>
      </c>
      <c r="R6" s="24">
        <v>5</v>
      </c>
      <c r="S6" s="74"/>
      <c r="T6" s="74"/>
      <c r="U6" s="24"/>
      <c r="V6" s="24">
        <v>5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>
      <c r="A7" s="182" t="s">
        <v>33</v>
      </c>
      <c r="B7" s="23">
        <f t="shared" si="0"/>
        <v>16</v>
      </c>
      <c r="C7" s="24"/>
      <c r="D7" s="24"/>
      <c r="E7" s="24">
        <v>5</v>
      </c>
      <c r="F7" s="24"/>
      <c r="G7" s="24">
        <v>3</v>
      </c>
      <c r="H7" s="24">
        <v>4</v>
      </c>
      <c r="I7" s="24"/>
      <c r="J7" s="24"/>
      <c r="K7" s="24">
        <v>4</v>
      </c>
      <c r="L7" s="24"/>
      <c r="M7" s="24"/>
      <c r="N7" s="24"/>
      <c r="O7" s="24"/>
      <c r="P7" s="24"/>
      <c r="Q7" s="24"/>
      <c r="R7" s="24"/>
      <c r="S7" s="74"/>
      <c r="T7" s="7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A8" s="178" t="s">
        <v>21</v>
      </c>
      <c r="B8" s="23">
        <f t="shared" si="0"/>
        <v>13</v>
      </c>
      <c r="C8" s="24"/>
      <c r="D8" s="24"/>
      <c r="E8" s="24">
        <v>4</v>
      </c>
      <c r="F8" s="24">
        <v>5</v>
      </c>
      <c r="G8" s="24"/>
      <c r="H8" s="24"/>
      <c r="I8" s="24"/>
      <c r="J8" s="24"/>
      <c r="K8" s="24"/>
      <c r="L8" s="24"/>
      <c r="M8" s="24"/>
      <c r="N8" s="24"/>
      <c r="O8" s="29"/>
      <c r="P8" s="24"/>
      <c r="Q8" s="24"/>
      <c r="R8" s="24"/>
      <c r="S8" s="74">
        <v>4</v>
      </c>
      <c r="T8" s="7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>
      <c r="A9" s="185" t="s">
        <v>38</v>
      </c>
      <c r="B9" s="23">
        <f t="shared" si="0"/>
        <v>9</v>
      </c>
      <c r="C9" s="24"/>
      <c r="D9" s="24"/>
      <c r="E9" s="24"/>
      <c r="F9" s="24"/>
      <c r="G9" s="24"/>
      <c r="H9" s="24"/>
      <c r="I9" s="24"/>
      <c r="J9" s="24"/>
      <c r="K9" s="24"/>
      <c r="L9" s="42"/>
      <c r="M9" s="24"/>
      <c r="N9" s="24"/>
      <c r="O9" s="24"/>
      <c r="P9" s="24"/>
      <c r="Q9" s="24"/>
      <c r="R9" s="24"/>
      <c r="S9" s="74"/>
      <c r="T9" s="74"/>
      <c r="U9" s="24"/>
      <c r="V9" s="24"/>
      <c r="W9" s="24"/>
      <c r="X9" s="24"/>
      <c r="Y9" s="24"/>
      <c r="Z9" s="24"/>
      <c r="AA9" s="24"/>
      <c r="AB9" s="24"/>
      <c r="AC9" s="24">
        <v>4</v>
      </c>
      <c r="AD9" s="24">
        <v>5</v>
      </c>
      <c r="AE9" s="24"/>
      <c r="AF9" s="24"/>
      <c r="AG9" s="24"/>
      <c r="AH9" s="24"/>
      <c r="AI9" s="24"/>
      <c r="AJ9" s="24"/>
    </row>
    <row r="10" spans="1:36">
      <c r="A10" s="193" t="s">
        <v>54</v>
      </c>
      <c r="B10" s="23">
        <f t="shared" si="0"/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74"/>
      <c r="T10" s="74"/>
      <c r="U10" s="24"/>
      <c r="V10" s="24"/>
      <c r="W10" s="24">
        <v>4</v>
      </c>
      <c r="X10" s="24">
        <v>1</v>
      </c>
      <c r="Y10" s="24"/>
      <c r="Z10" s="24"/>
      <c r="AA10" s="24"/>
      <c r="AB10" s="24"/>
      <c r="AC10" s="24">
        <v>3</v>
      </c>
      <c r="AD10" s="24"/>
      <c r="AE10" s="24"/>
      <c r="AF10" s="24"/>
      <c r="AG10" s="24"/>
      <c r="AH10" s="24"/>
      <c r="AI10" s="24"/>
      <c r="AJ10" s="24"/>
    </row>
    <row r="11" spans="1:36">
      <c r="A11" s="178" t="s">
        <v>20</v>
      </c>
      <c r="B11" s="23">
        <f t="shared" si="0"/>
        <v>7</v>
      </c>
      <c r="C11" s="24"/>
      <c r="D11" s="24"/>
      <c r="E11" s="24"/>
      <c r="F11" s="24"/>
      <c r="G11" s="24">
        <v>2</v>
      </c>
      <c r="H11" s="24"/>
      <c r="I11" s="24">
        <v>5</v>
      </c>
      <c r="J11" s="24"/>
      <c r="K11" s="24"/>
      <c r="L11" s="24"/>
      <c r="M11" s="24"/>
      <c r="N11" s="29"/>
      <c r="O11" s="24"/>
      <c r="P11" s="24"/>
      <c r="Q11" s="24"/>
      <c r="R11" s="24"/>
      <c r="S11" s="74"/>
      <c r="T11" s="7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>
      <c r="A12" s="178" t="s">
        <v>79</v>
      </c>
      <c r="B12" s="23">
        <f t="shared" si="0"/>
        <v>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74"/>
      <c r="T12" s="74"/>
      <c r="U12" s="24"/>
      <c r="V12" s="24"/>
      <c r="W12" s="24"/>
      <c r="X12" s="24"/>
      <c r="Y12" s="24"/>
      <c r="Z12" s="24"/>
      <c r="AA12" s="24">
        <v>1</v>
      </c>
      <c r="AB12" s="24">
        <v>4</v>
      </c>
      <c r="AC12" s="24"/>
      <c r="AD12" s="24"/>
      <c r="AE12" s="24"/>
      <c r="AF12" s="24"/>
      <c r="AG12" s="24"/>
      <c r="AH12" s="24"/>
      <c r="AI12" s="24"/>
      <c r="AJ12" s="24"/>
    </row>
    <row r="13" spans="1:36">
      <c r="A13" s="178" t="s">
        <v>112</v>
      </c>
      <c r="B13" s="23">
        <f t="shared" si="0"/>
        <v>4</v>
      </c>
      <c r="C13" s="24"/>
      <c r="D13" s="24"/>
      <c r="E13" s="24"/>
      <c r="F13" s="24"/>
      <c r="G13" s="24"/>
      <c r="H13" s="28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74"/>
      <c r="T13" s="74"/>
      <c r="U13" s="24"/>
      <c r="V13" s="24"/>
      <c r="W13" s="24"/>
      <c r="X13" s="24">
        <v>4</v>
      </c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5.75" customHeight="1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24"/>
      <c r="K14" s="42"/>
      <c r="L14" s="24"/>
      <c r="M14" s="24"/>
      <c r="N14" s="24"/>
      <c r="O14" s="29"/>
      <c r="P14" s="24"/>
      <c r="Q14" s="24"/>
      <c r="R14" s="24"/>
      <c r="S14" s="74"/>
      <c r="T14" s="7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74"/>
      <c r="T15" s="7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74"/>
      <c r="T16" s="7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9"/>
      <c r="S17" s="74"/>
      <c r="T17" s="7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5.75" customHeight="1">
      <c r="A18" s="24"/>
      <c r="B18" s="23">
        <f t="shared" si="0"/>
        <v>0</v>
      </c>
      <c r="C18" s="42"/>
      <c r="D18" s="42"/>
      <c r="E18" s="42"/>
      <c r="F18" s="42"/>
      <c r="G18" s="42"/>
      <c r="H18" s="42"/>
      <c r="I18" s="24"/>
      <c r="J18" s="24"/>
      <c r="K18" s="42"/>
      <c r="L18" s="24"/>
      <c r="M18" s="24"/>
      <c r="N18" s="24"/>
      <c r="O18" s="24"/>
      <c r="P18" s="24"/>
      <c r="Q18" s="24"/>
      <c r="R18" s="24"/>
      <c r="S18" s="74"/>
      <c r="T18" s="7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15.75" customHeight="1">
      <c r="A19" s="24"/>
      <c r="B19" s="23">
        <f t="shared" si="0"/>
        <v>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9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15.75" customHeight="1">
      <c r="A20" s="24"/>
      <c r="B20" s="23">
        <f t="shared" si="0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9"/>
      <c r="R20" s="29"/>
      <c r="S20" s="74"/>
      <c r="T20" s="7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15.75" customHeight="1">
      <c r="A21" s="24"/>
      <c r="B21" s="23">
        <f t="shared" si="0"/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74"/>
      <c r="T21" s="7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15.75" customHeight="1">
      <c r="A22" s="24"/>
      <c r="B22" s="23">
        <f t="shared" si="0"/>
        <v>0</v>
      </c>
      <c r="C22" s="24"/>
      <c r="D22" s="24"/>
      <c r="E22" s="24"/>
      <c r="F22" s="24"/>
      <c r="G22" s="28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74"/>
      <c r="T22" s="7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5.75" customHeight="1">
      <c r="A23" s="24"/>
      <c r="B23" s="23">
        <f t="shared" si="0"/>
        <v>0</v>
      </c>
      <c r="C23" s="24"/>
      <c r="D23" s="24"/>
      <c r="E23" s="24"/>
      <c r="F23" s="24"/>
      <c r="G23" s="24"/>
      <c r="H23" s="24"/>
      <c r="I23" s="42"/>
      <c r="J23" s="24"/>
      <c r="K23" s="24"/>
      <c r="L23" s="24"/>
      <c r="M23" s="24"/>
      <c r="N23" s="24"/>
      <c r="O23" s="24"/>
      <c r="P23" s="24"/>
      <c r="Q23" s="24"/>
      <c r="R23" s="24"/>
      <c r="S23" s="74"/>
      <c r="T23" s="7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5.75" customHeight="1">
      <c r="A24" s="24"/>
      <c r="B24" s="23">
        <f t="shared" si="0"/>
        <v>0</v>
      </c>
      <c r="C24" s="24"/>
      <c r="D24" s="24"/>
      <c r="E24" s="24"/>
      <c r="F24" s="24"/>
      <c r="G24" s="42"/>
      <c r="H24" s="24"/>
      <c r="I24" s="42"/>
      <c r="J24" s="42"/>
      <c r="K24" s="24"/>
      <c r="L24" s="24"/>
      <c r="M24" s="24"/>
      <c r="N24" s="24"/>
      <c r="O24" s="29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5.75" customHeight="1">
      <c r="A25" s="24"/>
      <c r="B25" s="23">
        <f t="shared" si="0"/>
        <v>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5.75" customHeight="1">
      <c r="A26" s="24"/>
      <c r="B26" s="23">
        <f t="shared" si="0"/>
        <v>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15.75" customHeight="1">
      <c r="A27" s="24"/>
      <c r="B27" s="23">
        <f t="shared" si="0"/>
        <v>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15.75" customHeight="1">
      <c r="A28" s="24"/>
      <c r="B28" s="23">
        <f t="shared" si="0"/>
        <v>0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5.75" customHeight="1">
      <c r="B29" s="41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</sheetData>
  <autoFilter ref="A2:AJ28">
    <sortState ref="A3:AJ49">
      <sortCondition descending="1" ref="B2:B49"/>
    </sortState>
  </autoFilter>
  <pageMargins left="0.25" right="0.25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tabColor theme="4"/>
  </sheetPr>
  <dimension ref="A1:AK16"/>
  <sheetViews>
    <sheetView workbookViewId="0">
      <pane ySplit="2" topLeftCell="A3" activePane="bottomLeft" state="frozen"/>
      <selection pane="bottomLeft" activeCell="B3" sqref="B3:B7"/>
    </sheetView>
  </sheetViews>
  <sheetFormatPr defaultColWidth="12.625" defaultRowHeight="15" customHeight="1"/>
  <cols>
    <col min="1" max="1" width="0.25" customWidth="1"/>
    <col min="2" max="2" width="21.125" customWidth="1"/>
    <col min="3" max="3" width="8" customWidth="1"/>
    <col min="4" max="4" width="6.375" style="95" customWidth="1"/>
    <col min="5" max="9" width="4.75" style="95" customWidth="1"/>
    <col min="10" max="10" width="3.875" style="95" customWidth="1"/>
    <col min="11" max="11" width="4.75" style="95" customWidth="1"/>
    <col min="12" max="12" width="3.75" style="95" customWidth="1"/>
    <col min="13" max="13" width="4.25" style="95" customWidth="1"/>
    <col min="14" max="14" width="3.5" style="95" customWidth="1"/>
    <col min="15" max="15" width="4.125" style="95" customWidth="1"/>
    <col min="16" max="16" width="4.75" style="95" customWidth="1"/>
    <col min="17" max="17" width="4.375" style="95" customWidth="1"/>
    <col min="18" max="18" width="3.5" style="95" customWidth="1"/>
    <col min="19" max="19" width="4.75" style="95" customWidth="1"/>
    <col min="20" max="20" width="4.875" style="95" customWidth="1"/>
    <col min="21" max="21" width="5" style="95" customWidth="1"/>
    <col min="22" max="22" width="5.375" style="95" customWidth="1"/>
    <col min="23" max="37" width="5.125" style="95" customWidth="1"/>
  </cols>
  <sheetData>
    <row r="1" spans="1:37" ht="15.75">
      <c r="B1" s="50" t="s">
        <v>31</v>
      </c>
      <c r="C1" s="45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37" ht="56.25" customHeight="1">
      <c r="B2" s="46" t="s">
        <v>16</v>
      </c>
      <c r="C2" s="47" t="s">
        <v>17</v>
      </c>
      <c r="D2" s="111" t="s">
        <v>78</v>
      </c>
      <c r="E2" s="112">
        <v>44856</v>
      </c>
      <c r="F2" s="112" t="s">
        <v>83</v>
      </c>
      <c r="G2" s="112">
        <v>44857</v>
      </c>
      <c r="H2" s="112">
        <v>44877</v>
      </c>
      <c r="I2" s="112">
        <v>44877</v>
      </c>
      <c r="J2" s="112">
        <v>44878</v>
      </c>
      <c r="K2" s="112">
        <v>44878</v>
      </c>
      <c r="L2" s="113">
        <v>44898</v>
      </c>
      <c r="M2" s="112">
        <v>44898</v>
      </c>
      <c r="N2" s="114">
        <v>44899</v>
      </c>
      <c r="O2" s="114">
        <v>44899</v>
      </c>
      <c r="P2" s="115">
        <v>44589</v>
      </c>
      <c r="Q2" s="115">
        <v>44589</v>
      </c>
      <c r="R2" s="114">
        <v>44590</v>
      </c>
      <c r="S2" s="114">
        <v>44590</v>
      </c>
      <c r="T2" s="114">
        <v>44617</v>
      </c>
      <c r="U2" s="114">
        <v>44617</v>
      </c>
      <c r="V2" s="114">
        <v>44618</v>
      </c>
      <c r="W2" s="114">
        <v>44618</v>
      </c>
      <c r="X2" s="114">
        <v>44624</v>
      </c>
      <c r="Y2" s="114">
        <v>44624</v>
      </c>
      <c r="Z2" s="114">
        <v>44625</v>
      </c>
      <c r="AA2" s="114">
        <v>44625</v>
      </c>
      <c r="AB2" s="114">
        <v>45038</v>
      </c>
      <c r="AC2" s="114">
        <v>44673</v>
      </c>
      <c r="AD2" s="114">
        <v>44674</v>
      </c>
      <c r="AE2" s="114">
        <v>44674</v>
      </c>
      <c r="AF2" s="114">
        <v>44694</v>
      </c>
      <c r="AG2" s="114">
        <v>44694</v>
      </c>
      <c r="AH2" s="114">
        <v>45060</v>
      </c>
      <c r="AI2" s="114">
        <v>45060</v>
      </c>
      <c r="AJ2" s="114">
        <v>45087</v>
      </c>
      <c r="AK2" s="114">
        <v>45087</v>
      </c>
    </row>
    <row r="3" spans="1:37">
      <c r="A3" s="24"/>
      <c r="B3" s="178" t="s">
        <v>54</v>
      </c>
      <c r="C3" s="23">
        <f t="shared" ref="C3:C15" si="0">SUM(D3:AK3)</f>
        <v>33</v>
      </c>
      <c r="D3" s="24"/>
      <c r="E3" s="25"/>
      <c r="F3" s="25"/>
      <c r="G3" s="25"/>
      <c r="H3" s="25">
        <v>4</v>
      </c>
      <c r="I3" s="25"/>
      <c r="J3" s="25"/>
      <c r="K3" s="25"/>
      <c r="L3" s="25"/>
      <c r="M3" s="25"/>
      <c r="N3" s="24"/>
      <c r="O3" s="24"/>
      <c r="P3" s="24">
        <v>4</v>
      </c>
      <c r="Q3" s="24"/>
      <c r="R3" s="24"/>
      <c r="S3" s="24"/>
      <c r="T3" s="24">
        <v>5</v>
      </c>
      <c r="U3" s="24">
        <v>4</v>
      </c>
      <c r="V3" s="24">
        <v>5</v>
      </c>
      <c r="W3" s="24">
        <v>5</v>
      </c>
      <c r="X3" s="24"/>
      <c r="Y3" s="24"/>
      <c r="Z3" s="24">
        <v>3</v>
      </c>
      <c r="AA3" s="24">
        <v>3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>
      <c r="B4" s="185" t="s">
        <v>21</v>
      </c>
      <c r="C4" s="23">
        <f t="shared" si="0"/>
        <v>26</v>
      </c>
      <c r="D4" s="24">
        <v>2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>
        <v>3</v>
      </c>
      <c r="Q4" s="24"/>
      <c r="R4" s="24">
        <v>3</v>
      </c>
      <c r="S4" s="24"/>
      <c r="T4" s="74"/>
      <c r="U4" s="74">
        <v>5</v>
      </c>
      <c r="V4" s="24"/>
      <c r="W4" s="24"/>
      <c r="X4" s="24"/>
      <c r="Y4" s="24"/>
      <c r="Z4" s="24">
        <v>4</v>
      </c>
      <c r="AA4" s="24">
        <v>4</v>
      </c>
      <c r="AB4" s="24"/>
      <c r="AC4" s="24"/>
      <c r="AD4" s="24">
        <v>5</v>
      </c>
      <c r="AE4" s="24"/>
      <c r="AF4" s="24"/>
      <c r="AG4" s="24"/>
      <c r="AH4" s="24"/>
      <c r="AI4" s="24"/>
      <c r="AJ4" s="24"/>
      <c r="AK4" s="24"/>
    </row>
    <row r="5" spans="1:37">
      <c r="B5" s="185" t="s">
        <v>53</v>
      </c>
      <c r="C5" s="23">
        <f t="shared" si="0"/>
        <v>24</v>
      </c>
      <c r="D5" s="24">
        <v>4</v>
      </c>
      <c r="E5" s="24"/>
      <c r="F5" s="24"/>
      <c r="G5" s="24"/>
      <c r="H5" s="24"/>
      <c r="I5" s="24"/>
      <c r="J5" s="24">
        <v>5</v>
      </c>
      <c r="K5" s="24"/>
      <c r="L5" s="24"/>
      <c r="M5" s="24"/>
      <c r="N5" s="24"/>
      <c r="O5" s="24"/>
      <c r="P5" s="24"/>
      <c r="Q5" s="24"/>
      <c r="R5" s="24"/>
      <c r="S5" s="24"/>
      <c r="T5" s="74"/>
      <c r="U5" s="74"/>
      <c r="V5" s="24"/>
      <c r="W5" s="24"/>
      <c r="X5" s="24">
        <v>3</v>
      </c>
      <c r="Y5" s="24">
        <v>5</v>
      </c>
      <c r="Z5" s="24">
        <v>2</v>
      </c>
      <c r="AA5" s="24"/>
      <c r="AB5" s="24">
        <v>5</v>
      </c>
      <c r="AC5" s="24"/>
      <c r="AD5" s="24"/>
      <c r="AE5" s="24"/>
      <c r="AF5" s="24"/>
      <c r="AG5" s="24"/>
      <c r="AH5" s="24"/>
      <c r="AI5" s="24"/>
      <c r="AJ5" s="24"/>
      <c r="AK5" s="24"/>
    </row>
    <row r="6" spans="1:37">
      <c r="B6" s="180" t="s">
        <v>36</v>
      </c>
      <c r="C6" s="23">
        <f t="shared" si="0"/>
        <v>20</v>
      </c>
      <c r="D6" s="24"/>
      <c r="E6" s="24"/>
      <c r="F6" s="28"/>
      <c r="G6" s="28"/>
      <c r="H6" s="28"/>
      <c r="I6" s="28"/>
      <c r="J6" s="24"/>
      <c r="K6" s="24"/>
      <c r="L6" s="24"/>
      <c r="M6" s="24"/>
      <c r="N6" s="24"/>
      <c r="O6" s="24"/>
      <c r="P6" s="24"/>
      <c r="Q6" s="24">
        <v>5</v>
      </c>
      <c r="R6" s="24"/>
      <c r="S6" s="24">
        <v>3</v>
      </c>
      <c r="T6" s="74"/>
      <c r="U6" s="74"/>
      <c r="V6" s="24">
        <v>3</v>
      </c>
      <c r="W6" s="24">
        <v>4</v>
      </c>
      <c r="X6" s="24">
        <v>5</v>
      </c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</row>
    <row r="7" spans="1:37">
      <c r="B7" s="178" t="s">
        <v>79</v>
      </c>
      <c r="C7" s="23">
        <f t="shared" si="0"/>
        <v>19</v>
      </c>
      <c r="D7" s="24"/>
      <c r="E7" s="24"/>
      <c r="F7" s="24">
        <v>5</v>
      </c>
      <c r="G7" s="24"/>
      <c r="H7" s="28">
        <v>5</v>
      </c>
      <c r="I7" s="24"/>
      <c r="J7" s="24">
        <v>4</v>
      </c>
      <c r="K7" s="24"/>
      <c r="L7" s="24">
        <v>5</v>
      </c>
      <c r="M7" s="24"/>
      <c r="N7" s="24"/>
      <c r="O7" s="24"/>
      <c r="P7" s="24"/>
      <c r="Q7" s="24"/>
      <c r="R7" s="24"/>
      <c r="S7" s="24"/>
      <c r="T7" s="74"/>
      <c r="U7" s="7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</row>
    <row r="8" spans="1:37">
      <c r="B8" s="185" t="s">
        <v>20</v>
      </c>
      <c r="C8" s="23">
        <f t="shared" si="0"/>
        <v>15</v>
      </c>
      <c r="D8" s="24">
        <v>5</v>
      </c>
      <c r="E8" s="24">
        <v>5</v>
      </c>
      <c r="F8" s="24"/>
      <c r="G8" s="24"/>
      <c r="H8" s="24"/>
      <c r="I8" s="42"/>
      <c r="J8" s="42"/>
      <c r="K8" s="24">
        <v>5</v>
      </c>
      <c r="L8" s="24"/>
      <c r="M8" s="24"/>
      <c r="N8" s="24"/>
      <c r="O8" s="24"/>
      <c r="P8" s="24"/>
      <c r="Q8" s="24"/>
      <c r="R8" s="29"/>
      <c r="S8" s="24"/>
      <c r="T8" s="74"/>
      <c r="U8" s="7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r="9" spans="1:37">
      <c r="B9" s="185" t="s">
        <v>38</v>
      </c>
      <c r="C9" s="23">
        <f t="shared" si="0"/>
        <v>13</v>
      </c>
      <c r="D9" s="42"/>
      <c r="E9" s="24"/>
      <c r="F9" s="28"/>
      <c r="G9" s="28"/>
      <c r="H9" s="24"/>
      <c r="I9" s="42"/>
      <c r="J9" s="24"/>
      <c r="K9" s="24"/>
      <c r="L9" s="24"/>
      <c r="M9" s="24"/>
      <c r="N9" s="24"/>
      <c r="O9" s="24"/>
      <c r="P9" s="24"/>
      <c r="Q9" s="24"/>
      <c r="R9" s="24"/>
      <c r="S9" s="24"/>
      <c r="T9" s="74"/>
      <c r="U9" s="74"/>
      <c r="V9" s="24"/>
      <c r="W9" s="24"/>
      <c r="X9" s="24"/>
      <c r="Y9" s="24"/>
      <c r="Z9" s="24"/>
      <c r="AA9" s="24"/>
      <c r="AB9" s="24">
        <v>5</v>
      </c>
      <c r="AC9" s="24"/>
      <c r="AD9" s="24">
        <v>3</v>
      </c>
      <c r="AE9" s="24">
        <v>5</v>
      </c>
      <c r="AF9" s="24"/>
      <c r="AG9" s="24"/>
      <c r="AH9" s="24"/>
      <c r="AI9" s="24"/>
      <c r="AJ9" s="24"/>
      <c r="AK9" s="24"/>
    </row>
    <row r="10" spans="1:37">
      <c r="B10" s="185" t="s">
        <v>102</v>
      </c>
      <c r="C10" s="23">
        <f t="shared" si="0"/>
        <v>11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>
        <v>5</v>
      </c>
      <c r="O10" s="24"/>
      <c r="P10" s="29">
        <v>2</v>
      </c>
      <c r="Q10" s="24"/>
      <c r="R10" s="24">
        <v>1</v>
      </c>
      <c r="S10" s="24"/>
      <c r="T10" s="74"/>
      <c r="U10" s="74"/>
      <c r="V10" s="24"/>
      <c r="W10" s="24"/>
      <c r="X10" s="24"/>
      <c r="Y10" s="24"/>
      <c r="Z10" s="24"/>
      <c r="AA10" s="24"/>
      <c r="AB10" s="24">
        <v>2</v>
      </c>
      <c r="AC10" s="24"/>
      <c r="AD10" s="24">
        <v>1</v>
      </c>
      <c r="AE10" s="24"/>
      <c r="AF10" s="24"/>
      <c r="AG10" s="24"/>
      <c r="AH10" s="24"/>
      <c r="AI10" s="24"/>
      <c r="AJ10" s="24"/>
      <c r="AK10" s="24"/>
    </row>
    <row r="11" spans="1:37">
      <c r="B11" s="182" t="s">
        <v>35</v>
      </c>
      <c r="C11" s="23">
        <f t="shared" si="0"/>
        <v>10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9"/>
      <c r="P11" s="24"/>
      <c r="Q11" s="24"/>
      <c r="R11" s="24">
        <v>5</v>
      </c>
      <c r="S11" s="24">
        <v>5</v>
      </c>
      <c r="T11" s="74"/>
      <c r="U11" s="7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ht="15.75" customHeight="1">
      <c r="B12" s="178" t="s">
        <v>37</v>
      </c>
      <c r="C12" s="23">
        <f t="shared" si="0"/>
        <v>5</v>
      </c>
      <c r="D12" s="24"/>
      <c r="E12" s="24"/>
      <c r="F12" s="24"/>
      <c r="G12" s="24"/>
      <c r="H12" s="24"/>
      <c r="I12" s="24">
        <v>5</v>
      </c>
      <c r="J12" s="24"/>
      <c r="K12" s="24"/>
      <c r="L12" s="24"/>
      <c r="M12" s="24"/>
      <c r="N12" s="24"/>
      <c r="O12" s="24"/>
      <c r="P12" s="24"/>
      <c r="Q12" s="24"/>
      <c r="R12" s="29"/>
      <c r="S12" s="29"/>
      <c r="T12" s="74"/>
      <c r="U12" s="7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7" ht="15.75" customHeight="1">
      <c r="B13" s="178" t="s">
        <v>39</v>
      </c>
      <c r="C13" s="23">
        <f t="shared" si="0"/>
        <v>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74"/>
      <c r="U13" s="74"/>
      <c r="V13" s="24"/>
      <c r="W13" s="24"/>
      <c r="X13" s="24">
        <v>2</v>
      </c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1:37" ht="15.75" customHeight="1">
      <c r="B14" s="178" t="s">
        <v>47</v>
      </c>
      <c r="C14" s="23">
        <f t="shared" si="0"/>
        <v>0</v>
      </c>
      <c r="D14" s="24"/>
      <c r="E14" s="24"/>
      <c r="F14" s="24"/>
      <c r="G14" s="24"/>
      <c r="H14" s="24"/>
      <c r="I14" s="28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74"/>
      <c r="U14" s="7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7" ht="15.75" customHeight="1">
      <c r="B15" s="182" t="s">
        <v>34</v>
      </c>
      <c r="C15" s="23">
        <f t="shared" si="0"/>
        <v>0</v>
      </c>
      <c r="D15" s="24"/>
      <c r="E15" s="24"/>
      <c r="F15" s="24"/>
      <c r="G15" s="24"/>
      <c r="H15" s="28"/>
      <c r="I15" s="28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74"/>
      <c r="U15" s="7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7" ht="15.75" customHeight="1">
      <c r="B16" s="178" t="s">
        <v>24</v>
      </c>
      <c r="C16" s="23">
        <f t="shared" ref="C16" si="1">SUM(D16:AK16)</f>
        <v>0</v>
      </c>
      <c r="D16" s="24"/>
      <c r="E16" s="24"/>
      <c r="F16" s="24"/>
      <c r="G16" s="24"/>
      <c r="H16" s="28"/>
      <c r="I16" s="28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74"/>
      <c r="U16" s="7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</sheetData>
  <autoFilter ref="B2:AK16">
    <sortState ref="B3:AK51">
      <sortCondition descending="1" ref="C2:C50"/>
    </sortState>
  </autoFilter>
  <pageMargins left="0.25" right="0.25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tabColor theme="4"/>
  </sheetPr>
  <dimension ref="A1:AJ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19.875" customWidth="1"/>
    <col min="2" max="2" width="5.625" customWidth="1"/>
    <col min="3" max="3" width="6.375" style="95" customWidth="1"/>
    <col min="4" max="8" width="4.75" style="95" customWidth="1"/>
    <col min="9" max="9" width="3.875" style="95" customWidth="1"/>
    <col min="10" max="10" width="4.75" style="95" customWidth="1"/>
    <col min="11" max="11" width="3.75" style="95" customWidth="1"/>
    <col min="12" max="12" width="4.25" style="95" customWidth="1"/>
    <col min="13" max="13" width="3.5" style="95" customWidth="1"/>
    <col min="14" max="14" width="4.125" style="95" customWidth="1"/>
    <col min="15" max="15" width="4.75" style="95" customWidth="1"/>
    <col min="16" max="16" width="4.375" style="95" customWidth="1"/>
    <col min="17" max="17" width="3.5" style="95" customWidth="1"/>
    <col min="18" max="18" width="4.75" style="95" customWidth="1"/>
    <col min="19" max="19" width="4.875" style="95" customWidth="1"/>
    <col min="20" max="20" width="5" style="95" customWidth="1"/>
    <col min="21" max="21" width="5.375" style="95" customWidth="1"/>
    <col min="22" max="36" width="5.125" style="95" customWidth="1"/>
  </cols>
  <sheetData>
    <row r="1" spans="1:36">
      <c r="A1" s="50" t="s">
        <v>32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50.25" customHeight="1">
      <c r="A2" s="46" t="s">
        <v>16</v>
      </c>
      <c r="B2" s="47" t="s">
        <v>17</v>
      </c>
      <c r="C2" s="111" t="s">
        <v>78</v>
      </c>
      <c r="D2" s="112">
        <v>44856</v>
      </c>
      <c r="E2" s="112" t="s">
        <v>83</v>
      </c>
      <c r="F2" s="112">
        <v>44857</v>
      </c>
      <c r="G2" s="112">
        <v>44877</v>
      </c>
      <c r="H2" s="112">
        <v>44877</v>
      </c>
      <c r="I2" s="112">
        <v>44878</v>
      </c>
      <c r="J2" s="112">
        <v>44878</v>
      </c>
      <c r="K2" s="113">
        <v>44898</v>
      </c>
      <c r="L2" s="112">
        <v>44898</v>
      </c>
      <c r="M2" s="114">
        <v>44899</v>
      </c>
      <c r="N2" s="114">
        <v>44899</v>
      </c>
      <c r="O2" s="115">
        <v>44589</v>
      </c>
      <c r="P2" s="115">
        <v>44589</v>
      </c>
      <c r="Q2" s="114">
        <v>44590</v>
      </c>
      <c r="R2" s="114">
        <v>44590</v>
      </c>
      <c r="S2" s="114">
        <v>44617</v>
      </c>
      <c r="T2" s="114">
        <v>44617</v>
      </c>
      <c r="U2" s="114">
        <v>44618</v>
      </c>
      <c r="V2" s="114">
        <v>44618</v>
      </c>
      <c r="W2" s="114">
        <v>44624</v>
      </c>
      <c r="X2" s="114">
        <v>44624</v>
      </c>
      <c r="Y2" s="114">
        <v>44625</v>
      </c>
      <c r="Z2" s="114">
        <v>44625</v>
      </c>
      <c r="AA2" s="114">
        <v>45038</v>
      </c>
      <c r="AB2" s="114">
        <v>44673</v>
      </c>
      <c r="AC2" s="114">
        <v>44674</v>
      </c>
      <c r="AD2" s="114">
        <v>44674</v>
      </c>
      <c r="AE2" s="114">
        <v>44694</v>
      </c>
      <c r="AF2" s="114">
        <v>44694</v>
      </c>
      <c r="AG2" s="114">
        <v>45060</v>
      </c>
      <c r="AH2" s="114">
        <v>45060</v>
      </c>
      <c r="AI2" s="114">
        <v>45087</v>
      </c>
      <c r="AJ2" s="114">
        <v>45087</v>
      </c>
    </row>
    <row r="3" spans="1:36">
      <c r="A3" s="194" t="s">
        <v>89</v>
      </c>
      <c r="B3" s="23">
        <f t="shared" ref="B3:B16" si="0">SUM(C3:AJ3)</f>
        <v>50</v>
      </c>
      <c r="C3" s="43"/>
      <c r="D3" s="151"/>
      <c r="E3" s="151"/>
      <c r="F3" s="151"/>
      <c r="G3" s="151">
        <v>4</v>
      </c>
      <c r="H3" s="151">
        <v>2</v>
      </c>
      <c r="I3" s="151">
        <v>2</v>
      </c>
      <c r="J3" s="151"/>
      <c r="K3" s="151">
        <v>5</v>
      </c>
      <c r="L3" s="151">
        <v>4</v>
      </c>
      <c r="M3" s="43"/>
      <c r="N3" s="43">
        <v>5</v>
      </c>
      <c r="O3" s="43"/>
      <c r="P3" s="43">
        <v>4</v>
      </c>
      <c r="Q3" s="43"/>
      <c r="R3" s="43">
        <v>3</v>
      </c>
      <c r="S3" s="43"/>
      <c r="T3" s="43"/>
      <c r="U3" s="43">
        <v>2</v>
      </c>
      <c r="V3" s="43">
        <v>3</v>
      </c>
      <c r="W3" s="43"/>
      <c r="X3" s="43"/>
      <c r="Y3" s="43"/>
      <c r="Z3" s="43"/>
      <c r="AA3" s="43"/>
      <c r="AB3" s="43">
        <v>5</v>
      </c>
      <c r="AC3" s="43">
        <v>4</v>
      </c>
      <c r="AD3" s="43">
        <v>7</v>
      </c>
      <c r="AE3" s="43"/>
      <c r="AF3" s="43"/>
      <c r="AG3" s="43"/>
      <c r="AH3" s="43"/>
      <c r="AI3" s="43"/>
      <c r="AJ3" s="43"/>
    </row>
    <row r="4" spans="1:36">
      <c r="A4" s="185" t="s">
        <v>80</v>
      </c>
      <c r="B4" s="23">
        <f t="shared" si="0"/>
        <v>27</v>
      </c>
      <c r="C4" s="24"/>
      <c r="D4" s="24"/>
      <c r="E4" s="24">
        <v>4</v>
      </c>
      <c r="F4" s="28"/>
      <c r="G4" s="24">
        <v>3</v>
      </c>
      <c r="H4" s="24"/>
      <c r="I4" s="24"/>
      <c r="J4" s="24"/>
      <c r="K4" s="24"/>
      <c r="L4" s="24"/>
      <c r="M4" s="24"/>
      <c r="N4" s="24"/>
      <c r="O4" s="24">
        <v>2</v>
      </c>
      <c r="P4" s="24"/>
      <c r="Q4" s="24">
        <v>1</v>
      </c>
      <c r="R4" s="24"/>
      <c r="S4" s="74"/>
      <c r="T4" s="74"/>
      <c r="U4" s="24"/>
      <c r="V4" s="24"/>
      <c r="W4" s="24"/>
      <c r="X4" s="24"/>
      <c r="Y4" s="24">
        <v>5</v>
      </c>
      <c r="Z4" s="24">
        <v>4</v>
      </c>
      <c r="AA4" s="24">
        <v>3</v>
      </c>
      <c r="AB4" s="24"/>
      <c r="AC4" s="24">
        <v>5</v>
      </c>
      <c r="AD4" s="24"/>
      <c r="AE4" s="24"/>
      <c r="AF4" s="24"/>
      <c r="AG4" s="24"/>
      <c r="AH4" s="24"/>
      <c r="AI4" s="24"/>
      <c r="AJ4" s="24"/>
    </row>
    <row r="5" spans="1:36">
      <c r="A5" s="185" t="s">
        <v>54</v>
      </c>
      <c r="B5" s="23">
        <f t="shared" si="0"/>
        <v>22</v>
      </c>
      <c r="C5" s="43"/>
      <c r="D5" s="43"/>
      <c r="E5" s="43"/>
      <c r="F5" s="43">
        <v>5</v>
      </c>
      <c r="G5" s="43"/>
      <c r="H5" s="43">
        <v>4</v>
      </c>
      <c r="I5" s="43">
        <v>5</v>
      </c>
      <c r="J5" s="43">
        <v>5</v>
      </c>
      <c r="K5" s="43">
        <v>3</v>
      </c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>
      <c r="A6" s="180" t="s">
        <v>39</v>
      </c>
      <c r="B6" s="23">
        <f t="shared" si="0"/>
        <v>20</v>
      </c>
      <c r="C6" s="24"/>
      <c r="D6" s="24"/>
      <c r="E6" s="24">
        <v>3</v>
      </c>
      <c r="F6" s="24">
        <v>3</v>
      </c>
      <c r="G6" s="28"/>
      <c r="H6" s="24"/>
      <c r="I6" s="24"/>
      <c r="J6" s="24">
        <v>1</v>
      </c>
      <c r="K6" s="24"/>
      <c r="L6" s="24"/>
      <c r="M6" s="24">
        <v>4</v>
      </c>
      <c r="N6" s="24">
        <v>3</v>
      </c>
      <c r="O6" s="24"/>
      <c r="P6" s="24"/>
      <c r="Q6" s="24"/>
      <c r="R6" s="24"/>
      <c r="S6" s="74">
        <v>4</v>
      </c>
      <c r="T6" s="74"/>
      <c r="U6" s="24"/>
      <c r="V6" s="24"/>
      <c r="W6" s="24"/>
      <c r="X6" s="24"/>
      <c r="Y6" s="24"/>
      <c r="Z6" s="24"/>
      <c r="AA6" s="24"/>
      <c r="AB6" s="24"/>
      <c r="AC6" s="24">
        <v>2</v>
      </c>
      <c r="AD6" s="24"/>
      <c r="AE6" s="24"/>
      <c r="AF6" s="24"/>
      <c r="AG6" s="24"/>
      <c r="AH6" s="24"/>
      <c r="AI6" s="24"/>
      <c r="AJ6" s="24"/>
    </row>
    <row r="7" spans="1:36">
      <c r="A7" s="182" t="s">
        <v>38</v>
      </c>
      <c r="B7" s="23">
        <f t="shared" si="0"/>
        <v>17</v>
      </c>
      <c r="C7" s="24">
        <v>3</v>
      </c>
      <c r="D7" s="24"/>
      <c r="E7" s="24"/>
      <c r="F7" s="24"/>
      <c r="G7" s="24"/>
      <c r="H7" s="42"/>
      <c r="I7" s="42"/>
      <c r="J7" s="24"/>
      <c r="K7" s="24"/>
      <c r="L7" s="24"/>
      <c r="M7" s="24"/>
      <c r="N7" s="24"/>
      <c r="O7" s="24">
        <v>3</v>
      </c>
      <c r="P7" s="24"/>
      <c r="Q7" s="29">
        <v>4</v>
      </c>
      <c r="R7" s="24"/>
      <c r="S7" s="74">
        <v>7</v>
      </c>
      <c r="T7" s="7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A8" s="182" t="s">
        <v>103</v>
      </c>
      <c r="B8" s="23">
        <f t="shared" si="0"/>
        <v>15</v>
      </c>
      <c r="C8" s="24"/>
      <c r="D8" s="24"/>
      <c r="E8" s="24"/>
      <c r="F8" s="24"/>
      <c r="G8" s="24"/>
      <c r="H8" s="24"/>
      <c r="I8" s="24"/>
      <c r="J8" s="24"/>
      <c r="K8" s="24"/>
      <c r="L8" s="24">
        <v>1</v>
      </c>
      <c r="M8" s="24">
        <v>1</v>
      </c>
      <c r="N8" s="24">
        <v>1</v>
      </c>
      <c r="O8" s="24"/>
      <c r="P8" s="24"/>
      <c r="Q8" s="24">
        <v>3</v>
      </c>
      <c r="R8" s="24"/>
      <c r="S8" s="24"/>
      <c r="T8" s="24"/>
      <c r="U8" s="24"/>
      <c r="V8" s="24"/>
      <c r="W8" s="24"/>
      <c r="X8" s="24">
        <v>5</v>
      </c>
      <c r="Y8" s="24">
        <v>4</v>
      </c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>
      <c r="A9" s="178" t="s">
        <v>21</v>
      </c>
      <c r="B9" s="23">
        <f t="shared" si="0"/>
        <v>12</v>
      </c>
      <c r="C9" s="42"/>
      <c r="D9" s="24"/>
      <c r="E9" s="28"/>
      <c r="F9" s="28"/>
      <c r="G9" s="24">
        <v>5</v>
      </c>
      <c r="H9" s="42">
        <v>1</v>
      </c>
      <c r="I9" s="24"/>
      <c r="J9" s="24"/>
      <c r="K9" s="24"/>
      <c r="L9" s="24"/>
      <c r="M9" s="24"/>
      <c r="N9" s="24"/>
      <c r="O9" s="24"/>
      <c r="P9" s="24"/>
      <c r="Q9" s="24"/>
      <c r="R9" s="24">
        <v>4</v>
      </c>
      <c r="S9" s="74"/>
      <c r="T9" s="74"/>
      <c r="U9" s="24">
        <v>1</v>
      </c>
      <c r="V9" s="24"/>
      <c r="W9" s="24"/>
      <c r="X9" s="24"/>
      <c r="Y9" s="24"/>
      <c r="Z9" s="24"/>
      <c r="AA9" s="24"/>
      <c r="AB9" s="24"/>
      <c r="AC9" s="24">
        <v>1</v>
      </c>
      <c r="AD9" s="24"/>
      <c r="AE9" s="24"/>
      <c r="AF9" s="24"/>
      <c r="AG9" s="24"/>
      <c r="AH9" s="24"/>
      <c r="AI9" s="24"/>
      <c r="AJ9" s="24"/>
    </row>
    <row r="10" spans="1:36">
      <c r="A10" s="181" t="s">
        <v>36</v>
      </c>
      <c r="B10" s="23">
        <f t="shared" si="0"/>
        <v>11</v>
      </c>
      <c r="C10" s="24"/>
      <c r="D10" s="24">
        <v>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>
        <v>5</v>
      </c>
      <c r="R10" s="24"/>
      <c r="S10" s="74"/>
      <c r="T10" s="74">
        <v>5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>
      <c r="A11" s="178" t="s">
        <v>33</v>
      </c>
      <c r="B11" s="23">
        <f t="shared" si="0"/>
        <v>10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9"/>
      <c r="O11" s="24">
        <v>5</v>
      </c>
      <c r="P11" s="24"/>
      <c r="Q11" s="24"/>
      <c r="R11" s="24"/>
      <c r="S11" s="74"/>
      <c r="T11" s="74"/>
      <c r="U11" s="24"/>
      <c r="V11" s="24"/>
      <c r="W11" s="24"/>
      <c r="X11" s="24"/>
      <c r="Y11" s="24"/>
      <c r="Z11" s="24">
        <v>5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>
      <c r="A12" s="178" t="s">
        <v>37</v>
      </c>
      <c r="B12" s="23">
        <f t="shared" si="0"/>
        <v>9</v>
      </c>
      <c r="C12" s="24">
        <v>5</v>
      </c>
      <c r="D12" s="24"/>
      <c r="E12" s="28"/>
      <c r="F12" s="28">
        <v>4</v>
      </c>
      <c r="G12" s="28"/>
      <c r="H12" s="28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74"/>
      <c r="T12" s="7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5.75" customHeight="1">
      <c r="A13" s="181" t="s">
        <v>35</v>
      </c>
      <c r="B13" s="23">
        <f t="shared" si="0"/>
        <v>6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>
        <v>6</v>
      </c>
      <c r="AB13" s="43"/>
      <c r="AC13" s="43"/>
      <c r="AD13" s="43"/>
      <c r="AE13" s="43"/>
      <c r="AF13" s="43"/>
      <c r="AG13" s="43"/>
      <c r="AH13" s="43"/>
      <c r="AI13" s="43"/>
      <c r="AJ13" s="43"/>
    </row>
    <row r="14" spans="1:36" ht="15.75" customHeight="1">
      <c r="A14" s="182" t="s">
        <v>79</v>
      </c>
      <c r="B14" s="23">
        <f t="shared" si="0"/>
        <v>4</v>
      </c>
      <c r="C14" s="24">
        <v>4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74"/>
      <c r="T14" s="7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5.75" customHeight="1">
      <c r="A15" s="178" t="s">
        <v>47</v>
      </c>
      <c r="B15" s="23">
        <f t="shared" si="0"/>
        <v>3</v>
      </c>
      <c r="C15" s="24"/>
      <c r="D15" s="24"/>
      <c r="E15" s="24"/>
      <c r="F15" s="24"/>
      <c r="G15" s="24"/>
      <c r="H15" s="28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74"/>
      <c r="T15" s="74"/>
      <c r="U15" s="24"/>
      <c r="V15" s="24"/>
      <c r="W15" s="24"/>
      <c r="X15" s="24"/>
      <c r="Y15" s="24"/>
      <c r="Z15" s="24">
        <v>3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5.75" customHeight="1">
      <c r="A16" s="178" t="s">
        <v>34</v>
      </c>
      <c r="B16" s="23">
        <f t="shared" si="0"/>
        <v>3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>
        <v>3</v>
      </c>
      <c r="N16" s="24"/>
      <c r="O16" s="24"/>
      <c r="P16" s="24"/>
      <c r="Q16" s="24"/>
      <c r="R16" s="24"/>
      <c r="S16" s="74"/>
      <c r="T16" s="7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5.75" customHeight="1">
      <c r="A17" s="181" t="s">
        <v>35</v>
      </c>
      <c r="B17" s="23">
        <f t="shared" ref="B17:B21" si="1">SUM(C17:AJ17)</f>
        <v>3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9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>
        <v>3</v>
      </c>
      <c r="AD17" s="24"/>
      <c r="AE17" s="24"/>
      <c r="AF17" s="24"/>
      <c r="AG17" s="24"/>
      <c r="AH17" s="24"/>
      <c r="AI17" s="24"/>
      <c r="AJ17" s="24"/>
    </row>
    <row r="18" spans="1:36" ht="15.75" customHeight="1">
      <c r="A18" s="178" t="s">
        <v>20</v>
      </c>
      <c r="B18" s="23">
        <f t="shared" si="1"/>
        <v>2</v>
      </c>
      <c r="C18" s="24"/>
      <c r="D18" s="24"/>
      <c r="E18" s="24"/>
      <c r="F18" s="24"/>
      <c r="G18" s="24"/>
      <c r="H18" s="24"/>
      <c r="I18" s="24"/>
      <c r="J18" s="24"/>
      <c r="K18" s="42"/>
      <c r="L18" s="24"/>
      <c r="M18" s="24"/>
      <c r="N18" s="24"/>
      <c r="O18" s="29"/>
      <c r="P18" s="24"/>
      <c r="Q18" s="24"/>
      <c r="R18" s="24"/>
      <c r="S18" s="74"/>
      <c r="T18" s="74"/>
      <c r="U18" s="24"/>
      <c r="V18" s="24"/>
      <c r="W18" s="24"/>
      <c r="X18" s="24"/>
      <c r="Y18" s="24"/>
      <c r="Z18" s="24"/>
      <c r="AA18" s="24">
        <v>2</v>
      </c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15" customHeight="1">
      <c r="A19" s="43"/>
      <c r="B19" s="23">
        <f t="shared" si="1"/>
        <v>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</row>
    <row r="20" spans="1:36" ht="15" customHeight="1">
      <c r="A20" s="43"/>
      <c r="B20" s="23">
        <f t="shared" si="1"/>
        <v>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</row>
    <row r="21" spans="1:36" ht="15" customHeight="1">
      <c r="A21" s="43"/>
      <c r="B21" s="23">
        <f t="shared" si="1"/>
        <v>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</row>
  </sheetData>
  <autoFilter ref="A2:AJ18">
    <sortState ref="A3:AJ64">
      <sortCondition descending="1" ref="B2:B53"/>
    </sortState>
  </autoFilter>
  <pageMargins left="0.25" right="0.25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Dashboard</vt:lpstr>
      <vt:lpstr>O1-D</vt:lpstr>
      <vt:lpstr>O2-D</vt:lpstr>
      <vt:lpstr>O3-D</vt:lpstr>
      <vt:lpstr>O4-D</vt:lpstr>
      <vt:lpstr>Y1-D</vt:lpstr>
      <vt:lpstr>Y2-D</vt:lpstr>
      <vt:lpstr>Y3-D</vt:lpstr>
      <vt:lpstr>Y4-D</vt:lpstr>
      <vt:lpstr>S1-D</vt:lpstr>
      <vt:lpstr>S2-D</vt:lpstr>
      <vt:lpstr>S3-D</vt:lpstr>
      <vt:lpstr>A1-D</vt:lpstr>
      <vt:lpstr>A2-D</vt:lpstr>
      <vt:lpstr>A3-D</vt:lpstr>
      <vt:lpstr>POLES OPEN</vt:lpstr>
      <vt:lpstr>POLES YOUTH</vt:lpstr>
      <vt:lpstr>PEE WEE</vt:lpstr>
      <vt:lpstr>FINAL</vt:lpstr>
      <vt:lpstr>counts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Fremming</dc:creator>
  <cp:lastModifiedBy>Windows User</cp:lastModifiedBy>
  <cp:lastPrinted>2023-04-26T16:21:57Z</cp:lastPrinted>
  <dcterms:created xsi:type="dcterms:W3CDTF">2021-12-02T22:17:00Z</dcterms:created>
  <dcterms:modified xsi:type="dcterms:W3CDTF">2023-04-26T16:22:45Z</dcterms:modified>
</cp:coreProperties>
</file>