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harpusa-my.sharepoint.com/personal/fouracrec_sharpusa_com/Documents/Desktop/Pricing Project/New folder/"/>
    </mc:Choice>
  </mc:AlternateContent>
  <xr:revisionPtr revIDLastSave="0" documentId="8_{C6396E49-B423-417E-8195-DEEEDDD938FB}" xr6:coauthVersionLast="47" xr6:coauthVersionMax="47" xr10:uidLastSave="{00000000-0000-0000-0000-000000000000}"/>
  <bookViews>
    <workbookView xWindow="-120" yWindow="-120" windowWidth="29040" windowHeight="15720" xr2:uid="{E8EEB68D-A11D-4258-95AB-1753BFDBF7CF}"/>
  </bookViews>
  <sheets>
    <sheet name="PTZ Optics" sheetId="1" r:id="rId1"/>
  </sheets>
  <externalReferences>
    <externalReference r:id="rId2"/>
    <externalReference r:id="rId3"/>
    <externalReference r:id="rId4"/>
    <externalReference r:id="rId5"/>
  </externalReferences>
  <definedNames>
    <definedName name="_Fill" hidden="1">#REF!</definedName>
    <definedName name="_xlnm._FilterDatabase" localSheetId="0" hidden="1">'PTZ Optics'!$A$1:$J$1</definedName>
    <definedName name="_Order1" hidden="1">0</definedName>
    <definedName name="AMP_A460H">#REF!</definedName>
    <definedName name="BANK_DETAILS">#REF!</definedName>
    <definedName name="CM1_6W">#REF!</definedName>
    <definedName name="CM1_6WS">#REF!</definedName>
    <definedName name="COST">#REF!</definedName>
    <definedName name="Currency">[2]INSTRUCTIONS!$AL$42</definedName>
    <definedName name="Discount_Percentage">[3]INSTRUCTIONS!$H$22</definedName>
    <definedName name="DJ">#REF!</definedName>
    <definedName name="DR_66">#REF!</definedName>
    <definedName name="Effectivity_Date">44927</definedName>
    <definedName name="EnergyStar">[2]INSTRUCTIONS!$AL$50</definedName>
    <definedName name="GL_2200">#REF!</definedName>
    <definedName name="GL_3300">#REF!</definedName>
    <definedName name="GL_4000">#REF!</definedName>
    <definedName name="GR_05">#REF!</definedName>
    <definedName name="ICON">#REF!</definedName>
    <definedName name="iDR_SERIES">#REF!</definedName>
    <definedName name="ItemStatus">[4]INSTRUCTIONS!$AL$45</definedName>
    <definedName name="JB_1">#REF!</definedName>
    <definedName name="JB_CM1">#REF!</definedName>
    <definedName name="MISC_ITEMS">#REF!</definedName>
    <definedName name="ML_3000">#REF!</definedName>
    <definedName name="ML_4000">#REF!</definedName>
    <definedName name="ML_5000">#REF!</definedName>
    <definedName name="NotForSale">[4]INSTRUCTIONS!$AL$44</definedName>
    <definedName name="ORDERS">#REF!</definedName>
    <definedName name="PA_SERIES">#REF!</definedName>
    <definedName name="PL_SERIES">#REF!</definedName>
    <definedName name="PRICE">#REF!</definedName>
    <definedName name="Price_Label">[3]INSTRUCTIONS!$AL$40</definedName>
    <definedName name="Qty">#REF!</definedName>
    <definedName name="SERVICE_MANUALS">#REF!</definedName>
    <definedName name="Sort_area">#REF!</definedName>
    <definedName name="TB_1">#REF!</definedName>
    <definedName name="USER_MANUALS">#REF!</definedName>
    <definedName name="Val">#REF!</definedName>
    <definedName name="WeightUOM">[2]INSTRUCTIONS!$AL$43</definedName>
    <definedName name="WIZA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1" i="1" l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<sst xmlns="http://schemas.openxmlformats.org/spreadsheetml/2006/main" count="430" uniqueCount="218">
  <si>
    <t>Brand</t>
  </si>
  <si>
    <t>Brand Division</t>
  </si>
  <si>
    <t>Item Code/SKU</t>
  </si>
  <si>
    <t>Model</t>
  </si>
  <si>
    <t>Vendor Part</t>
  </si>
  <si>
    <t>Description</t>
  </si>
  <si>
    <t>Short Description</t>
  </si>
  <si>
    <t>MSRP</t>
  </si>
  <si>
    <t>Discount</t>
  </si>
  <si>
    <t>15% Discount</t>
  </si>
  <si>
    <t>PTZ Optics</t>
  </si>
  <si>
    <t>HC20XSIMPLTRACK3</t>
  </si>
  <si>
    <t>HC20X-SIMPLTRACK3</t>
  </si>
  <si>
    <t>Third Generation Auto-Tracking &amp; Auto-Framing PTZ Camera | 20X Optical Zoom | IP Streaming, 3G-SDI / HDMI / USB3.0 | 59 HFOV (Gray) | NDI|HX licensed | Control Software only available in English for Windows | Universal Power Supply</t>
  </si>
  <si>
    <t>Third Generation Auto-Tracking</t>
  </si>
  <si>
    <t>PT12XSEGYG3</t>
  </si>
  <si>
    <t>PT12X-SE-GY-G3</t>
  </si>
  <si>
    <t>PTZOptics Move SE, a third generation PTZ camera, featuring 12X Optical Zoom, 1080 Resolution at 60fps and a 72.5 HFOV. Supports simultaneous IP Video (NDI|HX Upgradeable, SRT, RTMPS, RTSP), USB3.0, HDMI2.0 and 3G-SDI as outputs. PoE Power or Included Universal Power Supply | Gray</t>
  </si>
  <si>
    <t>PTZOptics Move SE, a third gen</t>
  </si>
  <si>
    <t>PT12XSEWHG3</t>
  </si>
  <si>
    <t>PT12X-SE-WH-G3</t>
  </si>
  <si>
    <t>PTZOptics Move SE, a third generation PTZ camera, featuring 12X Optical Zoom, 1080 Resolution at 60fps and a 72.5 HFOV. Supports simultaneous IP Video (NDI|HX Upgradeable, SRT, RTMPS, RTSP), USB3.0, HDMI2.0 and 3G-SDI as outputs. PoE Power or Included Universal Power Supply | White</t>
  </si>
  <si>
    <t>PT12XSTUDIO4KGYG3</t>
  </si>
  <si>
    <t>PT12X-STUDIO-4K-GY-G3</t>
  </si>
  <si>
    <t>PTZOptics Studio 4K, a Hive-Linked camera featuring 12X Optical Zoom, up to a 4K Resolution at 60fps, and a 80.2 DFOV | 72.5 HFOV in gray. Supports simultaneous outputs: HDMI2.0 or 3G-SDI, plus IP Video [RTMP(S), SRT, RTSP, RTP], and either USB 3.0 or NDI HX2 as outputs. PoE+ Power or Included Universal Power Supply.</t>
  </si>
  <si>
    <t>PTZOptics Studio 4K, a Hive-Li</t>
  </si>
  <si>
    <t>PT12XSTUDIO4KWHG3</t>
  </si>
  <si>
    <t>PT12X-STUDIO-4K-WH-G3</t>
  </si>
  <si>
    <t>PTZOptics Studio 4K, a Hive-Linked camera featuring 12X Optical Zoom, up to a 4K Resolution at 60fps, and a 80.2 DFOV | 72.5 HFOV in white. Supports simultaneous outputs: HDMI2.0 or 3G-SDI, plus IP Video [RTMP(S), SRT, RTSP, RTP], and either USB 3.0 or NDI HX2 as outputs. PoE+ Power or Included Universal Power Supply.</t>
  </si>
  <si>
    <t>PT12XSTUDIOSEGYG3</t>
  </si>
  <si>
    <t>PT12X-STUDIO-SE-GY-G3</t>
  </si>
  <si>
    <t>PTZOptics Studio SE, a Hive-Linked camera featuring 12X Optical Zoom, up to a 1080 Resolution at 60fps, and a 80.2 DFOV | 72.5 HFOV in gray. Supports simultaneous outputs: HDMI2.0 or 3G-SDI, plus IP Video [RTMP(S), SRT, RTSP, RTP], and either USB 3.0 or NDI HX3 as outputs. PoE+ Power or Included Universal Power Supply.</t>
  </si>
  <si>
    <t>PTZOptics Studio SE, a Hive-Li</t>
  </si>
  <si>
    <t>PT12XSTUDIOSEWHG3</t>
  </si>
  <si>
    <t>PT12X-STUDIO-SE-WH-G3</t>
  </si>
  <si>
    <t>PTZOptics Studio SE, a Hive-Linked camera featuring 12X Optical Zoom, up to a 1080 Resolution at 60fps, and a 80.2 DFOV | 72.5 HFOV in white. Supports simultaneous outputs: HDMI2.0 or 3G-SDI, plus IP Video [RTMP(S), SRT, RTSP, RTP], and either USB 3.0 or NDI HX3 as outputs. PoE+ Power or Included Universal Power Supply.</t>
  </si>
  <si>
    <t>PT20X4KGYG3</t>
  </si>
  <si>
    <t>PT20X-4K-GY-G3</t>
  </si>
  <si>
    <t>PTZOptics Move 4K, a third generation PTZ camera, featuring 20X Optical Zoom, 4K Resolution at 60fps and a 60.7 HFOV in Grey. Supports simultaneous IP Video (NDI|HX3, SRT, RTMPS, RTSP), USB2.0 and 3G-SDI or HDMI2.0 as outputs with Auto-Tracking capabilities. PoE Power or Included Universal Power Supply.</t>
  </si>
  <si>
    <t>PTZOptics Move 4K, a third gen</t>
  </si>
  <si>
    <t>PT20X4KPRODUCERSJOY</t>
  </si>
  <si>
    <t>PT20X4K-PRODUCER-SJOY</t>
  </si>
  <si>
    <t>This bundle features three (3) PT20X-4K-GY-G3 cameras, one (1) PT-SUPERJOY-G1 IP &amp; Serial joystick controller and the PTZOptics Camera Management Platform ("CMP").</t>
  </si>
  <si>
    <t>This bundle features three (3)</t>
  </si>
  <si>
    <t>PT20X4KWHG3</t>
  </si>
  <si>
    <t>PT20X-4K-WH-G3</t>
  </si>
  <si>
    <t>PTZOptics Move 4K, a third generation PTZ camera, featuring 20X Optical Zoom, 4K Resolution at 60fps and a 60.7 HFOV in White. Supports simultaneous IP Video (NDI|HX3, SRT, RTMPS, RTSP), USB2.0 and 3G-SDI or HDMI2.0 as outputs with Auto-Tracking capabilities. PoE Power or Included Universal Power Supply.</t>
  </si>
  <si>
    <t>PT20XLINK4KGY</t>
  </si>
  <si>
    <t>PT20X-LINK-4K-GY</t>
  </si>
  <si>
    <t>PTZOptics Link 4K, a third generation PTZ camera, featuring 20X Optical Zoom, 4K Resolution at 60fps and a 60.7 HFOV. Supports simultaneous IP Video (DANTE AV-H, SRT, RTMPS, RTSP), USB2.0 and 3G-SDI or HDMI2.0 as outputs with Auto-Tracking capabilities. PoE Power or Included Universal Power Supply | Gray</t>
  </si>
  <si>
    <t>PTZOptics Link 4K, a third gen</t>
  </si>
  <si>
    <t>PT20XLINK4KWH</t>
  </si>
  <si>
    <t>PT20X-LINK-4K-WH</t>
  </si>
  <si>
    <t>PTZOptics Link 4K, a third generation PTZ camera, featuring 20X Optical Zoom, 4K Resolution at 60fps and a 60.7 HFOV. Supports simultaneous IP Video (DANTE AV-H, SRT, RTMPS, RTSP), USB2.0 and 3G-SDI or HDMI2.0 as outputs with Auto-Tracking capabilities. PoE Power or Included Universal Power Supply | White</t>
  </si>
  <si>
    <t>PTWM3BK</t>
  </si>
  <si>
    <t>PT-WM-3-BK</t>
  </si>
  <si>
    <t>PTZ Camera Large [7"W x 9.5"D] Rounded Nose Wall Mount | Universal Design (Black)</t>
  </si>
  <si>
    <t>PTZ Camera Large [7"W x 9.5"D]</t>
  </si>
  <si>
    <t>PTWM3WH</t>
  </si>
  <si>
    <t>PT-WM-3-WH</t>
  </si>
  <si>
    <t>PTZ Camera Large [7"W x 9.5"D] Rounded Nose Wall Mount | Universal Design (White)</t>
  </si>
  <si>
    <t>PT20XSEGYG3</t>
  </si>
  <si>
    <t>PT20X-SE-GY-G3</t>
  </si>
  <si>
    <t>PTZOptics Move SE, a third generation PTZ camera, featuring 20X Optical Zoom, 1080 Resolution at 60fps and a 60.7 HFOV. Supports simultaneous IP Video (NDI|HX Upgradeable, SRT, RTMPS, RTSP), USB3.0, HDMI2.0 and 3G-SDI as outputs. PoE Power or Included Universal Power Supply | Gray</t>
  </si>
  <si>
    <t>PT20XSEPRODUCERJOY4</t>
  </si>
  <si>
    <t>PT20XSE-PRODUCER-JOY4</t>
  </si>
  <si>
    <t>This bundle features three (3) PT20X-SE-GY-G3 cameras, one (1) PT-JOY-G4 IP / Serial joystick controller and the PTZOptics Camera Management Platform ("CMP").</t>
  </si>
  <si>
    <t>PT20XSEWHG3</t>
  </si>
  <si>
    <t>PT20X-SE-WH-G3</t>
  </si>
  <si>
    <t>PTZOptics Move SE, a third generation PTZ camera, featuring 20X Optical Zoom, 1080 Resolution at 60fps and a 60.7 HFOV. Supports simultaneous IP Video (NDI|HX Upgradeable, SRT, RTMPS, RTSP), USB3.0, HDMI2.0 and 3G-SDI as outputs. PoE Power or Included Universal Power Supply | White</t>
  </si>
  <si>
    <t>PT20XSTUDIO4KGYG3</t>
  </si>
  <si>
    <t>PT20X-STUDIO-4K-GY-G3</t>
  </si>
  <si>
    <t>PTZOptics Studio 4K, a Hive-Linked camera featuring 20X Optical Zoom, up to a 4K Resolution at 60fps, and a 67.8 DFOV | 60.7 HFOV in gray. Supports simultaneous outputs: HDMI2.0 or 3G-SDI, plus IP Video [RTMP(S), SRT, RTSP, RTP], and either USB 3.0 or NDI HX2 as outputs. PoE+ Power or Included Universal Power Supply.</t>
  </si>
  <si>
    <t>PT20XSTUDIO4KWHG3</t>
  </si>
  <si>
    <t>PT20X-STUDIO-4K-WH-G3</t>
  </si>
  <si>
    <t>PTZOptics Studio 4K, a Hive-Linked camera featuring 20X Optical Zoom, up to a 4K Resolution at 60fps, and a 67.8 DFOV | 60.7 HFOV in white. Supports simultaneous outputs: HDMI2.0 or 3G-SDI, plus IP Video [RTMP(S), SRT, RTSP, RTP], and either USB 3.0 or NDI HX2 as outputs. PoE+ Power or Included Universal Power Supply.</t>
  </si>
  <si>
    <t>PT20XSTUDIOSEGYG3</t>
  </si>
  <si>
    <t>PT20X-STUDIO-SE-GY-G3</t>
  </si>
  <si>
    <t>PTZOptics Studio SE, a Hive-Linked camera featuring 20X Optical Zoom, up to a 1080 Resolution at 60fps, and a 67.8 DFOV | 60.7 HFOV in gray. Supports simultaneous outputs: HDMI2.0 or 3G-SDI, plus IP Video [RTMP(S), SRT, RTSP, RTP], and either USB 3.0 or NDI HX3 as outputs. PoE+ Power or Included Universal Power Supply.</t>
  </si>
  <si>
    <t>PT20XSTUDIOSEWHG3</t>
  </si>
  <si>
    <t>PT20X-STUDIO-SE-WH-G3</t>
  </si>
  <si>
    <t>PTZOptics Studio SE, a Hive-Linked camera featuring 20X Optical Zoom, up to a 1080 Resolution at 60fps, and a 67.8 DFOV | 60.7 HFOV in white. Supports simultaneous outputs: HDMI2.0 or 3G-SDI, plus IP Video [RTMP(S), SRT, RTSP, RTP], and either USB 3.0 or NDI HX3 as outputs. PoE+ Power or Included Universal Power Supply.</t>
  </si>
  <si>
    <t>PT30X4KGYG3</t>
  </si>
  <si>
    <t>PT30X-4K-GY-G3</t>
  </si>
  <si>
    <t>PTZOptics Move 4K, a third generation PTZ camera, featuring 30X Optical Zoom, 4K Resolution at 60fps and a 60.7 HFOV in Grey. Supports simultaneous IP Video (NDI|HX3, SRT, RTMPS, RTSP), USB2.0 and 3G-SDI or HDMI2.0 as outputs with Auto-Tracking capabilities. PoE Power or Included Universal Power Supply.</t>
  </si>
  <si>
    <t>PT30X4KWHG3</t>
  </si>
  <si>
    <t>PT30X-4K-WH-G3</t>
  </si>
  <si>
    <t>PTZOptics Move 4K, a third generation PTZ camera, featuring 30X Optical Zoom, 4K Resolution at 60fps and a 60.7 HFOV in White. Supports simultaneous IP Video (NDI|HX3, SRT, RTMPS, RTSP), USB2.0 and 3G-SDI or HDMI2.0 as outputs with Auto-Tracking capabilities. PoE Power or Included Universal Power Supply.</t>
  </si>
  <si>
    <t>PT30XLINK4KGY</t>
  </si>
  <si>
    <t>PT30X-LINK-4K-GY</t>
  </si>
  <si>
    <t>PTZOptics Link 4K, a third generation PTZ camera, featuring 30X Optical Zoom, 4K Resolution at 60fps and a 59.2 HFOV. Supports simultaneous IP Video (DANTE AV-H, SRT, RTMPS, RTSP), USB2.0 and 3G-SDI or HDMI2.0 as outputs with Auto-Tracking capabilities. PoE Power or Included Universal Power Supply | Gray</t>
  </si>
  <si>
    <t>PT30XLINK4KWH</t>
  </si>
  <si>
    <t>PT30X-LINK-4K-WH</t>
  </si>
  <si>
    <t>PTZOptics Link 4K, a third generation PTZ camera, featuring 30X Optical Zoom, 4K Resolution at 60fps and a 59.2 HFOV. Supports simultaneous IP Video (DANTE AV-H, SRT, RTMPS, RTSP), USB2.0 and 3G-SDI or HDMI2.0 as outputs with Auto-Tracking capabilities. PoE Power or Included Universal Power Supply | White</t>
  </si>
  <si>
    <t>PT30XSEGYG3</t>
  </si>
  <si>
    <t>PT30X-SE-GY-G3</t>
  </si>
  <si>
    <t>PTZOptics Move SE, a third generation PTZ camera, featuring 30X Optical Zoom, 1080 Resolution at 60fps and a 59.2 HFOV. Supports simultaneous IP Video (NDI|HX Upgradeable, SRT, RTMPS, RTSP), USB3.0, HDMI2.0 and 3G-SDI as outputs. PoE Power or Included Universal Power Supply | Gray</t>
  </si>
  <si>
    <t>PT30XSEWHG3</t>
  </si>
  <si>
    <t>PT30X-SE-WH-G3</t>
  </si>
  <si>
    <t>PTZOptics Move SE, a third generation PTZ camera, featuring 30X Optical Zoom, 1080 Resolution at 60fps and a 59.2 HFOV. Supports simultaneous IP Video (NDI|HX Upgradeable, SRT, RTMPS, RTSP), USB3.0, HDMI2.0 and 3G-SDI as outputs. PoE Power or Included Universal Power Supply | White</t>
  </si>
  <si>
    <t>PTCM1BK</t>
  </si>
  <si>
    <t>PT-CM-1-BK</t>
  </si>
  <si>
    <t>Standard base PTZ camera ceiling mount</t>
  </si>
  <si>
    <t>Standard base PTZ camera ceili</t>
  </si>
  <si>
    <t>PTCM1WH</t>
  </si>
  <si>
    <t>PT-CM-1-WH</t>
  </si>
  <si>
    <t>Standard base PTZ camera ceiling mount | Universal design (White)</t>
  </si>
  <si>
    <t>PTCM3BK</t>
  </si>
  <si>
    <t>PT-CM-3-BK</t>
  </si>
  <si>
    <t>PTZ Camera Large Ceiling Mount | Universal Design (Black)</t>
  </si>
  <si>
    <t>PTZ Camera Large Ceiling Mount</t>
  </si>
  <si>
    <t>PTCM3WH</t>
  </si>
  <si>
    <t>PT-CM-3-WH</t>
  </si>
  <si>
    <t>PTZ Camera Large Ceiling Mount | Universal Design (White)</t>
  </si>
  <si>
    <t>PTHIVEDPROYR</t>
  </si>
  <si>
    <t>PT-HIVE-D-PRO-YR</t>
  </si>
  <si>
    <t>Yearly Professional Studio Licensing for the browser-based pan-tilt-zoom camera controller and video production system for unlimited video sources. Hive Studio provides remote PTZ camera control from anywhere worldwide with unlimited concurrent auto-tracking on video sources. Compatible with over 400 cameras, including all RTSP, ONVIF, and NDI cameras. Hive-Linked PTZOptics cameras enhance setup efficiency, enabling instant integration into the Hive platform. Additional features include video sw</t>
  </si>
  <si>
    <t>Yearly Professional Studio Lic</t>
  </si>
  <si>
    <t>PTHIVEDSTDYR</t>
  </si>
  <si>
    <t>PT-HIVE-D-STD-YR</t>
  </si>
  <si>
    <t>Yearly Standard Studio Licensing for the browser-based pan-tilt-zoom camera controller and video production system designed to accommodate up to 3 video sources. Hive Studio provides remote PTZ camera control from anywhere in the world with the ability to auto-track subjects. Compatible with over 400 cameras, including all RTSP, ONVIF, and NDI cameras. Hive-Linked PTZOptics cameras enhance setup efficiency, enabling instant integration into the Hive platform. Additional features include video sw</t>
  </si>
  <si>
    <t>Yearly Standard Studio Licensi</t>
  </si>
  <si>
    <t>PTJOYG4</t>
  </si>
  <si>
    <t>PT-JOY-G4</t>
  </si>
  <si>
    <t>IP or Serial PTZ Camera Controller | Fourth Generation | PTZOptics VISCA &amp; VISCA over IP Joystick Keyboard | PoE &amp; Universal Power Supply (A, C, G, I)</t>
  </si>
  <si>
    <t>IP or Serial PTZ Camera Contro</t>
  </si>
  <si>
    <t>PTPM3BK</t>
  </si>
  <si>
    <t>PT-PM-3-BK</t>
  </si>
  <si>
    <t>PTZ Camera Large Pole Mount | For use with 1" Pipe | Universal Design (Black)</t>
  </si>
  <si>
    <t xml:space="preserve">PTZ Camera Large Pole Mount | </t>
  </si>
  <si>
    <t>PTPM3WH</t>
  </si>
  <si>
    <t>PT-PM-3-WH</t>
  </si>
  <si>
    <t>PTZ Camera Large Pole Mount | For use with 1" Pipe | Universal Design (White)</t>
  </si>
  <si>
    <t>PTPSBOXCAMU</t>
  </si>
  <si>
    <t>PT-PS-BOXCAM-U</t>
  </si>
  <si>
    <t>PTZOptics Box Camera Universal Power Supply for the Studio 4K, StudioPro, VL, 12X, 20X &amp; PTEPTZ box cameras</t>
  </si>
  <si>
    <t>PTZOptics Box Camera Universal</t>
  </si>
  <si>
    <t>PTPSBU</t>
  </si>
  <si>
    <t>PT-PSB-U</t>
  </si>
  <si>
    <t xml:space="preserve">PTZOptics Brick Universal Power Supply for the 12X, 20X, &amp; 30X Cameras. </t>
  </si>
  <si>
    <t>PTZOptics Brick Universal Powe</t>
  </si>
  <si>
    <t>PTPSZCAM</t>
  </si>
  <si>
    <t>PT-PS-ZCAM</t>
  </si>
  <si>
    <t>Spare Power Supply - VL &amp; 20X ZCams (USA)</t>
  </si>
  <si>
    <t>Spare Power Supply - VL &amp; 20X</t>
  </si>
  <si>
    <t>PTPSZCAMU</t>
  </si>
  <si>
    <t>PT-PS-ZCAM-U</t>
  </si>
  <si>
    <t xml:space="preserve">PTZOptics ZCAM Universal Power Supply for the VL, 12X, 20X, &amp; PTEPTZ ZCAMs. </t>
  </si>
  <si>
    <t>PTZOptics ZCAM Universal Power</t>
  </si>
  <si>
    <t>PTREMOTE</t>
  </si>
  <si>
    <t>PT-REMOTE</t>
  </si>
  <si>
    <t>Spare Remote (PTZOptics)</t>
  </si>
  <si>
    <t>PTREMOTE2</t>
  </si>
  <si>
    <t>PT-REMOTE-2</t>
  </si>
  <si>
    <t>Spare Remote (PTZOptics Move4K, Move SE and Link4K)</t>
  </si>
  <si>
    <t>Spare Remote (PTZOptics Move4K</t>
  </si>
  <si>
    <t>PTSUPERJOYG1</t>
  </si>
  <si>
    <t>PT-SUPERJOY-G1</t>
  </si>
  <si>
    <t>IP &amp; Serial PTZ Camera Joystick Controller | PTZOptics VISCA, VISCA over IP &amp; NDI Joystick Controller | PoE &amp; Universal Power Supply (A, C, G, I)</t>
  </si>
  <si>
    <t>IP &amp; Serial PTZ Camera Joystic</t>
  </si>
  <si>
    <t>DB9MF25</t>
  </si>
  <si>
    <t>DB9M-F-25</t>
  </si>
  <si>
    <t>Serial DB9 Male to Female Plenum Cable (Straight thru, Black, 25')</t>
  </si>
  <si>
    <t>SERIAL DB9 MALE TO FEMALE STRA</t>
  </si>
  <si>
    <t>DB9MF50</t>
  </si>
  <si>
    <t>DB9M-F-50</t>
  </si>
  <si>
    <t>Serial DB9 Male to Female Plenum Cable (Straight thru, Black, 50')</t>
  </si>
  <si>
    <t>DB9MF75</t>
  </si>
  <si>
    <t>DB9M-F-75</t>
  </si>
  <si>
    <t>Serial DB9 Male to Female Plenum Cable (Straight thru, Black, 75')</t>
  </si>
  <si>
    <t>DB9MF100</t>
  </si>
  <si>
    <t>DB9M-F-100</t>
  </si>
  <si>
    <t>Serial DB9 Male to Female Plenum Cable (Straight thru, Black, 105')</t>
  </si>
  <si>
    <t>HDSDI25</t>
  </si>
  <si>
    <t>HDSDI-25</t>
  </si>
  <si>
    <t>HD-SDI BNC Male to Male Plenum Cable (White, 25')&amp;bull; Made with Belden 1695A cable</t>
  </si>
  <si>
    <t>HDSDI-BNC-M-M-25-PLENUM-MADE W</t>
  </si>
  <si>
    <t>HDSDI50</t>
  </si>
  <si>
    <t>HDSDI-50</t>
  </si>
  <si>
    <t>HD-SDI BNC Male to Male Plenum Cable (White, 50')&amp;bull; Made with Belden 1695A cable</t>
  </si>
  <si>
    <t>HDSDI-BNC-M-M-50-PLENUM-MADE W</t>
  </si>
  <si>
    <t>HDSDI75</t>
  </si>
  <si>
    <t>HDSDI-75</t>
  </si>
  <si>
    <t>HD-SDI BNC Male to Male Plenum Cable (White, 75')&amp;bull; Made with Belden 1695A cable</t>
  </si>
  <si>
    <t>HDSDI-BNC-M-M-75-PLENUM-MADE W</t>
  </si>
  <si>
    <t>PT12X4KACTIONSJOY</t>
  </si>
  <si>
    <t>PT12X4K-ACTION-SJOY</t>
  </si>
  <si>
    <t>This bundle features two (2) PT12X-STUDIO-4K-GY-G3 cameras, one (1) PT12X-4K-GY-G3 camera, one (1) PT-SUPERJOY-G1 IP &amp; Serial joystick controller and the PTZOptics Camera Management Platform ("CMP").</t>
  </si>
  <si>
    <t>This bundle features two (2) P</t>
  </si>
  <si>
    <t>PT12X4KGYG3</t>
  </si>
  <si>
    <t>PT12X-4K-GY-G3</t>
  </si>
  <si>
    <t>PTZOptics Move 4K, a third generation PTZ camera, featuring 12X Optical Zoom, 4K Resolution at 60fps and a 72.5 HFOV in Grey. Supports simultaneous IP Video (NDI|HX3, SRT, RTMPS, RTSP), USB2.0 and 3G-SDI or HDMI2.0 as outputs with Auto-Tracking capabilities. PoE Power or Included Universal Power Supply.</t>
  </si>
  <si>
    <t>PT12X4KWHG3</t>
  </si>
  <si>
    <t>PT12X-4K-WH-G3</t>
  </si>
  <si>
    <t>PTZOptics Move 4K, a third generation PTZ camera, featuring 12X Optical Zoom, 4K Resolution at 60fps and a 72.5 HFOV in White. Supports simultaneous IP Video (NDI|HX3, SRT, RTMPS, RTSP), USB2.0 and 3G-SDI or HDMI2.0 as outputs with Auto-Tracking capabilities. PoE Power or Included Universal Power Supply.</t>
  </si>
  <si>
    <t>PT12XLINK4KGY</t>
  </si>
  <si>
    <t>PT12X-LINK-4K-GY</t>
  </si>
  <si>
    <t>PTZOptics Link 4K, a third generation PTZ camera, featuring 12X Optical Zoom, 4K Resolution at 60fps and a 72.5 HFOV. Supports simultaneous IP Video (DANTE AV-H, SRT, RTMPS, RTSP), USB2.0 and 3G-SDI or HDMI2.0 as outputs with Auto-Tracking capabilities. PoE Power or Included Universal Power Supply | Gray</t>
  </si>
  <si>
    <t>PT12XLINK4KWH</t>
  </si>
  <si>
    <t>PT12X-LINK-4K-WH</t>
  </si>
  <si>
    <t>PTZOptics Link 4K, a third generation PTZ camera, featuring 12X Optical Zoom, 4K Resolution at 60fps and a 72.5 HFOV. Supports simultaneous IP Video (DANTE AV-H, SRT, RTMPS, RTSP), USB2.0 and 3G-SDI or HDMI2.0 as outputs with Auto-Tracking capabilities. PoE Power or Included Universal Power Supply | White</t>
  </si>
  <si>
    <t>HDSDI100</t>
  </si>
  <si>
    <t>HDSDI-100</t>
  </si>
  <si>
    <t>HD-SDI BNC Male to Male Plenum Cable (White, 100')&amp;bull; Made with Belden 1695A cable</t>
  </si>
  <si>
    <t>HDSDI-BNC-M-M-100-PLENUM-MADE</t>
  </si>
  <si>
    <t>VISCA25</t>
  </si>
  <si>
    <t>VISCA-25</t>
  </si>
  <si>
    <t>Visca Mini-Din-8-pin Male to Male Plenum Cable (Black, 25')</t>
  </si>
  <si>
    <t>VISCA-CASCADE-MINI-DIN-8PIN-MA</t>
  </si>
  <si>
    <t>VISCA50</t>
  </si>
  <si>
    <t>VISCA-50</t>
  </si>
  <si>
    <t>Visca Mini-Din-8-pin Male to Male Plenum Cable (Black, 50')</t>
  </si>
  <si>
    <t>VISCA75</t>
  </si>
  <si>
    <t>VISCA-75</t>
  </si>
  <si>
    <t>Visca Mini-Din-8-pin Male to Male Plenum Cable (Black, 75')</t>
  </si>
  <si>
    <t>VISCA100</t>
  </si>
  <si>
    <t>VISCA-100</t>
  </si>
  <si>
    <t>Visca Mini-Din-8-pin Male to Male Plenum Cable (Black, 100')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</si>
</sst>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\$#,##0.00"/>
  </numFmts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165" fontId="0" fillId="0" borderId="0" xfId="0" applyNumberFormat="1"/>
    <xf numFmtId="164" fontId="0" fillId="0" borderId="0" xfId="0" applyNumberFormat="1" applyAlignment="1">
      <alignment horizontal="center"/>
    </xf>
    <xf numFmtId="49" fontId="2" fillId="0" borderId="0" xfId="0" applyNumberFormat="1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MASTER%20MSRP.xlsx" TargetMode="External"/><Relationship Id="rId2" Type="http://schemas.openxmlformats.org/officeDocument/2006/relationships/externalLinkPath" Target="https://sharpusa-my.sharepoint.com/personal/fouracrec_sharpusa_com/Documents/Desktop/Pricing%20Project/MASTER%20MSRP.xlsx" TargetMode="External"/><Relationship Id="rId1" Type="http://schemas.openxmlformats.org/officeDocument/2006/relationships/externalLinkPath" Target="/personal/fouracrec_sharpusa_com/Documents/Desktop/Pricing%20Project/MASTER%20MSRP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Operations/2-PRO%20AV%20Pricing/NA_Biamp_USD_MSRP-50_Pricing_EZip_Dec23.xlsx" TargetMode="External"/><Relationship Id="rId2" Type="http://schemas.openxmlformats.org/officeDocument/2006/relationships/externalLinkPath" Target="https://biamp-my.sharepoint.com/personal/marketing_files_biamp_com/Documents/Price%20Lists/December%202023-Netgear/MSRP-50/NA_Biamp_USD_MSRP-50_Pricing_EZip_Dec23.xlsx" TargetMode="External"/><Relationship Id="rId1" Type="http://schemas.openxmlformats.org/officeDocument/2006/relationships/externalLinkPath" Target="/personal/fouracrec_sharpusa_com/Documents/Desktop/Operations/2-PRO%20AV%20Pricing/NA_Biamp_USD_MSRP-50_Pricing_EZip_Dec23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Operations/2-PRO%20AV%20Pricing/NA_Biamp_USD_Price%20List%204_EZip_1Jan26_single_tab.xlsx" TargetMode="External"/><Relationship Id="rId2" Type="http://schemas.openxmlformats.org/officeDocument/2006/relationships/externalLinkPath" Target="https://sharpusa-my.sharepoint.com/personal/fouracrec_sharpusa_com/Documents/Desktop/Operations/2-PRO%20AV%20Pricing/NA_Biamp_USD_Price%20List%204_EZip_1Jan26_single_tab.xlsx" TargetMode="External"/><Relationship Id="rId1" Type="http://schemas.openxmlformats.org/officeDocument/2006/relationships/externalLinkPath" Target="/personal/fouracrec_sharpusa_com/Documents/Desktop/Operations/2-PRO%20AV%20Pricing/NA_Biamp_USD_Price%20List%204_EZip_1Jan26_single_tab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marketing_files_biamp_com/Documents/Price%20Lists/February%202023/New%20Products%20to%20Add%20(USD).xlsx" TargetMode="External"/><Relationship Id="rId2" Type="http://schemas.openxmlformats.org/officeDocument/2006/relationships/externalLinkPath" Target="https://biamp-my.sharepoint.com/personal/marketing_files_biamp_com/Documents/Price%20Lists/February%202023/New%20Products%20to%20Add%20(USD).xlsx" TargetMode="External"/><Relationship Id="rId1" Type="http://schemas.openxmlformats.org/officeDocument/2006/relationships/externalLinkPath" Target="/personal/marketing_files_biamp_com/Documents/Price%20Lists/February%202023/New%20Products%20to%20Add%20(US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LFATRON"/>
      <sheetName val="ALLEN &amp; HEATH"/>
      <sheetName val="APC"/>
      <sheetName val="ATLAS"/>
      <sheetName val="Audix"/>
      <sheetName val="Aver"/>
      <sheetName val="BIAMP"/>
      <sheetName val="BZBGEAR"/>
      <sheetName val="BARCO"/>
      <sheetName val="BARCO Clickshare"/>
      <sheetName val="Controllers"/>
      <sheetName val="DATA VIDEO"/>
      <sheetName val="Electro-Voice"/>
      <sheetName val="EXTRON"/>
      <sheetName val="FURMAN"/>
      <sheetName val="HARMON-JBL-CROWN"/>
      <sheetName val="HuddleCamHD"/>
      <sheetName val="Huddly"/>
      <sheetName val="INOGENI"/>
      <sheetName val="KRAMER"/>
      <sheetName val="Chief-DaLite-Middle ATL"/>
      <sheetName val="Lenovo"/>
      <sheetName val="Lightware"/>
      <sheetName val="Logitech"/>
      <sheetName val="NETGEAR"/>
      <sheetName val="PEERLESS"/>
      <sheetName val="PTZ Optics"/>
      <sheetName val="Q-SYS"/>
      <sheetName val="RDL"/>
      <sheetName val="ROLAND"/>
      <sheetName val="Sennheiser"/>
      <sheetName val="SHURE"/>
      <sheetName val="VARI-LITE"/>
      <sheetName val="Yamah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Apprimo"/>
      <sheetName val="Cambridge"/>
      <sheetName val="Commercial"/>
      <sheetName val="Community"/>
      <sheetName val="Crowd Mics"/>
      <sheetName val="Desono"/>
      <sheetName val="Devio"/>
      <sheetName val="Evoko"/>
      <sheetName val="Impera"/>
      <sheetName val="Modena"/>
      <sheetName val="Parle"/>
      <sheetName val="Tesira"/>
      <sheetName val="Vidi"/>
      <sheetName val="Vocia"/>
      <sheetName val="Vocia TTS Licensing"/>
      <sheetName val="Voltera"/>
    </sheetNames>
    <sheetDataSet>
      <sheetData sheetId="0">
        <row r="42">
          <cell r="AL42" t="str">
            <v>USD</v>
          </cell>
        </row>
        <row r="43">
          <cell r="AL43" t="str">
            <v>Kg</v>
          </cell>
        </row>
        <row r="50">
          <cell r="AL50" t="str">
            <v>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Tariff Table"/>
      <sheetName val="Biamp"/>
    </sheetNames>
    <sheetDataSet>
      <sheetData sheetId="0">
        <row r="22">
          <cell r="H22">
            <v>50</v>
          </cell>
        </row>
        <row r="40">
          <cell r="AL40" t="str">
            <v>USD MSRP - 50%</v>
          </cell>
        </row>
      </sheetData>
      <sheetData sheetId="1">
        <row r="11">
          <cell r="A11" t="str">
            <v>3rd Party Accessories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Apprimo"/>
      <sheetName val="Cambridge"/>
      <sheetName val="Commercial"/>
      <sheetName val="Desono"/>
      <sheetName val="Devio"/>
      <sheetName val="Impera"/>
      <sheetName val="Parle"/>
      <sheetName val="Tesira"/>
      <sheetName val="Voltera"/>
    </sheetNames>
    <sheetDataSet>
      <sheetData sheetId="0">
        <row r="44">
          <cell r="AL44" t="str">
            <v>n</v>
          </cell>
        </row>
        <row r="45">
          <cell r="AL45" t="str">
            <v>Current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1EBFC-5902-44BA-B3C8-D8F0FED82875}">
  <dimension ref="A1:J61"/>
  <sheetViews>
    <sheetView tabSelected="1" workbookViewId="0">
      <pane ySplit="1" topLeftCell="A2" activePane="bottomLeft" state="frozen"/>
      <selection pane="bottomLeft" activeCell="G6" sqref="G6"/>
    </sheetView>
  </sheetViews>
  <sheetFormatPr defaultRowHeight="15" x14ac:dyDescent="0.25"/>
  <cols>
    <col min="1" max="1" width="10" customWidth="1"/>
    <col min="2" max="2" width="17.5703125" bestFit="1" customWidth="1"/>
    <col min="3" max="3" width="28.5703125" customWidth="1"/>
    <col min="4" max="4" width="27.28515625" customWidth="1"/>
    <col min="5" max="5" width="30.5703125" customWidth="1"/>
    <col min="6" max="6" width="70.85546875" style="9" customWidth="1"/>
    <col min="7" max="7" width="37.140625" customWidth="1"/>
    <col min="8" max="8" width="12.85546875" bestFit="1" customWidth="1"/>
    <col min="9" max="9" width="0" hidden="1" customWidth="1"/>
    <col min="10" max="10" width="13.85546875" style="7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3" t="s">
        <v>9</v>
      </c>
    </row>
    <row r="2" spans="1:10" ht="60" x14ac:dyDescent="0.25">
      <c r="A2" s="4" t="s">
        <v>10</v>
      </c>
      <c r="B2" s="4" t="s">
        <v>10</v>
      </c>
      <c r="C2" s="4" t="s">
        <v>11</v>
      </c>
      <c r="D2" s="4" t="s">
        <v>12</v>
      </c>
      <c r="E2" s="4" t="s">
        <v>12</v>
      </c>
      <c r="F2" s="5" t="s">
        <v>13</v>
      </c>
      <c r="G2" s="4" t="s">
        <v>14</v>
      </c>
      <c r="H2" s="6">
        <v>2199</v>
      </c>
      <c r="I2">
        <v>0.15</v>
      </c>
      <c r="J2" s="7">
        <f>H2-(H2*I2)</f>
        <v>1869.15</v>
      </c>
    </row>
    <row r="3" spans="1:10" ht="60" x14ac:dyDescent="0.25">
      <c r="A3" s="4" t="s">
        <v>10</v>
      </c>
      <c r="B3" s="4" t="s">
        <v>10</v>
      </c>
      <c r="C3" s="4" t="s">
        <v>15</v>
      </c>
      <c r="D3" s="4" t="s">
        <v>16</v>
      </c>
      <c r="E3" s="4" t="s">
        <v>16</v>
      </c>
      <c r="F3" s="5" t="s">
        <v>17</v>
      </c>
      <c r="G3" s="4" t="s">
        <v>18</v>
      </c>
      <c r="H3" s="6">
        <v>1319</v>
      </c>
      <c r="I3">
        <v>0.15</v>
      </c>
      <c r="J3" s="7">
        <f t="shared" ref="J3:J61" si="0">H3-(H3*I3)</f>
        <v>1121.1500000000001</v>
      </c>
    </row>
    <row r="4" spans="1:10" ht="60" x14ac:dyDescent="0.25">
      <c r="A4" s="4" t="s">
        <v>10</v>
      </c>
      <c r="B4" s="4" t="s">
        <v>10</v>
      </c>
      <c r="C4" s="4" t="s">
        <v>19</v>
      </c>
      <c r="D4" s="4" t="s">
        <v>20</v>
      </c>
      <c r="E4" s="4" t="s">
        <v>20</v>
      </c>
      <c r="F4" s="5" t="s">
        <v>21</v>
      </c>
      <c r="G4" s="4" t="s">
        <v>18</v>
      </c>
      <c r="H4" s="6">
        <v>1319</v>
      </c>
      <c r="I4">
        <v>0.15</v>
      </c>
      <c r="J4" s="7">
        <f t="shared" si="0"/>
        <v>1121.1500000000001</v>
      </c>
    </row>
    <row r="5" spans="1:10" ht="75" x14ac:dyDescent="0.25">
      <c r="A5" s="4" t="s">
        <v>10</v>
      </c>
      <c r="B5" s="4" t="s">
        <v>10</v>
      </c>
      <c r="C5" s="4" t="s">
        <v>22</v>
      </c>
      <c r="D5" s="4" t="s">
        <v>23</v>
      </c>
      <c r="E5" s="4" t="s">
        <v>23</v>
      </c>
      <c r="F5" s="5" t="s">
        <v>24</v>
      </c>
      <c r="G5" s="4" t="s">
        <v>25</v>
      </c>
      <c r="H5" s="6">
        <v>1319</v>
      </c>
      <c r="I5">
        <v>0.15</v>
      </c>
      <c r="J5" s="7">
        <f t="shared" si="0"/>
        <v>1121.1500000000001</v>
      </c>
    </row>
    <row r="6" spans="1:10" ht="75" x14ac:dyDescent="0.25">
      <c r="A6" s="4" t="s">
        <v>10</v>
      </c>
      <c r="B6" s="4" t="s">
        <v>10</v>
      </c>
      <c r="C6" s="4" t="s">
        <v>26</v>
      </c>
      <c r="D6" s="4" t="s">
        <v>27</v>
      </c>
      <c r="E6" s="4" t="s">
        <v>27</v>
      </c>
      <c r="F6" s="5" t="s">
        <v>28</v>
      </c>
      <c r="G6" s="4" t="s">
        <v>25</v>
      </c>
      <c r="H6" s="6">
        <v>1319</v>
      </c>
      <c r="I6">
        <v>0.15</v>
      </c>
      <c r="J6" s="7">
        <f t="shared" si="0"/>
        <v>1121.1500000000001</v>
      </c>
    </row>
    <row r="7" spans="1:10" ht="75" x14ac:dyDescent="0.25">
      <c r="A7" s="4" t="s">
        <v>10</v>
      </c>
      <c r="B7" s="4" t="s">
        <v>10</v>
      </c>
      <c r="C7" s="4" t="s">
        <v>29</v>
      </c>
      <c r="D7" s="4" t="s">
        <v>30</v>
      </c>
      <c r="E7" s="4" t="s">
        <v>30</v>
      </c>
      <c r="F7" s="5" t="s">
        <v>31</v>
      </c>
      <c r="G7" s="8" t="s">
        <v>32</v>
      </c>
      <c r="H7" s="6">
        <v>1049</v>
      </c>
      <c r="I7">
        <v>0.15</v>
      </c>
      <c r="J7" s="7">
        <f t="shared" si="0"/>
        <v>891.65</v>
      </c>
    </row>
    <row r="8" spans="1:10" ht="75" x14ac:dyDescent="0.25">
      <c r="A8" s="4" t="s">
        <v>10</v>
      </c>
      <c r="B8" s="4" t="s">
        <v>10</v>
      </c>
      <c r="C8" s="4" t="s">
        <v>33</v>
      </c>
      <c r="D8" s="4" t="s">
        <v>34</v>
      </c>
      <c r="E8" s="4" t="s">
        <v>34</v>
      </c>
      <c r="F8" s="5" t="s">
        <v>35</v>
      </c>
      <c r="G8" s="4" t="s">
        <v>32</v>
      </c>
      <c r="H8" s="6">
        <v>1049</v>
      </c>
      <c r="I8">
        <v>0.15</v>
      </c>
      <c r="J8" s="7">
        <f t="shared" si="0"/>
        <v>891.65</v>
      </c>
    </row>
    <row r="9" spans="1:10" ht="75" x14ac:dyDescent="0.25">
      <c r="A9" s="4" t="s">
        <v>10</v>
      </c>
      <c r="B9" s="4" t="s">
        <v>10</v>
      </c>
      <c r="C9" s="4" t="s">
        <v>36</v>
      </c>
      <c r="D9" s="4" t="s">
        <v>37</v>
      </c>
      <c r="E9" s="4" t="s">
        <v>37</v>
      </c>
      <c r="F9" s="5" t="s">
        <v>38</v>
      </c>
      <c r="G9" s="4" t="s">
        <v>39</v>
      </c>
      <c r="H9" s="6">
        <v>2589</v>
      </c>
      <c r="I9">
        <v>0.15</v>
      </c>
      <c r="J9" s="7">
        <f t="shared" si="0"/>
        <v>2200.65</v>
      </c>
    </row>
    <row r="10" spans="1:10" ht="45" x14ac:dyDescent="0.25">
      <c r="A10" s="4" t="s">
        <v>10</v>
      </c>
      <c r="B10" s="4" t="s">
        <v>10</v>
      </c>
      <c r="C10" s="4" t="s">
        <v>40</v>
      </c>
      <c r="D10" s="4" t="s">
        <v>41</v>
      </c>
      <c r="E10" s="4" t="s">
        <v>41</v>
      </c>
      <c r="F10" s="5" t="s">
        <v>42</v>
      </c>
      <c r="G10" s="4" t="s">
        <v>43</v>
      </c>
      <c r="H10" s="6">
        <v>9181</v>
      </c>
      <c r="I10">
        <v>0.15</v>
      </c>
      <c r="J10" s="7">
        <f t="shared" si="0"/>
        <v>7803.85</v>
      </c>
    </row>
    <row r="11" spans="1:10" ht="75" x14ac:dyDescent="0.25">
      <c r="A11" s="4" t="s">
        <v>10</v>
      </c>
      <c r="B11" s="4" t="s">
        <v>10</v>
      </c>
      <c r="C11" s="4" t="s">
        <v>44</v>
      </c>
      <c r="D11" s="4" t="s">
        <v>45</v>
      </c>
      <c r="E11" s="4" t="s">
        <v>45</v>
      </c>
      <c r="F11" s="5" t="s">
        <v>46</v>
      </c>
      <c r="G11" s="4" t="s">
        <v>39</v>
      </c>
      <c r="H11" s="6">
        <v>2589</v>
      </c>
      <c r="I11">
        <v>0.15</v>
      </c>
      <c r="J11" s="7">
        <f t="shared" si="0"/>
        <v>2200.65</v>
      </c>
    </row>
    <row r="12" spans="1:10" ht="75" x14ac:dyDescent="0.25">
      <c r="A12" s="4" t="s">
        <v>10</v>
      </c>
      <c r="B12" s="4" t="s">
        <v>10</v>
      </c>
      <c r="C12" s="4" t="s">
        <v>47</v>
      </c>
      <c r="D12" s="4" t="s">
        <v>48</v>
      </c>
      <c r="E12" s="4" t="s">
        <v>48</v>
      </c>
      <c r="F12" s="5" t="s">
        <v>49</v>
      </c>
      <c r="G12" s="4" t="s">
        <v>50</v>
      </c>
      <c r="H12" s="6">
        <v>2589</v>
      </c>
      <c r="I12">
        <v>0.15</v>
      </c>
      <c r="J12" s="7">
        <f t="shared" si="0"/>
        <v>2200.65</v>
      </c>
    </row>
    <row r="13" spans="1:10" ht="75" x14ac:dyDescent="0.25">
      <c r="A13" s="4" t="s">
        <v>10</v>
      </c>
      <c r="B13" s="4" t="s">
        <v>10</v>
      </c>
      <c r="C13" s="4" t="s">
        <v>51</v>
      </c>
      <c r="D13" s="4" t="s">
        <v>52</v>
      </c>
      <c r="E13" s="4" t="s">
        <v>52</v>
      </c>
      <c r="F13" s="5" t="s">
        <v>53</v>
      </c>
      <c r="G13" s="4" t="s">
        <v>50</v>
      </c>
      <c r="H13" s="6">
        <v>2589</v>
      </c>
      <c r="I13">
        <v>0.15</v>
      </c>
      <c r="J13" s="7">
        <f t="shared" si="0"/>
        <v>2200.65</v>
      </c>
    </row>
    <row r="14" spans="1:10" ht="30" x14ac:dyDescent="0.25">
      <c r="A14" s="4" t="s">
        <v>10</v>
      </c>
      <c r="B14" s="4" t="s">
        <v>10</v>
      </c>
      <c r="C14" s="4" t="s">
        <v>54</v>
      </c>
      <c r="D14" s="4" t="s">
        <v>55</v>
      </c>
      <c r="E14" s="4" t="s">
        <v>55</v>
      </c>
      <c r="F14" s="5" t="s">
        <v>56</v>
      </c>
      <c r="G14" s="4" t="s">
        <v>57</v>
      </c>
      <c r="H14" s="6">
        <v>129</v>
      </c>
      <c r="I14">
        <v>0.15</v>
      </c>
      <c r="J14" s="7">
        <f t="shared" si="0"/>
        <v>109.65</v>
      </c>
    </row>
    <row r="15" spans="1:10" ht="30" x14ac:dyDescent="0.25">
      <c r="A15" s="4" t="s">
        <v>10</v>
      </c>
      <c r="B15" s="4" t="s">
        <v>10</v>
      </c>
      <c r="C15" s="4" t="s">
        <v>58</v>
      </c>
      <c r="D15" s="4" t="s">
        <v>59</v>
      </c>
      <c r="E15" s="4" t="s">
        <v>59</v>
      </c>
      <c r="F15" s="5" t="s">
        <v>60</v>
      </c>
      <c r="G15" s="4" t="s">
        <v>57</v>
      </c>
      <c r="H15" s="6">
        <v>129</v>
      </c>
      <c r="I15">
        <v>0.15</v>
      </c>
      <c r="J15" s="7">
        <f t="shared" si="0"/>
        <v>109.65</v>
      </c>
    </row>
    <row r="16" spans="1:10" ht="60" x14ac:dyDescent="0.25">
      <c r="A16" s="4" t="s">
        <v>10</v>
      </c>
      <c r="B16" s="4" t="s">
        <v>10</v>
      </c>
      <c r="C16" s="4" t="s">
        <v>61</v>
      </c>
      <c r="D16" s="4" t="s">
        <v>62</v>
      </c>
      <c r="E16" s="4" t="s">
        <v>62</v>
      </c>
      <c r="F16" s="5" t="s">
        <v>63</v>
      </c>
      <c r="G16" s="4" t="s">
        <v>18</v>
      </c>
      <c r="H16" s="6">
        <v>1489</v>
      </c>
      <c r="I16">
        <v>0.15</v>
      </c>
      <c r="J16" s="7">
        <f t="shared" si="0"/>
        <v>1265.6500000000001</v>
      </c>
    </row>
    <row r="17" spans="1:10" ht="45" x14ac:dyDescent="0.25">
      <c r="A17" s="4" t="s">
        <v>10</v>
      </c>
      <c r="B17" s="4" t="s">
        <v>10</v>
      </c>
      <c r="C17" s="4" t="s">
        <v>64</v>
      </c>
      <c r="D17" s="4" t="s">
        <v>65</v>
      </c>
      <c r="E17" s="4" t="s">
        <v>65</v>
      </c>
      <c r="F17" s="5" t="s">
        <v>66</v>
      </c>
      <c r="G17" s="4" t="s">
        <v>43</v>
      </c>
      <c r="H17" s="6">
        <v>5551</v>
      </c>
      <c r="I17">
        <v>0.15</v>
      </c>
      <c r="J17" s="7">
        <f t="shared" si="0"/>
        <v>4718.3500000000004</v>
      </c>
    </row>
    <row r="18" spans="1:10" ht="60" x14ac:dyDescent="0.25">
      <c r="A18" s="4" t="s">
        <v>10</v>
      </c>
      <c r="B18" s="4" t="s">
        <v>10</v>
      </c>
      <c r="C18" s="4" t="s">
        <v>67</v>
      </c>
      <c r="D18" s="4" t="s">
        <v>68</v>
      </c>
      <c r="E18" s="4" t="s">
        <v>68</v>
      </c>
      <c r="F18" s="5" t="s">
        <v>69</v>
      </c>
      <c r="G18" s="4" t="s">
        <v>18</v>
      </c>
      <c r="H18" s="6">
        <v>1489</v>
      </c>
      <c r="I18">
        <v>0.15</v>
      </c>
      <c r="J18" s="7">
        <f t="shared" si="0"/>
        <v>1265.6500000000001</v>
      </c>
    </row>
    <row r="19" spans="1:10" ht="75" x14ac:dyDescent="0.25">
      <c r="A19" s="4" t="s">
        <v>10</v>
      </c>
      <c r="B19" s="4" t="s">
        <v>10</v>
      </c>
      <c r="C19" s="4" t="s">
        <v>70</v>
      </c>
      <c r="D19" s="4" t="s">
        <v>71</v>
      </c>
      <c r="E19" s="4" t="s">
        <v>71</v>
      </c>
      <c r="F19" s="5" t="s">
        <v>72</v>
      </c>
      <c r="G19" s="4" t="s">
        <v>25</v>
      </c>
      <c r="H19" s="6">
        <v>1489</v>
      </c>
      <c r="I19">
        <v>0.15</v>
      </c>
      <c r="J19" s="7">
        <f t="shared" si="0"/>
        <v>1265.6500000000001</v>
      </c>
    </row>
    <row r="20" spans="1:10" ht="75" x14ac:dyDescent="0.25">
      <c r="A20" s="4" t="s">
        <v>10</v>
      </c>
      <c r="B20" s="4" t="s">
        <v>10</v>
      </c>
      <c r="C20" s="4" t="s">
        <v>73</v>
      </c>
      <c r="D20" s="4" t="s">
        <v>74</v>
      </c>
      <c r="E20" s="4" t="s">
        <v>74</v>
      </c>
      <c r="F20" s="5" t="s">
        <v>75</v>
      </c>
      <c r="G20" s="4" t="s">
        <v>25</v>
      </c>
      <c r="H20" s="6">
        <v>1489</v>
      </c>
      <c r="I20">
        <v>0.15</v>
      </c>
      <c r="J20" s="7">
        <f t="shared" si="0"/>
        <v>1265.6500000000001</v>
      </c>
    </row>
    <row r="21" spans="1:10" ht="75" x14ac:dyDescent="0.25">
      <c r="A21" s="4" t="s">
        <v>10</v>
      </c>
      <c r="B21" s="4" t="s">
        <v>10</v>
      </c>
      <c r="C21" s="4" t="s">
        <v>76</v>
      </c>
      <c r="D21" s="4" t="s">
        <v>77</v>
      </c>
      <c r="E21" s="4" t="s">
        <v>77</v>
      </c>
      <c r="F21" s="5" t="s">
        <v>78</v>
      </c>
      <c r="G21" s="4" t="s">
        <v>32</v>
      </c>
      <c r="H21" s="6">
        <v>1269</v>
      </c>
      <c r="I21">
        <v>0.15</v>
      </c>
      <c r="J21" s="7">
        <f t="shared" si="0"/>
        <v>1078.6500000000001</v>
      </c>
    </row>
    <row r="22" spans="1:10" ht="75" x14ac:dyDescent="0.25">
      <c r="A22" s="4" t="s">
        <v>10</v>
      </c>
      <c r="B22" s="4" t="s">
        <v>10</v>
      </c>
      <c r="C22" s="4" t="s">
        <v>79</v>
      </c>
      <c r="D22" s="4" t="s">
        <v>80</v>
      </c>
      <c r="E22" s="4" t="s">
        <v>80</v>
      </c>
      <c r="F22" s="5" t="s">
        <v>81</v>
      </c>
      <c r="G22" s="4" t="s">
        <v>32</v>
      </c>
      <c r="H22" s="6">
        <v>1269</v>
      </c>
      <c r="I22">
        <v>0.15</v>
      </c>
      <c r="J22" s="7">
        <f t="shared" si="0"/>
        <v>1078.6500000000001</v>
      </c>
    </row>
    <row r="23" spans="1:10" ht="75" x14ac:dyDescent="0.25">
      <c r="A23" s="4" t="s">
        <v>10</v>
      </c>
      <c r="B23" s="4" t="s">
        <v>10</v>
      </c>
      <c r="C23" s="4" t="s">
        <v>82</v>
      </c>
      <c r="D23" s="4" t="s">
        <v>83</v>
      </c>
      <c r="E23" s="4" t="s">
        <v>83</v>
      </c>
      <c r="F23" s="5" t="s">
        <v>84</v>
      </c>
      <c r="G23" s="4" t="s">
        <v>39</v>
      </c>
      <c r="H23" s="6">
        <v>2969</v>
      </c>
      <c r="I23">
        <v>0.15</v>
      </c>
      <c r="J23" s="7">
        <f t="shared" si="0"/>
        <v>2523.65</v>
      </c>
    </row>
    <row r="24" spans="1:10" ht="75" x14ac:dyDescent="0.25">
      <c r="A24" s="4" t="s">
        <v>10</v>
      </c>
      <c r="B24" s="4" t="s">
        <v>10</v>
      </c>
      <c r="C24" s="4" t="s">
        <v>85</v>
      </c>
      <c r="D24" s="4" t="s">
        <v>86</v>
      </c>
      <c r="E24" s="4" t="s">
        <v>86</v>
      </c>
      <c r="F24" s="5" t="s">
        <v>87</v>
      </c>
      <c r="G24" s="4" t="s">
        <v>39</v>
      </c>
      <c r="H24" s="6">
        <v>2969</v>
      </c>
      <c r="I24">
        <v>0.15</v>
      </c>
      <c r="J24" s="7">
        <f t="shared" si="0"/>
        <v>2523.65</v>
      </c>
    </row>
    <row r="25" spans="1:10" ht="75" x14ac:dyDescent="0.25">
      <c r="A25" s="4" t="s">
        <v>10</v>
      </c>
      <c r="B25" s="4" t="s">
        <v>10</v>
      </c>
      <c r="C25" s="4" t="s">
        <v>88</v>
      </c>
      <c r="D25" s="4" t="s">
        <v>89</v>
      </c>
      <c r="E25" s="4" t="s">
        <v>89</v>
      </c>
      <c r="F25" s="5" t="s">
        <v>90</v>
      </c>
      <c r="G25" s="4" t="s">
        <v>50</v>
      </c>
      <c r="H25" s="6">
        <v>2969</v>
      </c>
      <c r="I25">
        <v>0.15</v>
      </c>
      <c r="J25" s="7">
        <f t="shared" si="0"/>
        <v>2523.65</v>
      </c>
    </row>
    <row r="26" spans="1:10" ht="75" x14ac:dyDescent="0.25">
      <c r="A26" s="4" t="s">
        <v>10</v>
      </c>
      <c r="B26" s="4" t="s">
        <v>10</v>
      </c>
      <c r="C26" s="4" t="s">
        <v>91</v>
      </c>
      <c r="D26" s="4" t="s">
        <v>92</v>
      </c>
      <c r="E26" s="4" t="s">
        <v>92</v>
      </c>
      <c r="F26" s="5" t="s">
        <v>93</v>
      </c>
      <c r="G26" s="4" t="s">
        <v>50</v>
      </c>
      <c r="H26" s="6">
        <v>2969</v>
      </c>
      <c r="I26">
        <v>0.15</v>
      </c>
      <c r="J26" s="7">
        <f t="shared" si="0"/>
        <v>2523.65</v>
      </c>
    </row>
    <row r="27" spans="1:10" ht="60" x14ac:dyDescent="0.25">
      <c r="A27" s="4" t="s">
        <v>10</v>
      </c>
      <c r="B27" s="4" t="s">
        <v>10</v>
      </c>
      <c r="C27" s="4" t="s">
        <v>94</v>
      </c>
      <c r="D27" s="4" t="s">
        <v>95</v>
      </c>
      <c r="E27" s="4" t="s">
        <v>95</v>
      </c>
      <c r="F27" s="5" t="s">
        <v>96</v>
      </c>
      <c r="G27" s="4" t="s">
        <v>18</v>
      </c>
      <c r="H27" s="6">
        <v>1649</v>
      </c>
      <c r="I27">
        <v>0.15</v>
      </c>
      <c r="J27" s="7">
        <f t="shared" si="0"/>
        <v>1401.65</v>
      </c>
    </row>
    <row r="28" spans="1:10" ht="60" x14ac:dyDescent="0.25">
      <c r="A28" s="4" t="s">
        <v>10</v>
      </c>
      <c r="B28" s="4" t="s">
        <v>10</v>
      </c>
      <c r="C28" s="4" t="s">
        <v>97</v>
      </c>
      <c r="D28" s="4" t="s">
        <v>98</v>
      </c>
      <c r="E28" s="4" t="s">
        <v>98</v>
      </c>
      <c r="F28" s="5" t="s">
        <v>99</v>
      </c>
      <c r="G28" s="4" t="s">
        <v>18</v>
      </c>
      <c r="H28" s="6">
        <v>1649</v>
      </c>
      <c r="I28">
        <v>0.15</v>
      </c>
      <c r="J28" s="7">
        <f t="shared" si="0"/>
        <v>1401.65</v>
      </c>
    </row>
    <row r="29" spans="1:10" x14ac:dyDescent="0.25">
      <c r="A29" s="4" t="s">
        <v>10</v>
      </c>
      <c r="B29" s="4" t="s">
        <v>10</v>
      </c>
      <c r="C29" s="4" t="s">
        <v>100</v>
      </c>
      <c r="D29" s="4" t="s">
        <v>101</v>
      </c>
      <c r="E29" s="4" t="s">
        <v>101</v>
      </c>
      <c r="F29" s="5" t="s">
        <v>102</v>
      </c>
      <c r="G29" s="4" t="s">
        <v>103</v>
      </c>
      <c r="H29" s="6">
        <v>89</v>
      </c>
      <c r="I29">
        <v>0.15</v>
      </c>
      <c r="J29" s="7">
        <f t="shared" si="0"/>
        <v>75.650000000000006</v>
      </c>
    </row>
    <row r="30" spans="1:10" x14ac:dyDescent="0.25">
      <c r="A30" s="4" t="s">
        <v>10</v>
      </c>
      <c r="B30" s="4" t="s">
        <v>10</v>
      </c>
      <c r="C30" s="4" t="s">
        <v>104</v>
      </c>
      <c r="D30" s="4" t="s">
        <v>105</v>
      </c>
      <c r="E30" s="4" t="s">
        <v>105</v>
      </c>
      <c r="F30" s="5" t="s">
        <v>106</v>
      </c>
      <c r="G30" s="4" t="s">
        <v>103</v>
      </c>
      <c r="H30" s="6">
        <v>89</v>
      </c>
      <c r="I30">
        <v>0.15</v>
      </c>
      <c r="J30" s="7">
        <f t="shared" si="0"/>
        <v>75.650000000000006</v>
      </c>
    </row>
    <row r="31" spans="1:10" x14ac:dyDescent="0.25">
      <c r="A31" s="4" t="s">
        <v>10</v>
      </c>
      <c r="B31" s="4" t="s">
        <v>10</v>
      </c>
      <c r="C31" s="4" t="s">
        <v>107</v>
      </c>
      <c r="D31" s="4" t="s">
        <v>108</v>
      </c>
      <c r="E31" s="4" t="s">
        <v>108</v>
      </c>
      <c r="F31" s="5" t="s">
        <v>109</v>
      </c>
      <c r="G31" s="4" t="s">
        <v>110</v>
      </c>
      <c r="H31" s="6">
        <v>89</v>
      </c>
      <c r="I31">
        <v>0.15</v>
      </c>
      <c r="J31" s="7">
        <f t="shared" si="0"/>
        <v>75.650000000000006</v>
      </c>
    </row>
    <row r="32" spans="1:10" x14ac:dyDescent="0.25">
      <c r="A32" s="4" t="s">
        <v>10</v>
      </c>
      <c r="B32" s="4" t="s">
        <v>10</v>
      </c>
      <c r="C32" s="4" t="s">
        <v>111</v>
      </c>
      <c r="D32" s="4" t="s">
        <v>112</v>
      </c>
      <c r="E32" s="4" t="s">
        <v>112</v>
      </c>
      <c r="F32" s="5" t="s">
        <v>113</v>
      </c>
      <c r="G32" s="4" t="s">
        <v>110</v>
      </c>
      <c r="H32" s="6">
        <v>89</v>
      </c>
      <c r="I32">
        <v>0.15</v>
      </c>
      <c r="J32" s="7">
        <f t="shared" si="0"/>
        <v>75.650000000000006</v>
      </c>
    </row>
    <row r="33" spans="1:10" ht="105" x14ac:dyDescent="0.25">
      <c r="A33" s="4" t="s">
        <v>10</v>
      </c>
      <c r="B33" s="4" t="s">
        <v>10</v>
      </c>
      <c r="C33" s="4" t="s">
        <v>114</v>
      </c>
      <c r="D33" s="4" t="s">
        <v>115</v>
      </c>
      <c r="E33" s="4" t="s">
        <v>115</v>
      </c>
      <c r="F33" s="5" t="s">
        <v>116</v>
      </c>
      <c r="G33" s="4" t="s">
        <v>117</v>
      </c>
      <c r="H33" s="6">
        <v>1595</v>
      </c>
      <c r="I33">
        <v>0.15</v>
      </c>
      <c r="J33" s="7">
        <f t="shared" si="0"/>
        <v>1355.75</v>
      </c>
    </row>
    <row r="34" spans="1:10" ht="105" x14ac:dyDescent="0.25">
      <c r="A34" s="4" t="s">
        <v>10</v>
      </c>
      <c r="B34" s="4" t="s">
        <v>10</v>
      </c>
      <c r="C34" s="4" t="s">
        <v>118</v>
      </c>
      <c r="D34" s="4" t="s">
        <v>119</v>
      </c>
      <c r="E34" s="4" t="s">
        <v>119</v>
      </c>
      <c r="F34" s="5" t="s">
        <v>120</v>
      </c>
      <c r="G34" s="4" t="s">
        <v>121</v>
      </c>
      <c r="H34" s="6">
        <v>599</v>
      </c>
      <c r="I34">
        <v>0.15</v>
      </c>
      <c r="J34" s="7">
        <f t="shared" si="0"/>
        <v>509.15</v>
      </c>
    </row>
    <row r="35" spans="1:10" ht="30" x14ac:dyDescent="0.25">
      <c r="A35" s="4" t="s">
        <v>10</v>
      </c>
      <c r="B35" s="4" t="s">
        <v>10</v>
      </c>
      <c r="C35" s="4" t="s">
        <v>122</v>
      </c>
      <c r="D35" s="4" t="s">
        <v>123</v>
      </c>
      <c r="E35" s="4" t="s">
        <v>123</v>
      </c>
      <c r="F35" s="5" t="s">
        <v>124</v>
      </c>
      <c r="G35" s="4" t="s">
        <v>125</v>
      </c>
      <c r="H35" s="6">
        <v>1099</v>
      </c>
      <c r="I35">
        <v>0.15</v>
      </c>
      <c r="J35" s="7">
        <f t="shared" si="0"/>
        <v>934.15</v>
      </c>
    </row>
    <row r="36" spans="1:10" ht="30" x14ac:dyDescent="0.25">
      <c r="A36" s="4" t="s">
        <v>10</v>
      </c>
      <c r="B36" s="4" t="s">
        <v>10</v>
      </c>
      <c r="C36" s="4" t="s">
        <v>126</v>
      </c>
      <c r="D36" s="4" t="s">
        <v>127</v>
      </c>
      <c r="E36" s="4" t="s">
        <v>127</v>
      </c>
      <c r="F36" s="5" t="s">
        <v>128</v>
      </c>
      <c r="G36" s="4" t="s">
        <v>129</v>
      </c>
      <c r="H36" s="6">
        <v>159</v>
      </c>
      <c r="I36">
        <v>0.15</v>
      </c>
      <c r="J36" s="7">
        <f t="shared" si="0"/>
        <v>135.15</v>
      </c>
    </row>
    <row r="37" spans="1:10" ht="30" x14ac:dyDescent="0.25">
      <c r="A37" s="4" t="s">
        <v>10</v>
      </c>
      <c r="B37" s="4" t="s">
        <v>10</v>
      </c>
      <c r="C37" s="4" t="s">
        <v>130</v>
      </c>
      <c r="D37" s="4" t="s">
        <v>131</v>
      </c>
      <c r="E37" s="4" t="s">
        <v>131</v>
      </c>
      <c r="F37" s="5" t="s">
        <v>132</v>
      </c>
      <c r="G37" s="4" t="s">
        <v>129</v>
      </c>
      <c r="H37" s="6">
        <v>159</v>
      </c>
      <c r="I37">
        <v>0.15</v>
      </c>
      <c r="J37" s="7">
        <f t="shared" si="0"/>
        <v>135.15</v>
      </c>
    </row>
    <row r="38" spans="1:10" ht="30" x14ac:dyDescent="0.25">
      <c r="A38" s="4" t="s">
        <v>10</v>
      </c>
      <c r="B38" s="4" t="s">
        <v>10</v>
      </c>
      <c r="C38" s="4" t="s">
        <v>133</v>
      </c>
      <c r="D38" s="4" t="s">
        <v>134</v>
      </c>
      <c r="E38" s="4" t="s">
        <v>134</v>
      </c>
      <c r="F38" s="5" t="s">
        <v>135</v>
      </c>
      <c r="G38" s="4" t="s">
        <v>136</v>
      </c>
      <c r="H38" s="6">
        <v>69</v>
      </c>
      <c r="I38">
        <v>0.15</v>
      </c>
      <c r="J38" s="7">
        <f t="shared" si="0"/>
        <v>58.65</v>
      </c>
    </row>
    <row r="39" spans="1:10" x14ac:dyDescent="0.25">
      <c r="A39" s="4" t="s">
        <v>10</v>
      </c>
      <c r="B39" s="4" t="s">
        <v>10</v>
      </c>
      <c r="C39" s="4" t="s">
        <v>137</v>
      </c>
      <c r="D39" s="4" t="s">
        <v>138</v>
      </c>
      <c r="E39" s="4" t="s">
        <v>138</v>
      </c>
      <c r="F39" s="5" t="s">
        <v>139</v>
      </c>
      <c r="G39" s="4" t="s">
        <v>140</v>
      </c>
      <c r="H39" s="6">
        <v>69</v>
      </c>
      <c r="I39">
        <v>0.15</v>
      </c>
      <c r="J39" s="7">
        <f t="shared" si="0"/>
        <v>58.65</v>
      </c>
    </row>
    <row r="40" spans="1:10" x14ac:dyDescent="0.25">
      <c r="A40" s="4" t="s">
        <v>10</v>
      </c>
      <c r="B40" s="4" t="s">
        <v>10</v>
      </c>
      <c r="C40" s="4" t="s">
        <v>141</v>
      </c>
      <c r="D40" s="4" t="s">
        <v>142</v>
      </c>
      <c r="E40" s="4" t="s">
        <v>142</v>
      </c>
      <c r="F40" s="5" t="s">
        <v>143</v>
      </c>
      <c r="G40" s="4" t="s">
        <v>144</v>
      </c>
      <c r="H40" s="6">
        <v>28</v>
      </c>
      <c r="I40">
        <v>0.15</v>
      </c>
      <c r="J40" s="7">
        <f t="shared" si="0"/>
        <v>23.8</v>
      </c>
    </row>
    <row r="41" spans="1:10" ht="30" x14ac:dyDescent="0.25">
      <c r="A41" s="4" t="s">
        <v>10</v>
      </c>
      <c r="B41" s="4" t="s">
        <v>10</v>
      </c>
      <c r="C41" s="4" t="s">
        <v>145</v>
      </c>
      <c r="D41" s="4" t="s">
        <v>146</v>
      </c>
      <c r="E41" s="4" t="s">
        <v>146</v>
      </c>
      <c r="F41" s="5" t="s">
        <v>147</v>
      </c>
      <c r="G41" s="4" t="s">
        <v>148</v>
      </c>
      <c r="H41" s="6">
        <v>28</v>
      </c>
      <c r="I41">
        <v>0.15</v>
      </c>
      <c r="J41" s="7">
        <f t="shared" si="0"/>
        <v>23.8</v>
      </c>
    </row>
    <row r="42" spans="1:10" x14ac:dyDescent="0.25">
      <c r="A42" s="4" t="s">
        <v>10</v>
      </c>
      <c r="B42" s="4" t="s">
        <v>10</v>
      </c>
      <c r="C42" s="4" t="s">
        <v>149</v>
      </c>
      <c r="D42" s="4" t="s">
        <v>150</v>
      </c>
      <c r="E42" s="4" t="s">
        <v>150</v>
      </c>
      <c r="F42" s="5" t="s">
        <v>151</v>
      </c>
      <c r="G42" s="4" t="s">
        <v>151</v>
      </c>
      <c r="H42" s="6">
        <v>69</v>
      </c>
      <c r="I42">
        <v>0.15</v>
      </c>
      <c r="J42" s="7">
        <f t="shared" si="0"/>
        <v>58.65</v>
      </c>
    </row>
    <row r="43" spans="1:10" x14ac:dyDescent="0.25">
      <c r="A43" s="4" t="s">
        <v>10</v>
      </c>
      <c r="B43" s="4" t="s">
        <v>10</v>
      </c>
      <c r="C43" s="4" t="s">
        <v>152</v>
      </c>
      <c r="D43" s="4" t="s">
        <v>153</v>
      </c>
      <c r="E43" s="4" t="s">
        <v>153</v>
      </c>
      <c r="F43" s="5" t="s">
        <v>154</v>
      </c>
      <c r="G43" s="4" t="s">
        <v>155</v>
      </c>
      <c r="H43" s="6">
        <v>69</v>
      </c>
      <c r="I43">
        <v>0.15</v>
      </c>
      <c r="J43" s="7">
        <f t="shared" si="0"/>
        <v>58.65</v>
      </c>
    </row>
    <row r="44" spans="1:10" ht="30" x14ac:dyDescent="0.25">
      <c r="A44" s="4" t="s">
        <v>10</v>
      </c>
      <c r="B44" s="4" t="s">
        <v>10</v>
      </c>
      <c r="C44" s="4" t="s">
        <v>156</v>
      </c>
      <c r="D44" s="4" t="s">
        <v>157</v>
      </c>
      <c r="E44" s="4" t="s">
        <v>157</v>
      </c>
      <c r="F44" s="5" t="s">
        <v>158</v>
      </c>
      <c r="G44" s="4" t="s">
        <v>159</v>
      </c>
      <c r="H44" s="6">
        <v>1429</v>
      </c>
      <c r="I44">
        <v>0.15</v>
      </c>
      <c r="J44" s="7">
        <f t="shared" si="0"/>
        <v>1214.6500000000001</v>
      </c>
    </row>
    <row r="45" spans="1:10" x14ac:dyDescent="0.25">
      <c r="A45" s="4" t="s">
        <v>10</v>
      </c>
      <c r="B45" s="4" t="s">
        <v>10</v>
      </c>
      <c r="C45" s="4" t="s">
        <v>160</v>
      </c>
      <c r="D45" s="4" t="s">
        <v>161</v>
      </c>
      <c r="E45" s="4" t="s">
        <v>161</v>
      </c>
      <c r="F45" s="5" t="s">
        <v>162</v>
      </c>
      <c r="G45" s="4" t="s">
        <v>163</v>
      </c>
      <c r="H45" s="6">
        <v>69</v>
      </c>
      <c r="I45">
        <v>0.15</v>
      </c>
      <c r="J45" s="7">
        <f t="shared" si="0"/>
        <v>58.65</v>
      </c>
    </row>
    <row r="46" spans="1:10" x14ac:dyDescent="0.25">
      <c r="A46" s="4" t="s">
        <v>10</v>
      </c>
      <c r="B46" s="4" t="s">
        <v>10</v>
      </c>
      <c r="C46" s="4" t="s">
        <v>164</v>
      </c>
      <c r="D46" s="4" t="s">
        <v>165</v>
      </c>
      <c r="E46" s="4" t="s">
        <v>165</v>
      </c>
      <c r="F46" s="5" t="s">
        <v>166</v>
      </c>
      <c r="G46" s="4" t="s">
        <v>163</v>
      </c>
      <c r="H46" s="6">
        <v>89</v>
      </c>
      <c r="I46">
        <v>0.15</v>
      </c>
      <c r="J46" s="7">
        <f t="shared" si="0"/>
        <v>75.650000000000006</v>
      </c>
    </row>
    <row r="47" spans="1:10" x14ac:dyDescent="0.25">
      <c r="A47" s="4" t="s">
        <v>10</v>
      </c>
      <c r="B47" s="4" t="s">
        <v>10</v>
      </c>
      <c r="C47" s="4" t="s">
        <v>167</v>
      </c>
      <c r="D47" s="4" t="s">
        <v>168</v>
      </c>
      <c r="E47" s="4" t="s">
        <v>168</v>
      </c>
      <c r="F47" s="5" t="s">
        <v>169</v>
      </c>
      <c r="G47" s="4" t="s">
        <v>163</v>
      </c>
      <c r="H47" s="6">
        <v>119</v>
      </c>
      <c r="I47">
        <v>0.15</v>
      </c>
      <c r="J47" s="7">
        <f t="shared" si="0"/>
        <v>101.15</v>
      </c>
    </row>
    <row r="48" spans="1:10" x14ac:dyDescent="0.25">
      <c r="A48" s="4" t="s">
        <v>10</v>
      </c>
      <c r="B48" s="4" t="s">
        <v>10</v>
      </c>
      <c r="C48" s="4" t="s">
        <v>170</v>
      </c>
      <c r="D48" s="4" t="s">
        <v>171</v>
      </c>
      <c r="E48" s="4" t="s">
        <v>171</v>
      </c>
      <c r="F48" s="5" t="s">
        <v>172</v>
      </c>
      <c r="G48" s="4" t="s">
        <v>163</v>
      </c>
      <c r="H48" s="6">
        <v>139</v>
      </c>
      <c r="I48">
        <v>0.15</v>
      </c>
      <c r="J48" s="7">
        <f t="shared" si="0"/>
        <v>118.15</v>
      </c>
    </row>
    <row r="49" spans="1:10" ht="30" x14ac:dyDescent="0.25">
      <c r="A49" s="4" t="s">
        <v>10</v>
      </c>
      <c r="B49" s="4" t="s">
        <v>10</v>
      </c>
      <c r="C49" s="4" t="s">
        <v>173</v>
      </c>
      <c r="D49" s="4" t="s">
        <v>174</v>
      </c>
      <c r="E49" s="4" t="s">
        <v>174</v>
      </c>
      <c r="F49" s="5" t="s">
        <v>175</v>
      </c>
      <c r="G49" s="4" t="s">
        <v>176</v>
      </c>
      <c r="H49" s="6">
        <v>99</v>
      </c>
      <c r="I49">
        <v>0.15</v>
      </c>
      <c r="J49" s="7">
        <f t="shared" si="0"/>
        <v>84.15</v>
      </c>
    </row>
    <row r="50" spans="1:10" ht="30" x14ac:dyDescent="0.25">
      <c r="A50" s="4" t="s">
        <v>10</v>
      </c>
      <c r="B50" s="4" t="s">
        <v>10</v>
      </c>
      <c r="C50" s="4" t="s">
        <v>177</v>
      </c>
      <c r="D50" s="4" t="s">
        <v>178</v>
      </c>
      <c r="E50" s="4" t="s">
        <v>178</v>
      </c>
      <c r="F50" s="5" t="s">
        <v>179</v>
      </c>
      <c r="G50" s="4" t="s">
        <v>180</v>
      </c>
      <c r="H50" s="6">
        <v>169</v>
      </c>
      <c r="I50">
        <v>0.15</v>
      </c>
      <c r="J50" s="7">
        <f t="shared" si="0"/>
        <v>143.65</v>
      </c>
    </row>
    <row r="51" spans="1:10" ht="30" x14ac:dyDescent="0.25">
      <c r="A51" s="4" t="s">
        <v>10</v>
      </c>
      <c r="B51" s="4" t="s">
        <v>10</v>
      </c>
      <c r="C51" s="4" t="s">
        <v>181</v>
      </c>
      <c r="D51" s="4" t="s">
        <v>182</v>
      </c>
      <c r="E51" s="4" t="s">
        <v>182</v>
      </c>
      <c r="F51" s="5" t="s">
        <v>183</v>
      </c>
      <c r="G51" s="4" t="s">
        <v>184</v>
      </c>
      <c r="H51" s="6">
        <v>219</v>
      </c>
      <c r="I51">
        <v>0.15</v>
      </c>
      <c r="J51" s="7">
        <f t="shared" si="0"/>
        <v>186.15</v>
      </c>
    </row>
    <row r="52" spans="1:10" ht="45" x14ac:dyDescent="0.25">
      <c r="A52" s="4" t="s">
        <v>10</v>
      </c>
      <c r="B52" s="4" t="s">
        <v>10</v>
      </c>
      <c r="C52" s="4" t="s">
        <v>185</v>
      </c>
      <c r="D52" s="4" t="s">
        <v>186</v>
      </c>
      <c r="E52" s="4" t="s">
        <v>186</v>
      </c>
      <c r="F52" s="5" t="s">
        <v>187</v>
      </c>
      <c r="G52" s="4" t="s">
        <v>188</v>
      </c>
      <c r="H52" s="6">
        <v>6266</v>
      </c>
      <c r="I52">
        <v>0.15</v>
      </c>
      <c r="J52" s="7">
        <f t="shared" si="0"/>
        <v>5326.1</v>
      </c>
    </row>
    <row r="53" spans="1:10" ht="75" x14ac:dyDescent="0.25">
      <c r="A53" s="4" t="s">
        <v>10</v>
      </c>
      <c r="B53" s="4" t="s">
        <v>10</v>
      </c>
      <c r="C53" s="4" t="s">
        <v>189</v>
      </c>
      <c r="D53" s="4" t="s">
        <v>190</v>
      </c>
      <c r="E53" s="4" t="s">
        <v>190</v>
      </c>
      <c r="F53" s="5" t="s">
        <v>191</v>
      </c>
      <c r="G53" s="4" t="s">
        <v>39</v>
      </c>
      <c r="H53" s="6">
        <v>2199</v>
      </c>
      <c r="I53">
        <v>0.15</v>
      </c>
      <c r="J53" s="7">
        <f t="shared" si="0"/>
        <v>1869.15</v>
      </c>
    </row>
    <row r="54" spans="1:10" ht="75" x14ac:dyDescent="0.25">
      <c r="A54" s="4" t="s">
        <v>10</v>
      </c>
      <c r="B54" s="4" t="s">
        <v>10</v>
      </c>
      <c r="C54" s="4" t="s">
        <v>192</v>
      </c>
      <c r="D54" s="4" t="s">
        <v>193</v>
      </c>
      <c r="E54" s="4" t="s">
        <v>193</v>
      </c>
      <c r="F54" s="5" t="s">
        <v>194</v>
      </c>
      <c r="G54" s="4" t="s">
        <v>39</v>
      </c>
      <c r="H54" s="6">
        <v>2199</v>
      </c>
      <c r="I54">
        <v>0.15</v>
      </c>
      <c r="J54" s="7">
        <f t="shared" si="0"/>
        <v>1869.15</v>
      </c>
    </row>
    <row r="55" spans="1:10" ht="75" x14ac:dyDescent="0.25">
      <c r="A55" s="4" t="s">
        <v>10</v>
      </c>
      <c r="B55" s="4" t="s">
        <v>10</v>
      </c>
      <c r="C55" s="4" t="s">
        <v>195</v>
      </c>
      <c r="D55" s="4" t="s">
        <v>196</v>
      </c>
      <c r="E55" s="4" t="s">
        <v>196</v>
      </c>
      <c r="F55" s="5" t="s">
        <v>197</v>
      </c>
      <c r="G55" s="4" t="s">
        <v>50</v>
      </c>
      <c r="H55" s="6">
        <v>2199</v>
      </c>
      <c r="I55">
        <v>0.15</v>
      </c>
      <c r="J55" s="7">
        <f t="shared" si="0"/>
        <v>1869.15</v>
      </c>
    </row>
    <row r="56" spans="1:10" ht="75" x14ac:dyDescent="0.25">
      <c r="A56" s="4" t="s">
        <v>10</v>
      </c>
      <c r="B56" s="4" t="s">
        <v>10</v>
      </c>
      <c r="C56" s="4" t="s">
        <v>198</v>
      </c>
      <c r="D56" s="4" t="s">
        <v>199</v>
      </c>
      <c r="E56" s="4" t="s">
        <v>199</v>
      </c>
      <c r="F56" s="5" t="s">
        <v>200</v>
      </c>
      <c r="G56" s="4" t="s">
        <v>50</v>
      </c>
      <c r="H56" s="6">
        <v>2199</v>
      </c>
      <c r="I56">
        <v>0.15</v>
      </c>
      <c r="J56" s="7">
        <f t="shared" si="0"/>
        <v>1869.15</v>
      </c>
    </row>
    <row r="57" spans="1:10" ht="30" x14ac:dyDescent="0.25">
      <c r="A57" s="4" t="s">
        <v>10</v>
      </c>
      <c r="B57" s="4" t="s">
        <v>10</v>
      </c>
      <c r="C57" s="4" t="s">
        <v>201</v>
      </c>
      <c r="D57" s="4" t="s">
        <v>202</v>
      </c>
      <c r="E57" s="4" t="s">
        <v>202</v>
      </c>
      <c r="F57" s="5" t="s">
        <v>203</v>
      </c>
      <c r="G57" s="4" t="s">
        <v>204</v>
      </c>
      <c r="H57" s="6">
        <v>289</v>
      </c>
      <c r="I57">
        <v>0.15</v>
      </c>
      <c r="J57" s="7">
        <f t="shared" si="0"/>
        <v>245.65</v>
      </c>
    </row>
    <row r="58" spans="1:10" x14ac:dyDescent="0.25">
      <c r="A58" s="4" t="s">
        <v>10</v>
      </c>
      <c r="B58" s="4" t="s">
        <v>10</v>
      </c>
      <c r="C58" s="4" t="s">
        <v>205</v>
      </c>
      <c r="D58" s="4" t="s">
        <v>206</v>
      </c>
      <c r="E58" s="4" t="s">
        <v>206</v>
      </c>
      <c r="F58" s="5" t="s">
        <v>207</v>
      </c>
      <c r="G58" s="4" t="s">
        <v>208</v>
      </c>
      <c r="H58" s="6">
        <v>59</v>
      </c>
      <c r="I58">
        <v>0.15</v>
      </c>
      <c r="J58" s="7">
        <f t="shared" si="0"/>
        <v>50.15</v>
      </c>
    </row>
    <row r="59" spans="1:10" x14ac:dyDescent="0.25">
      <c r="A59" s="4" t="s">
        <v>10</v>
      </c>
      <c r="B59" s="4" t="s">
        <v>10</v>
      </c>
      <c r="C59" s="4" t="s">
        <v>209</v>
      </c>
      <c r="D59" s="4" t="s">
        <v>210</v>
      </c>
      <c r="E59" s="4" t="s">
        <v>210</v>
      </c>
      <c r="F59" s="5" t="s">
        <v>211</v>
      </c>
      <c r="G59" s="4" t="s">
        <v>208</v>
      </c>
      <c r="H59" s="6">
        <v>89</v>
      </c>
      <c r="I59">
        <v>0.15</v>
      </c>
      <c r="J59" s="7">
        <f t="shared" si="0"/>
        <v>75.650000000000006</v>
      </c>
    </row>
    <row r="60" spans="1:10" x14ac:dyDescent="0.25">
      <c r="A60" s="4" t="s">
        <v>10</v>
      </c>
      <c r="B60" s="4" t="s">
        <v>10</v>
      </c>
      <c r="C60" s="4" t="s">
        <v>212</v>
      </c>
      <c r="D60" s="4" t="s">
        <v>213</v>
      </c>
      <c r="E60" s="4" t="s">
        <v>213</v>
      </c>
      <c r="F60" s="5" t="s">
        <v>214</v>
      </c>
      <c r="G60" s="4" t="s">
        <v>208</v>
      </c>
      <c r="H60" s="6">
        <v>109</v>
      </c>
      <c r="I60">
        <v>0.15</v>
      </c>
      <c r="J60" s="7">
        <f t="shared" si="0"/>
        <v>92.65</v>
      </c>
    </row>
    <row r="61" spans="1:10" x14ac:dyDescent="0.25">
      <c r="A61" s="4" t="s">
        <v>10</v>
      </c>
      <c r="B61" s="4" t="s">
        <v>10</v>
      </c>
      <c r="C61" s="4" t="s">
        <v>215</v>
      </c>
      <c r="D61" s="4" t="s">
        <v>216</v>
      </c>
      <c r="E61" s="4" t="s">
        <v>216</v>
      </c>
      <c r="F61" s="5" t="s">
        <v>217</v>
      </c>
      <c r="G61" s="4" t="s">
        <v>208</v>
      </c>
      <c r="H61" s="6">
        <v>139</v>
      </c>
      <c r="I61">
        <v>0.15</v>
      </c>
      <c r="J61" s="7">
        <f t="shared" si="0"/>
        <v>118.15</v>
      </c>
    </row>
  </sheetData>
  <sheetProtection formatCells="0" formatColumns="0" formatRows="0" insertColumns="0" insertRows="0" insertHyperlinks="0" deleteColumns="0" deleteRows="0" sort="0" autoFilter="0" pivotTables="0"/>
  <autoFilter ref="A1:J1" xr:uid="{1B4304DC-2E1B-4552-BB73-751510D2A71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PTZ Optics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Fouracre, Christopher</dc:creator>
  <cp:lastModifiedBy>Fouracre, Christopher</cp:lastModifiedBy>
  <dcterms:created xsi:type="dcterms:W3CDTF">2026-04-10T16:36:07Z</dcterms:created>
  <dcterms:modified xsi:type="dcterms:W3CDTF">2026-04-10T16:36:33Z</dcterms:modified>
</cp:coreProperties>
</file>