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cada6a9226090d2/Filo Import/Filo 2020/"/>
    </mc:Choice>
  </mc:AlternateContent>
  <xr:revisionPtr revIDLastSave="49" documentId="8_{CAD893EA-99DB-43BC-9C43-CC3D40F8FEAC}" xr6:coauthVersionLast="43" xr6:coauthVersionMax="43" xr10:uidLastSave="{5ED22E9E-8A6E-47D7-8134-C3479DDAC141}"/>
  <bookViews>
    <workbookView xWindow="-98" yWindow="-98" windowWidth="19396" windowHeight="10395" xr2:uid="{00000000-000D-0000-FFFF-FFFF00000000}"/>
  </bookViews>
  <sheets>
    <sheet name="Nero Bottle" sheetId="1" r:id="rId1"/>
  </sheets>
  <definedNames>
    <definedName name="_xlnm.Print_Titles" localSheetId="0">'Nero Bottle'!$21:$21</definedName>
    <definedName name="_xlnm.Print_Area" localSheetId="0">'Nero Bottle'!$A$4:$I$99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8" i="1" l="1"/>
  <c r="I92" i="1"/>
  <c r="I86" i="1"/>
  <c r="I80" i="1"/>
  <c r="I74" i="1"/>
  <c r="I70" i="1"/>
  <c r="I66" i="1"/>
  <c r="I62" i="1"/>
  <c r="I58" i="1"/>
  <c r="I52" i="1"/>
  <c r="I46" i="1"/>
  <c r="I40" i="1"/>
  <c r="I34" i="1"/>
  <c r="I28" i="1"/>
  <c r="I22" i="1"/>
  <c r="I99" i="1" l="1"/>
  <c r="G99" i="1"/>
</calcChain>
</file>

<file path=xl/sharedStrings.xml><?xml version="1.0" encoding="utf-8"?>
<sst xmlns="http://schemas.openxmlformats.org/spreadsheetml/2006/main" count="204" uniqueCount="132">
  <si>
    <t>DESCRIPTION</t>
  </si>
  <si>
    <t>ITEM #</t>
  </si>
  <si>
    <t>N/A</t>
  </si>
  <si>
    <t>ORANGE</t>
  </si>
  <si>
    <t xml:space="preserve"> </t>
  </si>
  <si>
    <t>FRIO NEG. 25oz</t>
  </si>
  <si>
    <t>BLUE / BLEU</t>
  </si>
  <si>
    <t>GREEN / VERT</t>
  </si>
  <si>
    <t>PINK / ROSE</t>
  </si>
  <si>
    <t>RED / ROUGE</t>
  </si>
  <si>
    <t>BLACK / NOIR</t>
  </si>
  <si>
    <t>Image</t>
  </si>
  <si>
    <t>OZ</t>
  </si>
  <si>
    <t>COLOR / COULEUR</t>
  </si>
  <si>
    <t>FRIO POS. 21oz</t>
  </si>
  <si>
    <t>FRIO POS. 25oz</t>
  </si>
  <si>
    <t xml:space="preserve">                         </t>
  </si>
  <si>
    <t>PURPLE / MAUVE</t>
  </si>
  <si>
    <t>SILVER / ARGENT</t>
  </si>
  <si>
    <t>EMMA 21oz</t>
  </si>
  <si>
    <t>EMMA 25oz</t>
  </si>
  <si>
    <t>EMMA Junior 15oz</t>
  </si>
  <si>
    <t>EMMA Junior 25oz</t>
  </si>
  <si>
    <t>EMMA Thermos</t>
  </si>
  <si>
    <t>LOLI Trans. 21oz</t>
  </si>
  <si>
    <t>LOLI Trans. 25oz</t>
  </si>
  <si>
    <t>LOLI SOL. 21oz</t>
  </si>
  <si>
    <t>LOLI SOL. 25oz</t>
  </si>
  <si>
    <t xml:space="preserve">QTY /  QTÉ </t>
  </si>
  <si>
    <t xml:space="preserve"> TOTAL</t>
  </si>
  <si>
    <t xml:space="preserve">QTY /  QTÉ Total  </t>
  </si>
  <si>
    <t xml:space="preserve">
Terrebonne (Québec) J6Y 0J9
</t>
  </si>
  <si>
    <t xml:space="preserve">     P : 450-965-9937</t>
  </si>
  <si>
    <t xml:space="preserve">     F : 450-621-9765</t>
  </si>
  <si>
    <t xml:space="preserve"> 885, rue des Forges, Terrebonne (Québec) J6Y 0J9</t>
  </si>
  <si>
    <t xml:space="preserve"> www.filosportpro.com / info@filosportpro.com</t>
  </si>
  <si>
    <t>FDNERO</t>
  </si>
  <si>
    <r>
      <t xml:space="preserve">Display for an assortment of 24 bottles of 21oz and 24 bottles of 25oz. </t>
    </r>
    <r>
      <rPr>
        <sz val="8"/>
        <color theme="2" tint="-0.749992370372631"/>
        <rFont val="Trebuchet MS"/>
        <family val="2"/>
        <scheme val="minor"/>
      </rPr>
      <t>Présentoir pour assortiment de 24 bouteilles de 21oz et 24 bouteilles de 25oz.</t>
    </r>
  </si>
  <si>
    <t>EMMA JUNIOR 15oz With pouch/ Avec pochette</t>
  </si>
  <si>
    <t xml:space="preserve">FRIO NEG. 21oz </t>
  </si>
  <si>
    <t>21/25</t>
  </si>
  <si>
    <t>SRP</t>
  </si>
  <si>
    <t>QTY /  QTÉ  MIN (Minimum 24  ASS.)</t>
  </si>
  <si>
    <t>BILL TO / FACTURER:</t>
  </si>
  <si>
    <t>[Company Name / Nom de l'entreprise]</t>
  </si>
  <si>
    <t xml:space="preserve">DATE:                                          </t>
  </si>
  <si>
    <t>[Street Address / Adresse]</t>
  </si>
  <si>
    <t xml:space="preserve">PO:                         </t>
  </si>
  <si>
    <t>SHIP TO / ENVOYEZ À:</t>
  </si>
  <si>
    <t>[City, ZIP Code / Ville, Code Postal]</t>
  </si>
  <si>
    <t>[Phone / téléphone]</t>
  </si>
  <si>
    <r>
      <rPr>
        <b/>
        <sz val="8"/>
        <color rgb="FF00B0F0"/>
        <rFont val="Trebuchet MS"/>
        <family val="2"/>
        <scheme val="minor"/>
      </rPr>
      <t xml:space="preserve">    </t>
    </r>
    <r>
      <rPr>
        <b/>
        <u/>
        <sz val="8"/>
        <color rgb="FF00B0F0"/>
        <rFont val="Trebuchet MS"/>
        <family val="2"/>
        <scheme val="minor"/>
      </rPr>
      <t xml:space="preserve">#Credit Card / Carte de crédit :   </t>
    </r>
    <r>
      <rPr>
        <sz val="8"/>
        <rFont val="Trebuchet MS"/>
        <family val="2"/>
        <scheme val="minor"/>
      </rPr>
      <t xml:space="preserve">                                                                                  </t>
    </r>
  </si>
  <si>
    <r>
      <rPr>
        <sz val="8"/>
        <color rgb="FF00B0F0"/>
        <rFont val="Trebuchet MS"/>
        <family val="2"/>
        <scheme val="minor"/>
      </rPr>
      <t xml:space="preserve">   </t>
    </r>
    <r>
      <rPr>
        <u/>
        <sz val="8"/>
        <color rgb="FF00B0F0"/>
        <rFont val="Trebuchet MS"/>
        <family val="2"/>
        <scheme val="minor"/>
      </rPr>
      <t xml:space="preserve"> Expiry Date / Date d'expiration:          </t>
    </r>
    <r>
      <rPr>
        <u/>
        <sz val="8"/>
        <rFont val="Trebuchet MS"/>
        <family val="2"/>
        <scheme val="minor"/>
      </rPr>
      <t xml:space="preserve">                           </t>
    </r>
  </si>
  <si>
    <t xml:space="preserve">CVV:                            </t>
  </si>
  <si>
    <r>
      <rPr>
        <sz val="8"/>
        <color rgb="FF00B0F0"/>
        <rFont val="Trebuchet MS"/>
        <family val="2"/>
        <scheme val="minor"/>
      </rPr>
      <t xml:space="preserve">    </t>
    </r>
    <r>
      <rPr>
        <u/>
        <sz val="8"/>
        <color rgb="FF00B0F0"/>
        <rFont val="Trebuchet MS"/>
        <family val="2"/>
        <scheme val="minor"/>
      </rPr>
      <t xml:space="preserve">REP :                                                                                                                                   </t>
    </r>
  </si>
  <si>
    <r>
      <rPr>
        <b/>
        <sz val="8"/>
        <color rgb="FF00B0F0"/>
        <rFont val="Trebuchet MS"/>
        <family val="2"/>
        <scheme val="minor"/>
      </rPr>
      <t xml:space="preserve">    </t>
    </r>
    <r>
      <rPr>
        <b/>
        <u/>
        <sz val="8"/>
        <color rgb="FF00B0F0"/>
        <rFont val="Trebuchet MS"/>
        <family val="2"/>
        <scheme val="minor"/>
      </rPr>
      <t xml:space="preserve">Payment Terms / Conditions de paiement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</si>
  <si>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21N-1</t>
  </si>
  <si>
    <t>21N-2</t>
  </si>
  <si>
    <t>21N-3</t>
  </si>
  <si>
    <t>21N-4</t>
  </si>
  <si>
    <t>21N-5</t>
  </si>
  <si>
    <t>21N-6</t>
  </si>
  <si>
    <t>25N-1</t>
  </si>
  <si>
    <t>25N-2</t>
  </si>
  <si>
    <t>25N-3</t>
  </si>
  <si>
    <t>25N-4</t>
  </si>
  <si>
    <t>25N-5</t>
  </si>
  <si>
    <t>25N-6</t>
  </si>
  <si>
    <t>21P-1</t>
  </si>
  <si>
    <t>21P-2</t>
  </si>
  <si>
    <t>21P-3</t>
  </si>
  <si>
    <t>21P-4</t>
  </si>
  <si>
    <t>21P-5</t>
  </si>
  <si>
    <t>21P-6</t>
  </si>
  <si>
    <t>25P-1</t>
  </si>
  <si>
    <t>25P-2</t>
  </si>
  <si>
    <t>25P-3</t>
  </si>
  <si>
    <t>25P-4</t>
  </si>
  <si>
    <t>25P-5</t>
  </si>
  <si>
    <t>25P-6</t>
  </si>
  <si>
    <t>S21-1</t>
  </si>
  <si>
    <t>S21-2</t>
  </si>
  <si>
    <t>S21-3</t>
  </si>
  <si>
    <t>S21-4</t>
  </si>
  <si>
    <t>S21-5</t>
  </si>
  <si>
    <t>S21-6</t>
  </si>
  <si>
    <t>S25-1</t>
  </si>
  <si>
    <t>S25-2</t>
  </si>
  <si>
    <t>S25-3</t>
  </si>
  <si>
    <t>S25-4</t>
  </si>
  <si>
    <t>S25-5</t>
  </si>
  <si>
    <t>S25-6</t>
  </si>
  <si>
    <t>15EJ-1</t>
  </si>
  <si>
    <t>15EJ-3</t>
  </si>
  <si>
    <t>15EJ-4</t>
  </si>
  <si>
    <t>15EJ-5</t>
  </si>
  <si>
    <t>15EJP-1</t>
  </si>
  <si>
    <t>15EJP-3</t>
  </si>
  <si>
    <t>15EJP-4</t>
  </si>
  <si>
    <t>15EJP-5</t>
  </si>
  <si>
    <t>25EJ-1</t>
  </si>
  <si>
    <t>25EJ-3</t>
  </si>
  <si>
    <t>25EJ-4</t>
  </si>
  <si>
    <t>25EJ-5</t>
  </si>
  <si>
    <t>20ET-1</t>
  </si>
  <si>
    <t>20ET-4</t>
  </si>
  <si>
    <t>20ET-6</t>
  </si>
  <si>
    <t>20ET-7</t>
  </si>
  <si>
    <t>21T-1</t>
  </si>
  <si>
    <t>21T-2</t>
  </si>
  <si>
    <t>21T-3</t>
  </si>
  <si>
    <t>21T-4</t>
  </si>
  <si>
    <t>21T-5</t>
  </si>
  <si>
    <t>21T-6</t>
  </si>
  <si>
    <t>25T-1</t>
  </si>
  <si>
    <t>25T-2</t>
  </si>
  <si>
    <t>25T-3</t>
  </si>
  <si>
    <t>25T-4</t>
  </si>
  <si>
    <t>25T-5</t>
  </si>
  <si>
    <t>25T-6</t>
  </si>
  <si>
    <t>21S-1</t>
  </si>
  <si>
    <t>21S-2</t>
  </si>
  <si>
    <t>21S-3</t>
  </si>
  <si>
    <t>21S-4</t>
  </si>
  <si>
    <t>21S-5</t>
  </si>
  <si>
    <t>21S-6</t>
  </si>
  <si>
    <t>25S-1</t>
  </si>
  <si>
    <t>25S-2</t>
  </si>
  <si>
    <t>25S-3</t>
  </si>
  <si>
    <t>25S-4</t>
  </si>
  <si>
    <t>25S-5</t>
  </si>
  <si>
    <t>25S-6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</si>
</sst>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[$-409]mmmm\ d\,\ yyyy;@"/>
    <numFmt numFmtId="166" formatCode="m/d/yy;@"/>
    <numFmt numFmtId="167" formatCode="#,##0.00\ &quot;$&quot;"/>
    <numFmt numFmtId="168" formatCode="#,##0\ _$"/>
  </numFmts>
  <fonts count="44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Trebuchet MS"/>
      <family val="2"/>
      <scheme val="minor"/>
    </font>
    <font>
      <sz val="9"/>
      <name val="Trebuchet MS"/>
      <family val="2"/>
      <scheme val="minor"/>
    </font>
    <font>
      <sz val="7"/>
      <name val="Trebuchet MS"/>
      <family val="2"/>
      <scheme val="minor"/>
    </font>
    <font>
      <b/>
      <sz val="10"/>
      <name val="Trebuchet MS"/>
      <family val="2"/>
      <scheme val="minor"/>
    </font>
    <font>
      <b/>
      <sz val="8"/>
      <name val="Trebuchet MS"/>
      <family val="2"/>
      <scheme val="major"/>
    </font>
    <font>
      <sz val="8"/>
      <name val="Trebuchet MS"/>
      <family val="2"/>
      <scheme val="major"/>
    </font>
    <font>
      <sz val="10"/>
      <name val="Arial"/>
      <family val="2"/>
    </font>
    <font>
      <b/>
      <sz val="9"/>
      <name val="Trebuchet MS"/>
      <family val="2"/>
      <scheme val="minor"/>
    </font>
    <font>
      <b/>
      <sz val="9"/>
      <name val="Trebuchet MS"/>
      <family val="2"/>
      <scheme val="major"/>
    </font>
    <font>
      <sz val="10"/>
      <color indexed="8"/>
      <name val="Arial"/>
      <family val="2"/>
    </font>
    <font>
      <sz val="8"/>
      <color rgb="FFFF0000"/>
      <name val="Trebuchet MS"/>
      <family val="2"/>
      <scheme val="minor"/>
    </font>
    <font>
      <u/>
      <sz val="10"/>
      <color theme="10"/>
      <name val="Arial"/>
      <family val="2"/>
    </font>
    <font>
      <sz val="9"/>
      <name val="Trebuchet MS"/>
      <family val="2"/>
      <scheme val="major"/>
    </font>
    <font>
      <b/>
      <sz val="9"/>
      <color rgb="FF00B050"/>
      <name val="Trebuchet MS"/>
      <family val="2"/>
      <scheme val="major"/>
    </font>
    <font>
      <b/>
      <sz val="16"/>
      <name val="Trebuchet MS"/>
      <family val="2"/>
      <scheme val="major"/>
    </font>
    <font>
      <b/>
      <sz val="9"/>
      <color rgb="FF00B050"/>
      <name val="Trebuchet MS"/>
      <family val="2"/>
      <scheme val="minor"/>
    </font>
    <font>
      <b/>
      <sz val="10"/>
      <name val="Trebuchet MS"/>
      <family val="2"/>
      <scheme val="major"/>
    </font>
    <font>
      <sz val="10.5"/>
      <name val="Trebuchet MS"/>
      <family val="2"/>
      <scheme val="minor"/>
    </font>
    <font>
      <sz val="11"/>
      <name val="Calibri"/>
      <family val="2"/>
    </font>
    <font>
      <sz val="8"/>
      <color theme="1" tint="0.34998626667073579"/>
      <name val="Trebuchet MS"/>
      <family val="2"/>
      <scheme val="minor"/>
    </font>
    <font>
      <b/>
      <sz val="9"/>
      <color rgb="FFFF6600"/>
      <name val="Trebuchet MS"/>
      <family val="2"/>
      <scheme val="minor"/>
    </font>
    <font>
      <sz val="9"/>
      <color rgb="FFFF6600"/>
      <name val="Trebuchet MS"/>
      <family val="2"/>
      <scheme val="minor"/>
    </font>
    <font>
      <b/>
      <sz val="8"/>
      <color rgb="FFFF6600"/>
      <name val="Trebuchet MS"/>
      <family val="2"/>
      <scheme val="minor"/>
    </font>
    <font>
      <sz val="9"/>
      <color theme="1" tint="0.34998626667073579"/>
      <name val="Trebuchet MS"/>
      <family val="2"/>
      <scheme val="minor"/>
    </font>
    <font>
      <b/>
      <sz val="9"/>
      <color rgb="FFFF6600"/>
      <name val="Trebuchet MS"/>
      <family val="2"/>
      <scheme val="major"/>
    </font>
    <font>
      <u/>
      <sz val="10"/>
      <color rgb="FFFF6600"/>
      <name val="Trebuchet MS"/>
      <family val="2"/>
      <scheme val="major"/>
    </font>
    <font>
      <b/>
      <sz val="8"/>
      <color rgb="FFFF6600"/>
      <name val="Trebuchet MS"/>
      <family val="2"/>
      <scheme val="major"/>
    </font>
    <font>
      <b/>
      <sz val="9"/>
      <color rgb="FFFF3300"/>
      <name val="Trebuchet MS"/>
      <family val="2"/>
      <scheme val="minor"/>
    </font>
    <font>
      <b/>
      <sz val="8"/>
      <color theme="1" tint="0.499984740745262"/>
      <name val="Trebuchet MS"/>
      <family val="2"/>
      <scheme val="minor"/>
    </font>
    <font>
      <b/>
      <u/>
      <sz val="10"/>
      <color rgb="FFFF6600"/>
      <name val="Trebuchet MS"/>
      <family val="2"/>
      <scheme val="major"/>
    </font>
    <font>
      <b/>
      <sz val="8"/>
      <color theme="0"/>
      <name val="Trebuchet MS"/>
      <family val="2"/>
      <scheme val="major"/>
    </font>
    <font>
      <b/>
      <sz val="8"/>
      <color theme="1"/>
      <name val="Trebuchet MS"/>
      <family val="2"/>
      <scheme val="minor"/>
    </font>
    <font>
      <sz val="8"/>
      <color theme="2" tint="-0.749992370372631"/>
      <name val="Trebuchet MS"/>
      <family val="2"/>
      <scheme val="minor"/>
    </font>
    <font>
      <sz val="8"/>
      <color rgb="FF00B0F0"/>
      <name val="Trebuchet MS"/>
      <family val="2"/>
      <scheme val="minor"/>
    </font>
    <font>
      <b/>
      <u/>
      <sz val="9"/>
      <color rgb="FF00B0F0"/>
      <name val="Trebuchet MS"/>
      <family val="2"/>
      <scheme val="major"/>
    </font>
    <font>
      <b/>
      <u/>
      <sz val="9"/>
      <color rgb="FF00B0F0"/>
      <name val="Trebuchet MS"/>
      <family val="2"/>
      <scheme val="minor"/>
    </font>
    <font>
      <b/>
      <sz val="8"/>
      <color rgb="FF00B0F0"/>
      <name val="Trebuchet MS"/>
      <family val="2"/>
      <scheme val="minor"/>
    </font>
    <font>
      <u/>
      <sz val="8"/>
      <color rgb="FF00B0F0"/>
      <name val="Trebuchet MS"/>
      <family val="2"/>
      <scheme val="minor"/>
    </font>
    <font>
      <b/>
      <u/>
      <sz val="8"/>
      <color rgb="FF00B0F0"/>
      <name val="Trebuchet MS"/>
      <family val="2"/>
      <scheme val="minor"/>
    </font>
    <font>
      <u/>
      <sz val="8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/>
    <xf numFmtId="0" fontId="22" fillId="0" borderId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indent="1"/>
    </xf>
    <xf numFmtId="0" fontId="8" fillId="0" borderId="0" xfId="0" applyFont="1" applyAlignment="1">
      <alignment horizontal="left" wrapText="1" inden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indent="1"/>
    </xf>
    <xf numFmtId="0" fontId="6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 indent="1"/>
    </xf>
    <xf numFmtId="0" fontId="8" fillId="0" borderId="0" xfId="0" applyFont="1" applyProtection="1">
      <protection locked="0"/>
    </xf>
    <xf numFmtId="0" fontId="4" fillId="0" borderId="0" xfId="0" applyFont="1" applyAlignment="1">
      <alignment horizontal="right"/>
    </xf>
    <xf numFmtId="164" fontId="2" fillId="0" borderId="0" xfId="0" applyNumberFormat="1" applyFont="1" applyAlignment="1">
      <alignment horizontal="right" inden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0" xfId="3"/>
    <xf numFmtId="0" fontId="2" fillId="0" borderId="0" xfId="0" applyFont="1" applyAlignment="1">
      <alignment vertical="center"/>
    </xf>
    <xf numFmtId="0" fontId="23" fillId="0" borderId="0" xfId="0" applyFont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166" fontId="9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19" fillId="3" borderId="4" xfId="0" applyNumberFormat="1" applyFont="1" applyFill="1" applyBorder="1" applyAlignment="1">
      <alignment horizontal="center" wrapText="1"/>
    </xf>
    <xf numFmtId="164" fontId="26" fillId="2" borderId="2" xfId="0" applyNumberFormat="1" applyFont="1" applyFill="1" applyBorder="1" applyAlignment="1">
      <alignment horizontal="right" indent="1"/>
    </xf>
    <xf numFmtId="0" fontId="30" fillId="0" borderId="2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wrapText="1"/>
      <protection locked="0"/>
    </xf>
    <xf numFmtId="1" fontId="3" fillId="0" borderId="2" xfId="0" applyNumberFormat="1" applyFont="1" applyBorder="1" applyAlignment="1">
      <alignment horizontal="center" vertical="center"/>
    </xf>
    <xf numFmtId="1" fontId="2" fillId="0" borderId="0" xfId="0" applyNumberFormat="1" applyFont="1"/>
    <xf numFmtId="1" fontId="26" fillId="0" borderId="0" xfId="0" applyNumberFormat="1" applyFont="1" applyAlignment="1">
      <alignment horizontal="left" indent="1"/>
    </xf>
    <xf numFmtId="1" fontId="4" fillId="0" borderId="0" xfId="0" applyNumberFormat="1" applyFont="1" applyAlignment="1">
      <alignment horizontal="left" indent="1"/>
    </xf>
    <xf numFmtId="1" fontId="29" fillId="0" borderId="0" xfId="3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left" wrapText="1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/>
    <xf numFmtId="1" fontId="6" fillId="0" borderId="0" xfId="0" applyNumberFormat="1" applyFont="1" applyAlignment="1">
      <alignment horizontal="left" wrapText="1"/>
    </xf>
    <xf numFmtId="164" fontId="24" fillId="2" borderId="2" xfId="0" applyNumberFormat="1" applyFont="1" applyFill="1" applyBorder="1" applyAlignment="1">
      <alignment horizontal="right" vertical="center" indent="1"/>
    </xf>
    <xf numFmtId="0" fontId="29" fillId="0" borderId="0" xfId="3" applyFont="1"/>
    <xf numFmtId="0" fontId="33" fillId="0" borderId="0" xfId="3" applyFont="1" applyAlignment="1">
      <alignment vertical="center"/>
    </xf>
    <xf numFmtId="2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166" fontId="34" fillId="5" borderId="2" xfId="0" applyNumberFormat="1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167" fontId="34" fillId="5" borderId="2" xfId="0" applyNumberFormat="1" applyFont="1" applyFill="1" applyBorder="1" applyAlignment="1">
      <alignment horizontal="center" vertical="center"/>
    </xf>
    <xf numFmtId="168" fontId="34" fillId="5" borderId="2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center" vertical="center" wrapText="1"/>
    </xf>
    <xf numFmtId="168" fontId="23" fillId="0" borderId="0" xfId="0" applyNumberFormat="1" applyFont="1" applyAlignment="1" applyProtection="1">
      <alignment horizontal="center" vertical="center"/>
      <protection locked="0"/>
    </xf>
    <xf numFmtId="168" fontId="3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8" fontId="3" fillId="0" borderId="5" xfId="0" applyNumberFormat="1" applyFont="1" applyBorder="1" applyAlignment="1">
      <alignment horizontal="center" vertical="center"/>
    </xf>
    <xf numFmtId="168" fontId="3" fillId="0" borderId="2" xfId="1" applyNumberFormat="1" applyFont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Alignment="1" applyProtection="1">
      <alignment horizontal="left"/>
      <protection locked="0"/>
    </xf>
    <xf numFmtId="2" fontId="11" fillId="3" borderId="4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167" fontId="23" fillId="0" borderId="0" xfId="0" applyNumberFormat="1" applyFont="1" applyAlignment="1" applyProtection="1">
      <alignment horizontal="center" vertical="center"/>
      <protection locked="0"/>
    </xf>
    <xf numFmtId="167" fontId="3" fillId="0" borderId="2" xfId="1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34" fillId="5" borderId="2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Alignment="1" applyProtection="1">
      <protection locked="0"/>
    </xf>
    <xf numFmtId="0" fontId="39" fillId="0" borderId="0" xfId="0" applyFont="1"/>
    <xf numFmtId="0" fontId="42" fillId="0" borderId="0" xfId="0" applyFont="1" applyAlignment="1">
      <alignment horizontal="left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 applyProtection="1">
      <protection locked="0"/>
    </xf>
    <xf numFmtId="1" fontId="40" fillId="0" borderId="0" xfId="0" applyNumberFormat="1" applyFont="1" applyAlignment="1">
      <alignment horizontal="left"/>
    </xf>
    <xf numFmtId="167" fontId="37" fillId="0" borderId="0" xfId="0" applyNumberFormat="1" applyFont="1" applyAlignment="1" applyProtection="1">
      <alignment horizontal="left" vertical="center"/>
      <protection locked="0"/>
    </xf>
    <xf numFmtId="2" fontId="3" fillId="0" borderId="2" xfId="0" applyNumberFormat="1" applyFont="1" applyBorder="1" applyAlignment="1">
      <alignment horizontal="center"/>
    </xf>
    <xf numFmtId="166" fontId="9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64" fontId="26" fillId="2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3" fillId="0" borderId="3" xfId="1" applyNumberFormat="1" applyFon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wrapText="1"/>
    </xf>
    <xf numFmtId="2" fontId="11" fillId="3" borderId="4" xfId="0" applyNumberFormat="1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wrapText="1"/>
    </xf>
    <xf numFmtId="2" fontId="5" fillId="3" borderId="5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18" fillId="0" borderId="3" xfId="0" applyNumberFormat="1" applyFont="1" applyBorder="1" applyAlignment="1">
      <alignment horizontal="center" vertical="center" wrapText="1"/>
    </xf>
    <xf numFmtId="166" fontId="18" fillId="0" borderId="4" xfId="0" applyNumberFormat="1" applyFont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top" wrapText="1"/>
    </xf>
    <xf numFmtId="166" fontId="8" fillId="0" borderId="8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11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26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2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center"/>
      <protection locked="0"/>
    </xf>
    <xf numFmtId="167" fontId="39" fillId="0" borderId="0" xfId="0" applyNumberFormat="1" applyFont="1" applyAlignment="1">
      <alignment horizontal="left"/>
    </xf>
    <xf numFmtId="0" fontId="37" fillId="0" borderId="0" xfId="0" applyFont="1" applyAlignment="1" applyProtection="1">
      <alignment horizontal="left"/>
      <protection locked="0"/>
    </xf>
    <xf numFmtId="1" fontId="40" fillId="0" borderId="0" xfId="0" applyNumberFormat="1" applyFont="1" applyAlignment="1">
      <alignment horizontal="left"/>
    </xf>
    <xf numFmtId="167" fontId="37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42" fillId="0" borderId="0" xfId="0" applyFont="1" applyAlignment="1">
      <alignment horizontal="left"/>
    </xf>
  </cellXfs>
  <cellStyles count="5">
    <cellStyle name="Lien hypertexte" xfId="3" builtinId="8"/>
    <cellStyle name="Monétaire" xfId="1" builtinId="4"/>
    <cellStyle name="Normal" xfId="0" builtinId="0"/>
    <cellStyle name="Normal 3" xfId="4" xr:uid="{00000000-0005-0000-0000-000003000000}"/>
    <cellStyle name="Normale_Foglio1" xfId="2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F6600"/>
      <color rgb="FFFF3300"/>
      <color rgb="FFFCB04A"/>
      <color rgb="FFFBA361"/>
      <color rgb="FFFA832A"/>
      <color rgb="FFFB9C1D"/>
      <color rgb="FFFDC70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52</xdr:row>
      <xdr:rowOff>9795</xdr:rowOff>
    </xdr:from>
    <xdr:to>
      <xdr:col>0</xdr:col>
      <xdr:colOff>975360</xdr:colOff>
      <xdr:row>54</xdr:row>
      <xdr:rowOff>84512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" y="11887470"/>
          <a:ext cx="933450" cy="550967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104</xdr:row>
      <xdr:rowOff>0</xdr:rowOff>
    </xdr:from>
    <xdr:ext cx="184731" cy="2561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86450" y="37804725"/>
          <a:ext cx="184731" cy="256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76200</xdr:colOff>
      <xdr:row>21</xdr:row>
      <xdr:rowOff>171450</xdr:rowOff>
    </xdr:from>
    <xdr:to>
      <xdr:col>0</xdr:col>
      <xdr:colOff>953943</xdr:colOff>
      <xdr:row>26</xdr:row>
      <xdr:rowOff>47625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D4A06EA-7998-4F86-9371-E93DFCB09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2266950"/>
          <a:ext cx="877743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28576</xdr:rowOff>
    </xdr:from>
    <xdr:to>
      <xdr:col>0</xdr:col>
      <xdr:colOff>987136</xdr:colOff>
      <xdr:row>32</xdr:row>
      <xdr:rowOff>161926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B787894C-154D-4ACB-926C-F8DB93E12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743326"/>
          <a:ext cx="987136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</xdr:row>
      <xdr:rowOff>192397</xdr:rowOff>
    </xdr:from>
    <xdr:to>
      <xdr:col>0</xdr:col>
      <xdr:colOff>971550</xdr:colOff>
      <xdr:row>5</xdr:row>
      <xdr:rowOff>125340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829530A1-AE3A-4E5B-87AD-3CD1725E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192397"/>
          <a:ext cx="800100" cy="37109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114301</xdr:rowOff>
    </xdr:from>
    <xdr:to>
      <xdr:col>0</xdr:col>
      <xdr:colOff>927966</xdr:colOff>
      <xdr:row>38</xdr:row>
      <xdr:rowOff>95251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F10FB8-71A7-4CCC-8EDA-FA3F2718B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5362576"/>
          <a:ext cx="870816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38101</xdr:rowOff>
    </xdr:from>
    <xdr:to>
      <xdr:col>0</xdr:col>
      <xdr:colOff>993397</xdr:colOff>
      <xdr:row>44</xdr:row>
      <xdr:rowOff>228601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0E80763E-13A8-48D2-BDEA-6364C1F51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772276"/>
          <a:ext cx="993397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45</xdr:row>
      <xdr:rowOff>57149</xdr:rowOff>
    </xdr:from>
    <xdr:to>
      <xdr:col>0</xdr:col>
      <xdr:colOff>971550</xdr:colOff>
      <xdr:row>50</xdr:row>
      <xdr:rowOff>190499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id="{FD61638A-C553-44F2-B977-16684D51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8239124"/>
          <a:ext cx="885824" cy="1362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28575</xdr:rowOff>
    </xdr:from>
    <xdr:to>
      <xdr:col>0</xdr:col>
      <xdr:colOff>959998</xdr:colOff>
      <xdr:row>57</xdr:row>
      <xdr:rowOff>9524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1CCF80A6-6CD2-4FF9-B294-F46E1F186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696450"/>
          <a:ext cx="959998" cy="143827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257161</xdr:colOff>
      <xdr:row>57</xdr:row>
      <xdr:rowOff>34037</xdr:rowOff>
    </xdr:from>
    <xdr:to>
      <xdr:col>0</xdr:col>
      <xdr:colOff>876300</xdr:colOff>
      <xdr:row>60</xdr:row>
      <xdr:rowOff>200024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691FE1BB-88BB-4464-A4B5-23C09B82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61" y="11178287"/>
          <a:ext cx="619139" cy="92798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65</xdr:row>
      <xdr:rowOff>28575</xdr:rowOff>
    </xdr:from>
    <xdr:to>
      <xdr:col>0</xdr:col>
      <xdr:colOff>902553</xdr:colOff>
      <xdr:row>68</xdr:row>
      <xdr:rowOff>276225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CE3B4C0A-682C-41A8-90BC-3AAC51EB0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1" y="12201525"/>
          <a:ext cx="769202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47626</xdr:rowOff>
    </xdr:from>
    <xdr:to>
      <xdr:col>0</xdr:col>
      <xdr:colOff>927933</xdr:colOff>
      <xdr:row>72</xdr:row>
      <xdr:rowOff>238126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C4D75134-E7BF-4EA0-9198-0A11C981E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13411201"/>
          <a:ext cx="737433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150496</xdr:colOff>
      <xdr:row>73</xdr:row>
      <xdr:rowOff>188524</xdr:rowOff>
    </xdr:from>
    <xdr:to>
      <xdr:col>0</xdr:col>
      <xdr:colOff>904876</xdr:colOff>
      <xdr:row>78</xdr:row>
      <xdr:rowOff>135255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CF360D59-0685-4475-A5F1-E5467A47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496" y="15676174"/>
          <a:ext cx="754380" cy="108973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79</xdr:row>
      <xdr:rowOff>46267</xdr:rowOff>
    </xdr:from>
    <xdr:to>
      <xdr:col>0</xdr:col>
      <xdr:colOff>904876</xdr:colOff>
      <xdr:row>84</xdr:row>
      <xdr:rowOff>203834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B9B9565C-4D02-4518-9D88-34B08AB9C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16905517"/>
          <a:ext cx="819150" cy="120531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85</xdr:row>
      <xdr:rowOff>180975</xdr:rowOff>
    </xdr:from>
    <xdr:to>
      <xdr:col>0</xdr:col>
      <xdr:colOff>883525</xdr:colOff>
      <xdr:row>90</xdr:row>
      <xdr:rowOff>108586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F18F5E0B-D7D3-4A2E-998C-B3F3FC3E9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1" y="18297525"/>
          <a:ext cx="750174" cy="1070611"/>
        </a:xfrm>
        <a:prstGeom prst="rect">
          <a:avLst/>
        </a:prstGeom>
      </xdr:spPr>
    </xdr:pic>
    <xdr:clientData/>
  </xdr:twoCellAnchor>
  <xdr:twoCellAnchor editAs="oneCell">
    <xdr:from>
      <xdr:col>0</xdr:col>
      <xdr:colOff>70486</xdr:colOff>
      <xdr:row>91</xdr:row>
      <xdr:rowOff>80920</xdr:rowOff>
    </xdr:from>
    <xdr:to>
      <xdr:col>0</xdr:col>
      <xdr:colOff>914400</xdr:colOff>
      <xdr:row>96</xdr:row>
      <xdr:rowOff>219075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D706141C-3519-4D9A-AD31-D4892BDD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486" y="19569070"/>
          <a:ext cx="843914" cy="1214480"/>
        </a:xfrm>
        <a:prstGeom prst="rect">
          <a:avLst/>
        </a:prstGeom>
      </xdr:spPr>
    </xdr:pic>
    <xdr:clientData/>
  </xdr:twoCellAnchor>
  <xdr:twoCellAnchor editAs="oneCell">
    <xdr:from>
      <xdr:col>1</xdr:col>
      <xdr:colOff>201931</xdr:colOff>
      <xdr:row>8</xdr:row>
      <xdr:rowOff>93345</xdr:rowOff>
    </xdr:from>
    <xdr:to>
      <xdr:col>1</xdr:col>
      <xdr:colOff>1060023</xdr:colOff>
      <xdr:row>9</xdr:row>
      <xdr:rowOff>158115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873D72DC-C8BB-483F-A868-1382422DB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2056" y="1074420"/>
          <a:ext cx="858092" cy="23622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97</xdr:row>
      <xdr:rowOff>142875</xdr:rowOff>
    </xdr:from>
    <xdr:to>
      <xdr:col>0</xdr:col>
      <xdr:colOff>926583</xdr:colOff>
      <xdr:row>98</xdr:row>
      <xdr:rowOff>186690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914CE929-9E5D-473B-A886-A520EB9E9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20745450"/>
          <a:ext cx="888483" cy="1605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228600</xdr:rowOff>
    </xdr:from>
    <xdr:to>
      <xdr:col>0</xdr:col>
      <xdr:colOff>970337</xdr:colOff>
      <xdr:row>64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3A2D33-4CA3-4FFD-9556-9F39EDFF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2001500"/>
          <a:ext cx="970337" cy="64770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104</xdr:row>
      <xdr:rowOff>0</xdr:rowOff>
    </xdr:from>
    <xdr:ext cx="184731" cy="256160"/>
    <xdr:sp macro="" textlink="">
      <xdr:nvSpPr>
        <xdr:cNvPr id="21" name="TextBox 5">
          <a:extLst>
            <a:ext uri="{FF2B5EF4-FFF2-40B4-BE49-F238E27FC236}">
              <a16:creationId xmlns:a16="http://schemas.microsoft.com/office/drawing/2014/main" id="{37A65D64-23B3-430B-AD95-23A895B30803}"/>
            </a:ext>
          </a:extLst>
        </xdr:cNvPr>
        <xdr:cNvSpPr txBox="1"/>
      </xdr:nvSpPr>
      <xdr:spPr>
        <a:xfrm>
          <a:off x="8477250" y="23755350"/>
          <a:ext cx="184731" cy="256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4:L172"/>
  <sheetViews>
    <sheetView showGridLines="0" tabSelected="1" zoomScaleNormal="100" zoomScaleSheetLayoutView="40" zoomScalePageLayoutView="125" workbookViewId="0">
      <selection activeCell="G83" sqref="G83"/>
    </sheetView>
  </sheetViews>
  <sheetFormatPr baseColWidth="10" defaultColWidth="8.86328125" defaultRowHeight="13.9" x14ac:dyDescent="0.45"/>
  <cols>
    <col min="1" max="1" width="15" style="1" customWidth="1"/>
    <col min="2" max="2" width="16.73046875" style="1" customWidth="1"/>
    <col min="3" max="3" width="14.265625" style="1" customWidth="1"/>
    <col min="4" max="4" width="16" style="1" customWidth="1"/>
    <col min="5" max="5" width="18" style="29" customWidth="1"/>
    <col min="6" max="6" width="8.1328125" style="1" customWidth="1"/>
    <col min="7" max="7" width="12.86328125" style="49" customWidth="1"/>
    <col min="8" max="8" width="12.86328125" style="68" customWidth="1"/>
    <col min="9" max="9" width="17.265625" style="1" customWidth="1"/>
    <col min="10" max="10" width="8.86328125" style="42"/>
    <col min="11" max="16384" width="8.86328125" style="1"/>
  </cols>
  <sheetData>
    <row r="4" spans="1:10" ht="18.600000000000001" customHeight="1" x14ac:dyDescent="0.45"/>
    <row r="5" spans="1:10" ht="16.5" customHeight="1" x14ac:dyDescent="0.45">
      <c r="A5" s="132"/>
      <c r="B5" s="132"/>
      <c r="C5" s="132"/>
      <c r="D5" s="132"/>
      <c r="E5" s="30"/>
      <c r="F5" s="18"/>
      <c r="G5" s="134"/>
      <c r="H5" s="134"/>
    </row>
    <row r="6" spans="1:10" s="2" customFormat="1" ht="14.1" customHeight="1" x14ac:dyDescent="0.35">
      <c r="A6" s="132"/>
      <c r="B6" s="132"/>
      <c r="C6" s="132"/>
      <c r="D6" s="132"/>
      <c r="E6" s="77" t="s">
        <v>47</v>
      </c>
      <c r="G6" s="60"/>
      <c r="H6" s="135" t="s">
        <v>45</v>
      </c>
      <c r="I6" s="135"/>
      <c r="J6" s="43"/>
    </row>
    <row r="7" spans="1:10" s="2" customFormat="1" ht="14.25" customHeight="1" x14ac:dyDescent="0.35">
      <c r="A7" s="133" t="s">
        <v>34</v>
      </c>
      <c r="B7" s="132"/>
      <c r="C7" s="132"/>
      <c r="D7" s="132"/>
      <c r="E7" s="9"/>
      <c r="G7" s="76"/>
      <c r="H7" s="76"/>
      <c r="J7" s="43"/>
    </row>
    <row r="8" spans="1:10" s="2" customFormat="1" ht="15" customHeight="1" x14ac:dyDescent="0.35">
      <c r="A8" s="133" t="s">
        <v>35</v>
      </c>
      <c r="B8" s="132"/>
      <c r="C8" s="132"/>
      <c r="D8" s="132"/>
      <c r="E8" s="77" t="s">
        <v>43</v>
      </c>
      <c r="G8" s="50"/>
      <c r="H8" s="136" t="s">
        <v>48</v>
      </c>
      <c r="I8" s="136"/>
      <c r="J8" s="43"/>
    </row>
    <row r="9" spans="1:10" s="2" customFormat="1" ht="13.5" customHeight="1" x14ac:dyDescent="0.45">
      <c r="A9" s="2" t="s">
        <v>32</v>
      </c>
      <c r="B9" s="13"/>
      <c r="D9" s="4"/>
      <c r="E9" s="137" t="s">
        <v>44</v>
      </c>
      <c r="F9" s="137"/>
      <c r="G9" s="137"/>
      <c r="H9" s="139" t="s">
        <v>44</v>
      </c>
      <c r="I9" s="139"/>
      <c r="J9" s="139"/>
    </row>
    <row r="10" spans="1:10" s="2" customFormat="1" ht="14.1" customHeight="1" x14ac:dyDescent="0.35">
      <c r="A10" s="56" t="s">
        <v>33</v>
      </c>
      <c r="B10" s="14"/>
      <c r="C10" s="15"/>
      <c r="D10" s="3"/>
      <c r="E10" s="138" t="s">
        <v>46</v>
      </c>
      <c r="F10" s="138"/>
      <c r="G10" s="138"/>
      <c r="H10" s="139" t="s">
        <v>46</v>
      </c>
      <c r="I10" s="139"/>
      <c r="J10" s="139"/>
    </row>
    <row r="11" spans="1:10" s="2" customFormat="1" ht="14.1" customHeight="1" x14ac:dyDescent="0.35">
      <c r="A11" s="56"/>
      <c r="B11" s="14"/>
      <c r="C11" s="15"/>
      <c r="D11" s="3"/>
      <c r="E11" s="138" t="s">
        <v>49</v>
      </c>
      <c r="F11" s="138"/>
      <c r="G11" s="138"/>
      <c r="H11" s="139" t="s">
        <v>49</v>
      </c>
      <c r="I11" s="139"/>
      <c r="J11" s="139"/>
    </row>
    <row r="12" spans="1:10" s="2" customFormat="1" ht="14.1" customHeight="1" x14ac:dyDescent="0.35">
      <c r="A12" s="56"/>
      <c r="B12" s="14"/>
      <c r="C12" s="15"/>
      <c r="D12" s="3"/>
      <c r="E12" s="138" t="s">
        <v>50</v>
      </c>
      <c r="F12" s="138"/>
      <c r="G12" s="138"/>
      <c r="H12" s="139" t="s">
        <v>50</v>
      </c>
      <c r="I12" s="139"/>
      <c r="J12" s="139"/>
    </row>
    <row r="13" spans="1:10" s="2" customFormat="1" ht="14.1" customHeight="1" x14ac:dyDescent="0.35">
      <c r="A13" s="56"/>
      <c r="B13" s="14"/>
      <c r="C13" s="15"/>
      <c r="D13" s="3"/>
      <c r="E13" s="81"/>
      <c r="F13" s="81"/>
      <c r="G13" s="81"/>
      <c r="H13" s="82"/>
      <c r="I13" s="82"/>
      <c r="J13" s="82"/>
    </row>
    <row r="14" spans="1:10" s="2" customFormat="1" ht="14.1" customHeight="1" x14ac:dyDescent="0.35">
      <c r="A14" s="141" t="s">
        <v>54</v>
      </c>
      <c r="B14" s="141"/>
      <c r="C14" s="141"/>
      <c r="D14" s="141"/>
      <c r="E14" s="81"/>
      <c r="F14" s="81"/>
      <c r="G14" s="81"/>
      <c r="H14" s="82"/>
      <c r="I14" s="82"/>
      <c r="J14" s="82"/>
    </row>
    <row r="15" spans="1:10" s="2" customFormat="1" ht="14.1" customHeight="1" x14ac:dyDescent="0.35">
      <c r="A15" s="56"/>
      <c r="B15" s="14"/>
      <c r="C15" s="15"/>
      <c r="D15" s="3"/>
      <c r="E15" s="31"/>
      <c r="F15" s="17"/>
      <c r="G15" s="51"/>
      <c r="H15" s="69"/>
      <c r="I15" s="6"/>
      <c r="J15" s="43"/>
    </row>
    <row r="16" spans="1:10" s="2" customFormat="1" ht="14.1" customHeight="1" x14ac:dyDescent="0.35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43"/>
    </row>
    <row r="17" spans="1:10" s="2" customFormat="1" ht="14.1" customHeight="1" x14ac:dyDescent="0.35">
      <c r="A17" s="78"/>
      <c r="B17" s="78"/>
      <c r="C17" s="78"/>
      <c r="D17" s="78"/>
      <c r="E17" s="78"/>
      <c r="F17" s="78"/>
      <c r="G17" s="78"/>
      <c r="H17" s="78"/>
      <c r="I17" s="78"/>
      <c r="J17" s="43"/>
    </row>
    <row r="18" spans="1:10" s="2" customFormat="1" ht="14.1" customHeight="1" x14ac:dyDescent="0.35">
      <c r="A18" s="140" t="s">
        <v>51</v>
      </c>
      <c r="B18" s="140"/>
      <c r="C18" s="140"/>
      <c r="D18" s="140"/>
      <c r="E18" s="31"/>
      <c r="F18" s="80"/>
      <c r="G18" s="80"/>
      <c r="H18" s="80"/>
      <c r="I18" s="6"/>
      <c r="J18" s="43"/>
    </row>
    <row r="19" spans="1:10" s="2" customFormat="1" ht="14.1" customHeight="1" x14ac:dyDescent="0.35">
      <c r="A19" s="140" t="s">
        <v>52</v>
      </c>
      <c r="B19" s="140"/>
      <c r="C19" s="140"/>
      <c r="D19" s="141" t="s">
        <v>53</v>
      </c>
      <c r="E19" s="142"/>
      <c r="F19" s="79"/>
      <c r="G19" s="79"/>
      <c r="H19" s="79"/>
      <c r="I19" s="6"/>
      <c r="J19" s="43"/>
    </row>
    <row r="20" spans="1:10" s="2" customFormat="1" ht="13.5" customHeight="1" x14ac:dyDescent="0.45">
      <c r="A20" s="55" t="s">
        <v>31</v>
      </c>
      <c r="B20" s="13"/>
      <c r="C20" s="40"/>
      <c r="D20" s="39"/>
      <c r="E20" s="32"/>
      <c r="F20" s="17"/>
      <c r="G20" s="51"/>
      <c r="H20" s="69"/>
      <c r="I20" s="6"/>
      <c r="J20" s="43"/>
    </row>
    <row r="21" spans="1:10" ht="34.5" customHeight="1" x14ac:dyDescent="0.45">
      <c r="A21" s="45" t="s">
        <v>11</v>
      </c>
      <c r="B21" s="45" t="s">
        <v>0</v>
      </c>
      <c r="C21" s="45" t="s">
        <v>1</v>
      </c>
      <c r="D21" s="45" t="s">
        <v>13</v>
      </c>
      <c r="E21" s="75" t="s">
        <v>42</v>
      </c>
      <c r="F21" s="46" t="s">
        <v>12</v>
      </c>
      <c r="G21" s="48" t="s">
        <v>28</v>
      </c>
      <c r="H21" s="47" t="s">
        <v>41</v>
      </c>
      <c r="I21" s="46" t="s">
        <v>29</v>
      </c>
    </row>
    <row r="22" spans="1:10" ht="20.25" customHeight="1" x14ac:dyDescent="0.45">
      <c r="A22" s="99"/>
      <c r="B22" s="102" t="s">
        <v>39</v>
      </c>
      <c r="C22" s="84" t="s">
        <v>56</v>
      </c>
      <c r="D22" s="19" t="s">
        <v>6</v>
      </c>
      <c r="E22" s="73">
        <v>6</v>
      </c>
      <c r="F22" s="24">
        <v>21</v>
      </c>
      <c r="G22" s="58"/>
      <c r="H22" s="90">
        <v>17.989999999999998</v>
      </c>
      <c r="I22" s="87">
        <f>SUM(G22:G27)*H22</f>
        <v>0</v>
      </c>
    </row>
    <row r="23" spans="1:10" ht="21" customHeight="1" x14ac:dyDescent="0.45">
      <c r="A23" s="100"/>
      <c r="B23" s="103"/>
      <c r="C23" s="84" t="s">
        <v>57</v>
      </c>
      <c r="D23" s="19" t="s">
        <v>9</v>
      </c>
      <c r="E23" s="73">
        <v>6</v>
      </c>
      <c r="F23" s="24">
        <v>21</v>
      </c>
      <c r="G23" s="58"/>
      <c r="H23" s="91"/>
      <c r="I23" s="88"/>
    </row>
    <row r="24" spans="1:10" ht="21.75" customHeight="1" x14ac:dyDescent="0.45">
      <c r="A24" s="100"/>
      <c r="B24" s="103"/>
      <c r="C24" s="84" t="s">
        <v>58</v>
      </c>
      <c r="D24" s="19" t="s">
        <v>7</v>
      </c>
      <c r="E24" s="73">
        <v>6</v>
      </c>
      <c r="F24" s="24">
        <v>21</v>
      </c>
      <c r="G24" s="58"/>
      <c r="H24" s="91"/>
      <c r="I24" s="88"/>
    </row>
    <row r="25" spans="1:10" ht="21.75" customHeight="1" x14ac:dyDescent="0.45">
      <c r="A25" s="100"/>
      <c r="B25" s="103"/>
      <c r="C25" s="84" t="s">
        <v>59</v>
      </c>
      <c r="D25" s="19" t="s">
        <v>3</v>
      </c>
      <c r="E25" s="73">
        <v>6</v>
      </c>
      <c r="F25" s="24">
        <v>21</v>
      </c>
      <c r="G25" s="58"/>
      <c r="H25" s="91"/>
      <c r="I25" s="88"/>
    </row>
    <row r="26" spans="1:10" ht="21.75" customHeight="1" x14ac:dyDescent="0.45">
      <c r="A26" s="100"/>
      <c r="B26" s="103"/>
      <c r="C26" s="84" t="s">
        <v>60</v>
      </c>
      <c r="D26" s="19" t="s">
        <v>8</v>
      </c>
      <c r="E26" s="73">
        <v>6</v>
      </c>
      <c r="F26" s="24">
        <v>21</v>
      </c>
      <c r="G26" s="58"/>
      <c r="H26" s="91"/>
      <c r="I26" s="88"/>
    </row>
    <row r="27" spans="1:10" ht="21" customHeight="1" x14ac:dyDescent="0.45">
      <c r="A27" s="101"/>
      <c r="B27" s="104"/>
      <c r="C27" s="84" t="s">
        <v>61</v>
      </c>
      <c r="D27" s="19" t="s">
        <v>10</v>
      </c>
      <c r="E27" s="73">
        <v>6</v>
      </c>
      <c r="F27" s="24">
        <v>21</v>
      </c>
      <c r="G27" s="58"/>
      <c r="H27" s="92"/>
      <c r="I27" s="89"/>
    </row>
    <row r="28" spans="1:10" ht="19.5" customHeight="1" x14ac:dyDescent="0.45">
      <c r="A28" s="99"/>
      <c r="B28" s="102" t="s">
        <v>5</v>
      </c>
      <c r="C28" s="84" t="s">
        <v>62</v>
      </c>
      <c r="D28" s="19" t="s">
        <v>6</v>
      </c>
      <c r="E28" s="73">
        <v>6</v>
      </c>
      <c r="F28" s="24">
        <v>25</v>
      </c>
      <c r="G28" s="58"/>
      <c r="H28" s="90">
        <v>19.989999999999998</v>
      </c>
      <c r="I28" s="87">
        <f>SUM(G28:G33)*H28</f>
        <v>0</v>
      </c>
    </row>
    <row r="29" spans="1:10" ht="19.5" customHeight="1" x14ac:dyDescent="0.45">
      <c r="A29" s="100"/>
      <c r="B29" s="103"/>
      <c r="C29" s="84" t="s">
        <v>63</v>
      </c>
      <c r="D29" s="19" t="s">
        <v>9</v>
      </c>
      <c r="E29" s="73">
        <v>6</v>
      </c>
      <c r="F29" s="24">
        <v>25</v>
      </c>
      <c r="G29" s="74"/>
      <c r="H29" s="91"/>
      <c r="I29" s="88"/>
    </row>
    <row r="30" spans="1:10" ht="21.75" customHeight="1" x14ac:dyDescent="0.45">
      <c r="A30" s="100"/>
      <c r="B30" s="103"/>
      <c r="C30" s="84" t="s">
        <v>64</v>
      </c>
      <c r="D30" s="19" t="s">
        <v>7</v>
      </c>
      <c r="E30" s="73">
        <v>6</v>
      </c>
      <c r="F30" s="24">
        <v>25</v>
      </c>
      <c r="G30" s="74"/>
      <c r="H30" s="91"/>
      <c r="I30" s="88"/>
    </row>
    <row r="31" spans="1:10" ht="20.25" customHeight="1" x14ac:dyDescent="0.45">
      <c r="A31" s="100"/>
      <c r="B31" s="103"/>
      <c r="C31" s="84" t="s">
        <v>65</v>
      </c>
      <c r="D31" s="19" t="s">
        <v>3</v>
      </c>
      <c r="E31" s="73">
        <v>6</v>
      </c>
      <c r="F31" s="24">
        <v>25</v>
      </c>
      <c r="G31" s="74"/>
      <c r="H31" s="91"/>
      <c r="I31" s="88"/>
    </row>
    <row r="32" spans="1:10" ht="21" customHeight="1" x14ac:dyDescent="0.45">
      <c r="A32" s="100"/>
      <c r="B32" s="103"/>
      <c r="C32" s="84" t="s">
        <v>66</v>
      </c>
      <c r="D32" s="19" t="s">
        <v>8</v>
      </c>
      <c r="E32" s="73">
        <v>6</v>
      </c>
      <c r="F32" s="24">
        <v>25</v>
      </c>
      <c r="G32" s="74"/>
      <c r="H32" s="91"/>
      <c r="I32" s="88"/>
    </row>
    <row r="33" spans="1:12" ht="18.75" customHeight="1" x14ac:dyDescent="0.45">
      <c r="A33" s="101"/>
      <c r="B33" s="103"/>
      <c r="C33" s="84" t="s">
        <v>67</v>
      </c>
      <c r="D33" s="19" t="s">
        <v>10</v>
      </c>
      <c r="E33" s="73">
        <v>6</v>
      </c>
      <c r="F33" s="24">
        <v>25</v>
      </c>
      <c r="G33" s="74"/>
      <c r="H33" s="92"/>
      <c r="I33" s="89"/>
    </row>
    <row r="34" spans="1:12" ht="19.5" customHeight="1" x14ac:dyDescent="0.45">
      <c r="A34" s="119"/>
      <c r="B34" s="107"/>
      <c r="C34" s="19" t="s">
        <v>68</v>
      </c>
      <c r="D34" s="19" t="s">
        <v>6</v>
      </c>
      <c r="E34" s="73">
        <v>6</v>
      </c>
      <c r="F34" s="24">
        <v>21</v>
      </c>
      <c r="G34" s="58"/>
      <c r="H34" s="90">
        <v>17.989999999999998</v>
      </c>
      <c r="I34" s="87">
        <f>SUM(G34:G39)*H34</f>
        <v>0</v>
      </c>
    </row>
    <row r="35" spans="1:12" ht="19.5" customHeight="1" x14ac:dyDescent="0.45">
      <c r="A35" s="120"/>
      <c r="B35" s="108"/>
      <c r="C35" s="19" t="s">
        <v>69</v>
      </c>
      <c r="D35" s="19" t="s">
        <v>9</v>
      </c>
      <c r="E35" s="73">
        <v>6</v>
      </c>
      <c r="F35" s="24">
        <v>21</v>
      </c>
      <c r="G35" s="74"/>
      <c r="H35" s="91"/>
      <c r="I35" s="88"/>
      <c r="L35" s="1" t="s">
        <v>4</v>
      </c>
    </row>
    <row r="36" spans="1:12" ht="19.5" customHeight="1" x14ac:dyDescent="0.45">
      <c r="A36" s="120"/>
      <c r="B36" s="62" t="s">
        <v>14</v>
      </c>
      <c r="C36" s="19" t="s">
        <v>70</v>
      </c>
      <c r="D36" s="19" t="s">
        <v>7</v>
      </c>
      <c r="E36" s="73">
        <v>6</v>
      </c>
      <c r="F36" s="24">
        <v>21</v>
      </c>
      <c r="G36" s="74"/>
      <c r="H36" s="91"/>
      <c r="I36" s="88"/>
    </row>
    <row r="37" spans="1:12" ht="19.5" customHeight="1" x14ac:dyDescent="0.45">
      <c r="A37" s="120"/>
      <c r="B37" s="62"/>
      <c r="C37" s="19" t="s">
        <v>71</v>
      </c>
      <c r="D37" s="19" t="s">
        <v>3</v>
      </c>
      <c r="E37" s="73">
        <v>6</v>
      </c>
      <c r="F37" s="24">
        <v>21</v>
      </c>
      <c r="G37" s="74"/>
      <c r="H37" s="91"/>
      <c r="I37" s="88"/>
    </row>
    <row r="38" spans="1:12" ht="19.5" customHeight="1" x14ac:dyDescent="0.45">
      <c r="A38" s="120"/>
      <c r="B38" s="62"/>
      <c r="C38" s="19" t="s">
        <v>72</v>
      </c>
      <c r="D38" s="19" t="s">
        <v>8</v>
      </c>
      <c r="E38" s="73">
        <v>6</v>
      </c>
      <c r="F38" s="24">
        <v>21</v>
      </c>
      <c r="G38" s="74"/>
      <c r="H38" s="91"/>
      <c r="I38" s="88"/>
    </row>
    <row r="39" spans="1:12" ht="19.5" customHeight="1" x14ac:dyDescent="0.45">
      <c r="A39" s="121"/>
      <c r="B39" s="63"/>
      <c r="C39" s="19" t="s">
        <v>73</v>
      </c>
      <c r="D39" s="19" t="s">
        <v>10</v>
      </c>
      <c r="E39" s="73">
        <v>6</v>
      </c>
      <c r="F39" s="24">
        <v>21</v>
      </c>
      <c r="G39" s="74"/>
      <c r="H39" s="92"/>
      <c r="I39" s="89"/>
    </row>
    <row r="40" spans="1:12" ht="18.75" customHeight="1" x14ac:dyDescent="0.45">
      <c r="A40" s="99"/>
      <c r="B40" s="64"/>
      <c r="C40" s="19" t="s">
        <v>74</v>
      </c>
      <c r="D40" s="19" t="s">
        <v>6</v>
      </c>
      <c r="E40" s="73">
        <v>6</v>
      </c>
      <c r="F40" s="24">
        <v>25</v>
      </c>
      <c r="G40" s="58"/>
      <c r="H40" s="90">
        <v>19.989999999999998</v>
      </c>
      <c r="I40" s="87">
        <f>SUM(G40:G45)*H40</f>
        <v>0</v>
      </c>
    </row>
    <row r="41" spans="1:12" ht="18.75" customHeight="1" x14ac:dyDescent="0.45">
      <c r="A41" s="100"/>
      <c r="B41" s="65"/>
      <c r="C41" s="19" t="s">
        <v>75</v>
      </c>
      <c r="D41" s="19" t="s">
        <v>9</v>
      </c>
      <c r="E41" s="73">
        <v>6</v>
      </c>
      <c r="F41" s="24">
        <v>25</v>
      </c>
      <c r="G41" s="74"/>
      <c r="H41" s="91"/>
      <c r="I41" s="88"/>
    </row>
    <row r="42" spans="1:12" ht="19.5" customHeight="1" x14ac:dyDescent="0.45">
      <c r="A42" s="100"/>
      <c r="B42" s="65" t="s">
        <v>15</v>
      </c>
      <c r="C42" s="19" t="s">
        <v>76</v>
      </c>
      <c r="D42" s="19" t="s">
        <v>7</v>
      </c>
      <c r="E42" s="73">
        <v>6</v>
      </c>
      <c r="F42" s="24">
        <v>25</v>
      </c>
      <c r="G42" s="74"/>
      <c r="H42" s="91"/>
      <c r="I42" s="88"/>
    </row>
    <row r="43" spans="1:12" ht="18.75" customHeight="1" x14ac:dyDescent="0.45">
      <c r="A43" s="100"/>
      <c r="B43" s="66"/>
      <c r="C43" s="19" t="s">
        <v>77</v>
      </c>
      <c r="D43" s="19" t="s">
        <v>3</v>
      </c>
      <c r="E43" s="73">
        <v>6</v>
      </c>
      <c r="F43" s="24">
        <v>25</v>
      </c>
      <c r="G43" s="74"/>
      <c r="H43" s="91"/>
      <c r="I43" s="88"/>
    </row>
    <row r="44" spans="1:12" ht="18.75" customHeight="1" x14ac:dyDescent="0.45">
      <c r="A44" s="100"/>
      <c r="B44" s="66"/>
      <c r="C44" s="19" t="s">
        <v>78</v>
      </c>
      <c r="D44" s="19" t="s">
        <v>8</v>
      </c>
      <c r="E44" s="73">
        <v>6</v>
      </c>
      <c r="F44" s="24">
        <v>25</v>
      </c>
      <c r="G44" s="74"/>
      <c r="H44" s="91"/>
      <c r="I44" s="88"/>
    </row>
    <row r="45" spans="1:12" ht="19.5" customHeight="1" x14ac:dyDescent="0.45">
      <c r="A45" s="100"/>
      <c r="B45" s="67"/>
      <c r="C45" s="19" t="s">
        <v>79</v>
      </c>
      <c r="D45" s="19" t="s">
        <v>10</v>
      </c>
      <c r="E45" s="73">
        <v>6</v>
      </c>
      <c r="F45" s="24">
        <v>25</v>
      </c>
      <c r="G45" s="74"/>
      <c r="H45" s="92"/>
      <c r="I45" s="89"/>
    </row>
    <row r="46" spans="1:12" ht="19.5" customHeight="1" x14ac:dyDescent="0.45">
      <c r="A46" s="116"/>
      <c r="B46" s="105" t="s">
        <v>19</v>
      </c>
      <c r="C46" s="83" t="s">
        <v>80</v>
      </c>
      <c r="D46" s="20" t="s">
        <v>6</v>
      </c>
      <c r="E46" s="73">
        <v>6</v>
      </c>
      <c r="F46" s="24">
        <v>21</v>
      </c>
      <c r="G46" s="58"/>
      <c r="H46" s="90">
        <v>17.989999999999998</v>
      </c>
      <c r="I46" s="87">
        <f>SUM(G46:G51)*H46</f>
        <v>0</v>
      </c>
    </row>
    <row r="47" spans="1:12" ht="18.75" customHeight="1" x14ac:dyDescent="0.45">
      <c r="A47" s="117"/>
      <c r="B47" s="106"/>
      <c r="C47" s="83" t="s">
        <v>81</v>
      </c>
      <c r="D47" s="20" t="s">
        <v>9</v>
      </c>
      <c r="E47" s="73">
        <v>6</v>
      </c>
      <c r="F47" s="24">
        <v>21</v>
      </c>
      <c r="G47" s="74"/>
      <c r="H47" s="91"/>
      <c r="I47" s="88"/>
    </row>
    <row r="48" spans="1:12" ht="19.5" customHeight="1" x14ac:dyDescent="0.45">
      <c r="A48" s="117"/>
      <c r="B48" s="106"/>
      <c r="C48" s="83" t="s">
        <v>82</v>
      </c>
      <c r="D48" s="20" t="s">
        <v>7</v>
      </c>
      <c r="E48" s="73">
        <v>6</v>
      </c>
      <c r="F48" s="24">
        <v>21</v>
      </c>
      <c r="G48" s="74"/>
      <c r="H48" s="91"/>
      <c r="I48" s="88"/>
    </row>
    <row r="49" spans="1:9" ht="19.5" customHeight="1" x14ac:dyDescent="0.45">
      <c r="A49" s="117"/>
      <c r="B49" s="106"/>
      <c r="C49" s="83" t="s">
        <v>83</v>
      </c>
      <c r="D49" s="20" t="s">
        <v>3</v>
      </c>
      <c r="E49" s="73">
        <v>6</v>
      </c>
      <c r="F49" s="24">
        <v>21</v>
      </c>
      <c r="G49" s="74"/>
      <c r="H49" s="91"/>
      <c r="I49" s="88"/>
    </row>
    <row r="50" spans="1:9" ht="19.5" customHeight="1" x14ac:dyDescent="0.45">
      <c r="A50" s="117"/>
      <c r="B50" s="22"/>
      <c r="C50" s="83" t="s">
        <v>84</v>
      </c>
      <c r="D50" s="20" t="s">
        <v>8</v>
      </c>
      <c r="E50" s="73">
        <v>6</v>
      </c>
      <c r="F50" s="24">
        <v>21</v>
      </c>
      <c r="G50" s="74"/>
      <c r="H50" s="91"/>
      <c r="I50" s="88"/>
    </row>
    <row r="51" spans="1:9" ht="20.25" customHeight="1" x14ac:dyDescent="0.45">
      <c r="A51" s="117"/>
      <c r="B51" s="22"/>
      <c r="C51" s="83" t="s">
        <v>85</v>
      </c>
      <c r="D51" s="20" t="s">
        <v>10</v>
      </c>
      <c r="E51" s="73">
        <v>6</v>
      </c>
      <c r="F51" s="24">
        <v>21</v>
      </c>
      <c r="G51" s="74"/>
      <c r="H51" s="92"/>
      <c r="I51" s="89"/>
    </row>
    <row r="52" spans="1:9" ht="20.25" customHeight="1" x14ac:dyDescent="0.45">
      <c r="A52" s="93"/>
      <c r="B52" s="105"/>
      <c r="C52" s="85" t="s">
        <v>86</v>
      </c>
      <c r="D52" s="20" t="s">
        <v>6</v>
      </c>
      <c r="E52" s="73">
        <v>6</v>
      </c>
      <c r="F52" s="25">
        <v>25</v>
      </c>
      <c r="G52" s="58"/>
      <c r="H52" s="90">
        <v>19.989999999999998</v>
      </c>
      <c r="I52" s="87">
        <f>SUM(G52:G57)*H52</f>
        <v>0</v>
      </c>
    </row>
    <row r="53" spans="1:9" ht="18" customHeight="1" x14ac:dyDescent="0.45">
      <c r="A53" s="94"/>
      <c r="B53" s="106"/>
      <c r="C53" s="85" t="s">
        <v>87</v>
      </c>
      <c r="D53" s="20" t="s">
        <v>9</v>
      </c>
      <c r="E53" s="73">
        <v>6</v>
      </c>
      <c r="F53" s="25">
        <v>25</v>
      </c>
      <c r="G53" s="74"/>
      <c r="H53" s="91"/>
      <c r="I53" s="88"/>
    </row>
    <row r="54" spans="1:9" ht="19.5" customHeight="1" x14ac:dyDescent="0.45">
      <c r="A54" s="94"/>
      <c r="B54" s="61" t="s">
        <v>20</v>
      </c>
      <c r="C54" s="85" t="s">
        <v>88</v>
      </c>
      <c r="D54" s="20" t="s">
        <v>7</v>
      </c>
      <c r="E54" s="73">
        <v>6</v>
      </c>
      <c r="F54" s="25">
        <v>25</v>
      </c>
      <c r="G54" s="74"/>
      <c r="H54" s="91"/>
      <c r="I54" s="88"/>
    </row>
    <row r="55" spans="1:9" ht="19.5" customHeight="1" x14ac:dyDescent="0.45">
      <c r="A55" s="94"/>
      <c r="B55" s="112"/>
      <c r="C55" s="85" t="s">
        <v>89</v>
      </c>
      <c r="D55" s="20" t="s">
        <v>3</v>
      </c>
      <c r="E55" s="73">
        <v>6</v>
      </c>
      <c r="F55" s="25">
        <v>25</v>
      </c>
      <c r="G55" s="74"/>
      <c r="H55" s="91"/>
      <c r="I55" s="88"/>
    </row>
    <row r="56" spans="1:9" ht="19.5" customHeight="1" x14ac:dyDescent="0.45">
      <c r="A56" s="94"/>
      <c r="B56" s="112"/>
      <c r="C56" s="85" t="s">
        <v>90</v>
      </c>
      <c r="D56" s="20" t="s">
        <v>8</v>
      </c>
      <c r="E56" s="73">
        <v>6</v>
      </c>
      <c r="F56" s="25">
        <v>25</v>
      </c>
      <c r="G56" s="74"/>
      <c r="H56" s="91"/>
      <c r="I56" s="88"/>
    </row>
    <row r="57" spans="1:9" ht="19.5" customHeight="1" x14ac:dyDescent="0.45">
      <c r="A57" s="95"/>
      <c r="B57" s="113"/>
      <c r="C57" s="85" t="s">
        <v>91</v>
      </c>
      <c r="D57" s="20" t="s">
        <v>10</v>
      </c>
      <c r="E57" s="73">
        <v>6</v>
      </c>
      <c r="F57" s="25">
        <v>25</v>
      </c>
      <c r="G57" s="74"/>
      <c r="H57" s="92"/>
      <c r="I57" s="89"/>
    </row>
    <row r="58" spans="1:9" ht="20.25" customHeight="1" x14ac:dyDescent="0.45">
      <c r="A58" s="93"/>
      <c r="B58" s="105" t="s">
        <v>16</v>
      </c>
      <c r="C58" s="85" t="s">
        <v>92</v>
      </c>
      <c r="D58" s="20" t="s">
        <v>6</v>
      </c>
      <c r="E58" s="73">
        <v>6</v>
      </c>
      <c r="F58" s="25">
        <v>15</v>
      </c>
      <c r="G58" s="58"/>
      <c r="H58" s="90">
        <v>16.989999999999998</v>
      </c>
      <c r="I58" s="87">
        <f>SUM(G58:G61)*H58</f>
        <v>0</v>
      </c>
    </row>
    <row r="59" spans="1:9" ht="18" customHeight="1" x14ac:dyDescent="0.45">
      <c r="A59" s="94"/>
      <c r="B59" s="106"/>
      <c r="C59" s="85" t="s">
        <v>93</v>
      </c>
      <c r="D59" s="20" t="s">
        <v>7</v>
      </c>
      <c r="E59" s="73">
        <v>6</v>
      </c>
      <c r="F59" s="25">
        <v>15</v>
      </c>
      <c r="G59" s="74"/>
      <c r="H59" s="91"/>
      <c r="I59" s="88"/>
    </row>
    <row r="60" spans="1:9" ht="21.75" customHeight="1" x14ac:dyDescent="0.45">
      <c r="A60" s="94"/>
      <c r="B60" s="118" t="s">
        <v>21</v>
      </c>
      <c r="C60" s="85" t="s">
        <v>94</v>
      </c>
      <c r="D60" s="20" t="s">
        <v>3</v>
      </c>
      <c r="E60" s="73">
        <v>6</v>
      </c>
      <c r="F60" s="25">
        <v>15</v>
      </c>
      <c r="G60" s="74"/>
      <c r="H60" s="91"/>
      <c r="I60" s="88"/>
    </row>
    <row r="61" spans="1:9" ht="21" customHeight="1" x14ac:dyDescent="0.45">
      <c r="A61" s="94"/>
      <c r="B61" s="118"/>
      <c r="C61" s="86" t="s">
        <v>95</v>
      </c>
      <c r="D61" s="41" t="s">
        <v>17</v>
      </c>
      <c r="E61" s="73">
        <v>6</v>
      </c>
      <c r="F61" s="27">
        <v>15</v>
      </c>
      <c r="G61" s="74"/>
      <c r="H61" s="92"/>
      <c r="I61" s="89"/>
    </row>
    <row r="62" spans="1:9" ht="21" customHeight="1" x14ac:dyDescent="0.45">
      <c r="A62" s="114"/>
      <c r="B62" s="109" t="s">
        <v>38</v>
      </c>
      <c r="C62" s="83" t="s">
        <v>96</v>
      </c>
      <c r="D62" s="20" t="s">
        <v>6</v>
      </c>
      <c r="E62" s="73">
        <v>6</v>
      </c>
      <c r="F62" s="25">
        <v>15</v>
      </c>
      <c r="G62" s="58"/>
      <c r="H62" s="90">
        <v>19.989999999999998</v>
      </c>
      <c r="I62" s="87">
        <f>SUM(G62:G65)*H62</f>
        <v>0</v>
      </c>
    </row>
    <row r="63" spans="1:9" ht="21" customHeight="1" x14ac:dyDescent="0.45">
      <c r="A63" s="115"/>
      <c r="B63" s="110"/>
      <c r="C63" s="83" t="s">
        <v>97</v>
      </c>
      <c r="D63" s="20" t="s">
        <v>7</v>
      </c>
      <c r="E63" s="73">
        <v>6</v>
      </c>
      <c r="F63" s="25">
        <v>15</v>
      </c>
      <c r="G63" s="74"/>
      <c r="H63" s="91"/>
      <c r="I63" s="88"/>
    </row>
    <row r="64" spans="1:9" ht="21" customHeight="1" x14ac:dyDescent="0.45">
      <c r="A64" s="115"/>
      <c r="B64" s="110"/>
      <c r="C64" s="83" t="s">
        <v>98</v>
      </c>
      <c r="D64" s="20" t="s">
        <v>3</v>
      </c>
      <c r="E64" s="73">
        <v>6</v>
      </c>
      <c r="F64" s="25">
        <v>15</v>
      </c>
      <c r="G64" s="74"/>
      <c r="H64" s="91"/>
      <c r="I64" s="88"/>
    </row>
    <row r="65" spans="1:9" ht="21" customHeight="1" x14ac:dyDescent="0.45">
      <c r="A65" s="115"/>
      <c r="B65" s="111"/>
      <c r="C65" s="83" t="s">
        <v>99</v>
      </c>
      <c r="D65" s="20" t="s">
        <v>17</v>
      </c>
      <c r="E65" s="73">
        <v>6</v>
      </c>
      <c r="F65" s="25">
        <v>15</v>
      </c>
      <c r="G65" s="74"/>
      <c r="H65" s="92"/>
      <c r="I65" s="89"/>
    </row>
    <row r="66" spans="1:9" ht="24.75" customHeight="1" x14ac:dyDescent="0.45">
      <c r="A66" s="93"/>
      <c r="B66" s="96" t="s">
        <v>22</v>
      </c>
      <c r="C66" s="85" t="s">
        <v>100</v>
      </c>
      <c r="D66" s="20" t="s">
        <v>6</v>
      </c>
      <c r="E66" s="73">
        <v>6</v>
      </c>
      <c r="F66" s="25">
        <v>25</v>
      </c>
      <c r="G66" s="58"/>
      <c r="H66" s="90">
        <v>19.989999999999998</v>
      </c>
      <c r="I66" s="87">
        <f>SUM(G66:G69)*H66</f>
        <v>0</v>
      </c>
    </row>
    <row r="67" spans="1:9" ht="24" customHeight="1" x14ac:dyDescent="0.45">
      <c r="A67" s="94"/>
      <c r="B67" s="97"/>
      <c r="C67" s="85" t="s">
        <v>101</v>
      </c>
      <c r="D67" s="20" t="s">
        <v>7</v>
      </c>
      <c r="E67" s="73">
        <v>6</v>
      </c>
      <c r="F67" s="25">
        <v>25</v>
      </c>
      <c r="G67" s="74"/>
      <c r="H67" s="91"/>
      <c r="I67" s="88"/>
    </row>
    <row r="68" spans="1:9" ht="22.5" customHeight="1" x14ac:dyDescent="0.45">
      <c r="A68" s="94"/>
      <c r="B68" s="97"/>
      <c r="C68" s="85" t="s">
        <v>102</v>
      </c>
      <c r="D68" s="20" t="s">
        <v>3</v>
      </c>
      <c r="E68" s="73">
        <v>6</v>
      </c>
      <c r="F68" s="25">
        <v>25</v>
      </c>
      <c r="G68" s="74"/>
      <c r="H68" s="91"/>
      <c r="I68" s="88"/>
    </row>
    <row r="69" spans="1:9" ht="22.5" customHeight="1" x14ac:dyDescent="0.45">
      <c r="A69" s="95"/>
      <c r="B69" s="98"/>
      <c r="C69" s="85" t="s">
        <v>103</v>
      </c>
      <c r="D69" s="20" t="s">
        <v>17</v>
      </c>
      <c r="E69" s="73">
        <v>6</v>
      </c>
      <c r="F69" s="25">
        <v>25</v>
      </c>
      <c r="G69" s="74"/>
      <c r="H69" s="92"/>
      <c r="I69" s="89"/>
    </row>
    <row r="70" spans="1:9" ht="24" customHeight="1" x14ac:dyDescent="0.45">
      <c r="A70" s="93"/>
      <c r="B70" s="122" t="s">
        <v>23</v>
      </c>
      <c r="C70" s="85" t="s">
        <v>104</v>
      </c>
      <c r="D70" s="20" t="s">
        <v>6</v>
      </c>
      <c r="E70" s="73">
        <v>6</v>
      </c>
      <c r="F70" s="25">
        <v>20</v>
      </c>
      <c r="G70" s="58"/>
      <c r="H70" s="90">
        <v>29.99</v>
      </c>
      <c r="I70" s="87">
        <f>SUM(G70:G73)*H70</f>
        <v>0</v>
      </c>
    </row>
    <row r="71" spans="1:9" ht="24" customHeight="1" x14ac:dyDescent="0.45">
      <c r="A71" s="94"/>
      <c r="B71" s="123"/>
      <c r="C71" s="85" t="s">
        <v>105</v>
      </c>
      <c r="D71" s="83" t="s">
        <v>17</v>
      </c>
      <c r="E71" s="73">
        <v>6</v>
      </c>
      <c r="F71" s="25">
        <v>20</v>
      </c>
      <c r="G71" s="74"/>
      <c r="H71" s="91"/>
      <c r="I71" s="88"/>
    </row>
    <row r="72" spans="1:9" ht="24" customHeight="1" x14ac:dyDescent="0.45">
      <c r="A72" s="94"/>
      <c r="B72" s="123"/>
      <c r="C72" s="85" t="s">
        <v>106</v>
      </c>
      <c r="D72" s="20" t="s">
        <v>10</v>
      </c>
      <c r="E72" s="73">
        <v>6</v>
      </c>
      <c r="F72" s="25">
        <v>20</v>
      </c>
      <c r="G72" s="74"/>
      <c r="H72" s="91"/>
      <c r="I72" s="88"/>
    </row>
    <row r="73" spans="1:9" ht="24" customHeight="1" x14ac:dyDescent="0.45">
      <c r="A73" s="95"/>
      <c r="B73" s="124"/>
      <c r="C73" s="85" t="s">
        <v>107</v>
      </c>
      <c r="D73" s="20" t="s">
        <v>18</v>
      </c>
      <c r="E73" s="73">
        <v>6</v>
      </c>
      <c r="F73" s="25">
        <v>20</v>
      </c>
      <c r="G73" s="74"/>
      <c r="H73" s="92"/>
      <c r="I73" s="89"/>
    </row>
    <row r="74" spans="1:9" ht="18.600000000000001" customHeight="1" x14ac:dyDescent="0.45">
      <c r="A74" s="93"/>
      <c r="B74" s="122" t="s">
        <v>24</v>
      </c>
      <c r="C74" s="85" t="s">
        <v>108</v>
      </c>
      <c r="D74" s="20" t="s">
        <v>6</v>
      </c>
      <c r="E74" s="73">
        <v>6</v>
      </c>
      <c r="F74" s="25">
        <v>21</v>
      </c>
      <c r="G74" s="58"/>
      <c r="H74" s="90">
        <v>9.99</v>
      </c>
      <c r="I74" s="87">
        <f>SUM(G74:G79)*H74</f>
        <v>0</v>
      </c>
    </row>
    <row r="75" spans="1:9" ht="18.600000000000001" customHeight="1" x14ac:dyDescent="0.45">
      <c r="A75" s="94"/>
      <c r="B75" s="123"/>
      <c r="C75" s="85" t="s">
        <v>109</v>
      </c>
      <c r="D75" s="20" t="s">
        <v>9</v>
      </c>
      <c r="E75" s="73">
        <v>6</v>
      </c>
      <c r="F75" s="25">
        <v>21</v>
      </c>
      <c r="G75" s="74"/>
      <c r="H75" s="91"/>
      <c r="I75" s="88"/>
    </row>
    <row r="76" spans="1:9" ht="18.600000000000001" customHeight="1" x14ac:dyDescent="0.45">
      <c r="A76" s="94"/>
      <c r="B76" s="123"/>
      <c r="C76" s="85" t="s">
        <v>110</v>
      </c>
      <c r="D76" s="20" t="s">
        <v>7</v>
      </c>
      <c r="E76" s="73">
        <v>6</v>
      </c>
      <c r="F76" s="25">
        <v>21</v>
      </c>
      <c r="G76" s="74"/>
      <c r="H76" s="91"/>
      <c r="I76" s="88"/>
    </row>
    <row r="77" spans="1:9" ht="18.600000000000001" customHeight="1" x14ac:dyDescent="0.45">
      <c r="A77" s="94"/>
      <c r="B77" s="123"/>
      <c r="C77" s="85" t="s">
        <v>111</v>
      </c>
      <c r="D77" s="20" t="s">
        <v>3</v>
      </c>
      <c r="E77" s="73">
        <v>6</v>
      </c>
      <c r="F77" s="25">
        <v>21</v>
      </c>
      <c r="G77" s="74"/>
      <c r="H77" s="91"/>
      <c r="I77" s="88"/>
    </row>
    <row r="78" spans="1:9" ht="18.600000000000001" customHeight="1" x14ac:dyDescent="0.45">
      <c r="A78" s="94"/>
      <c r="B78" s="123"/>
      <c r="C78" s="85" t="s">
        <v>112</v>
      </c>
      <c r="D78" s="20" t="s">
        <v>8</v>
      </c>
      <c r="E78" s="73">
        <v>6</v>
      </c>
      <c r="F78" s="25">
        <v>21</v>
      </c>
      <c r="G78" s="74"/>
      <c r="H78" s="91"/>
      <c r="I78" s="88"/>
    </row>
    <row r="79" spans="1:9" ht="18.600000000000001" customHeight="1" x14ac:dyDescent="0.45">
      <c r="A79" s="94"/>
      <c r="B79" s="123"/>
      <c r="C79" s="85" t="s">
        <v>113</v>
      </c>
      <c r="D79" s="20" t="s">
        <v>10</v>
      </c>
      <c r="E79" s="73">
        <v>6</v>
      </c>
      <c r="F79" s="25">
        <v>21</v>
      </c>
      <c r="G79" s="74"/>
      <c r="H79" s="92"/>
      <c r="I79" s="89"/>
    </row>
    <row r="80" spans="1:9" ht="16.899999999999999" customHeight="1" x14ac:dyDescent="0.45">
      <c r="A80" s="93"/>
      <c r="B80" s="105"/>
      <c r="C80" s="85" t="s">
        <v>114</v>
      </c>
      <c r="D80" s="20" t="s">
        <v>6</v>
      </c>
      <c r="E80" s="73">
        <v>6</v>
      </c>
      <c r="F80" s="25">
        <v>25</v>
      </c>
      <c r="G80" s="58"/>
      <c r="H80" s="90">
        <v>11.99</v>
      </c>
      <c r="I80" s="87">
        <f>SUM(G80:G85)*H80</f>
        <v>0</v>
      </c>
    </row>
    <row r="81" spans="1:9" ht="16.899999999999999" customHeight="1" x14ac:dyDescent="0.45">
      <c r="A81" s="94"/>
      <c r="B81" s="106"/>
      <c r="C81" s="85" t="s">
        <v>115</v>
      </c>
      <c r="D81" s="20" t="s">
        <v>9</v>
      </c>
      <c r="E81" s="73">
        <v>6</v>
      </c>
      <c r="F81" s="25">
        <v>25</v>
      </c>
      <c r="G81" s="74"/>
      <c r="H81" s="91"/>
      <c r="I81" s="88"/>
    </row>
    <row r="82" spans="1:9" ht="16.899999999999999" customHeight="1" x14ac:dyDescent="0.45">
      <c r="A82" s="94"/>
      <c r="B82" s="127" t="s">
        <v>25</v>
      </c>
      <c r="C82" s="85" t="s">
        <v>116</v>
      </c>
      <c r="D82" s="20" t="s">
        <v>7</v>
      </c>
      <c r="E82" s="73">
        <v>6</v>
      </c>
      <c r="F82" s="25">
        <v>25</v>
      </c>
      <c r="G82" s="74"/>
      <c r="H82" s="91"/>
      <c r="I82" s="88"/>
    </row>
    <row r="83" spans="1:9" ht="16.899999999999999" customHeight="1" x14ac:dyDescent="0.45">
      <c r="A83" s="94"/>
      <c r="B83" s="118"/>
      <c r="C83" s="85" t="s">
        <v>117</v>
      </c>
      <c r="D83" s="20" t="s">
        <v>3</v>
      </c>
      <c r="E83" s="73">
        <v>6</v>
      </c>
      <c r="F83" s="25">
        <v>25</v>
      </c>
      <c r="G83" s="74"/>
      <c r="H83" s="91"/>
      <c r="I83" s="88"/>
    </row>
    <row r="84" spans="1:9" ht="16.899999999999999" customHeight="1" x14ac:dyDescent="0.45">
      <c r="A84" s="94"/>
      <c r="B84" s="118"/>
      <c r="C84" s="85" t="s">
        <v>118</v>
      </c>
      <c r="D84" s="20" t="s">
        <v>8</v>
      </c>
      <c r="E84" s="73">
        <v>6</v>
      </c>
      <c r="F84" s="25">
        <v>25</v>
      </c>
      <c r="G84" s="74"/>
      <c r="H84" s="91"/>
      <c r="I84" s="88"/>
    </row>
    <row r="85" spans="1:9" ht="16.899999999999999" customHeight="1" x14ac:dyDescent="0.45">
      <c r="A85" s="94"/>
      <c r="B85" s="118"/>
      <c r="C85" s="85" t="s">
        <v>119</v>
      </c>
      <c r="D85" s="20" t="s">
        <v>10</v>
      </c>
      <c r="E85" s="73">
        <v>6</v>
      </c>
      <c r="F85" s="25">
        <v>25</v>
      </c>
      <c r="G85" s="74"/>
      <c r="H85" s="92"/>
      <c r="I85" s="89"/>
    </row>
    <row r="86" spans="1:9" ht="18.600000000000001" customHeight="1" x14ac:dyDescent="0.45">
      <c r="A86" s="93"/>
      <c r="B86" s="128"/>
      <c r="C86" s="85" t="s">
        <v>120</v>
      </c>
      <c r="D86" s="20" t="s">
        <v>6</v>
      </c>
      <c r="E86" s="73">
        <v>6</v>
      </c>
      <c r="F86" s="25">
        <v>21</v>
      </c>
      <c r="G86" s="58"/>
      <c r="H86" s="90">
        <v>9.99</v>
      </c>
      <c r="I86" s="87">
        <f>SUM(G86:G91)*H86</f>
        <v>0</v>
      </c>
    </row>
    <row r="87" spans="1:9" ht="18.600000000000001" customHeight="1" x14ac:dyDescent="0.45">
      <c r="A87" s="94"/>
      <c r="B87" s="129"/>
      <c r="C87" s="85" t="s">
        <v>121</v>
      </c>
      <c r="D87" s="20" t="s">
        <v>9</v>
      </c>
      <c r="E87" s="73">
        <v>6</v>
      </c>
      <c r="F87" s="25">
        <v>21</v>
      </c>
      <c r="G87" s="74"/>
      <c r="H87" s="91"/>
      <c r="I87" s="88"/>
    </row>
    <row r="88" spans="1:9" ht="18.600000000000001" customHeight="1" x14ac:dyDescent="0.45">
      <c r="A88" s="94"/>
      <c r="B88" s="129"/>
      <c r="C88" s="85" t="s">
        <v>122</v>
      </c>
      <c r="D88" s="20" t="s">
        <v>7</v>
      </c>
      <c r="E88" s="73">
        <v>6</v>
      </c>
      <c r="F88" s="25">
        <v>21</v>
      </c>
      <c r="G88" s="74"/>
      <c r="H88" s="91"/>
      <c r="I88" s="88"/>
    </row>
    <row r="89" spans="1:9" ht="18.600000000000001" customHeight="1" x14ac:dyDescent="0.45">
      <c r="A89" s="94"/>
      <c r="B89" s="130" t="s">
        <v>26</v>
      </c>
      <c r="C89" s="85" t="s">
        <v>123</v>
      </c>
      <c r="D89" s="20" t="s">
        <v>3</v>
      </c>
      <c r="E89" s="73">
        <v>6</v>
      </c>
      <c r="F89" s="25">
        <v>21</v>
      </c>
      <c r="G89" s="74"/>
      <c r="H89" s="91"/>
      <c r="I89" s="88"/>
    </row>
    <row r="90" spans="1:9" ht="18.600000000000001" customHeight="1" x14ac:dyDescent="0.45">
      <c r="A90" s="94"/>
      <c r="B90" s="131"/>
      <c r="C90" s="85" t="s">
        <v>124</v>
      </c>
      <c r="D90" s="20" t="s">
        <v>8</v>
      </c>
      <c r="E90" s="73">
        <v>6</v>
      </c>
      <c r="F90" s="25">
        <v>21</v>
      </c>
      <c r="G90" s="74"/>
      <c r="H90" s="91"/>
      <c r="I90" s="88"/>
    </row>
    <row r="91" spans="1:9" ht="18.600000000000001" customHeight="1" x14ac:dyDescent="0.45">
      <c r="A91" s="94"/>
      <c r="B91" s="131"/>
      <c r="C91" s="85" t="s">
        <v>125</v>
      </c>
      <c r="D91" s="20" t="s">
        <v>10</v>
      </c>
      <c r="E91" s="73">
        <v>6</v>
      </c>
      <c r="F91" s="25">
        <v>21</v>
      </c>
      <c r="G91" s="74"/>
      <c r="H91" s="92"/>
      <c r="I91" s="89"/>
    </row>
    <row r="92" spans="1:9" ht="17.45" customHeight="1" x14ac:dyDescent="0.45">
      <c r="A92" s="93"/>
      <c r="B92" s="105"/>
      <c r="C92" s="85" t="s">
        <v>126</v>
      </c>
      <c r="D92" s="20" t="s">
        <v>6</v>
      </c>
      <c r="E92" s="73">
        <v>6</v>
      </c>
      <c r="F92" s="25">
        <v>25</v>
      </c>
      <c r="G92" s="58"/>
      <c r="H92" s="90">
        <v>11.99</v>
      </c>
      <c r="I92" s="87">
        <f>SUM(G92:G97)*H92</f>
        <v>0</v>
      </c>
    </row>
    <row r="93" spans="1:9" ht="17.45" customHeight="1" x14ac:dyDescent="0.45">
      <c r="A93" s="94"/>
      <c r="B93" s="106"/>
      <c r="C93" s="85" t="s">
        <v>127</v>
      </c>
      <c r="D93" s="20" t="s">
        <v>9</v>
      </c>
      <c r="E93" s="73">
        <v>6</v>
      </c>
      <c r="F93" s="25">
        <v>25</v>
      </c>
      <c r="G93" s="74"/>
      <c r="H93" s="91"/>
      <c r="I93" s="88"/>
    </row>
    <row r="94" spans="1:9" ht="17.45" customHeight="1" x14ac:dyDescent="0.45">
      <c r="A94" s="94"/>
      <c r="B94" s="127" t="s">
        <v>27</v>
      </c>
      <c r="C94" s="85" t="s">
        <v>128</v>
      </c>
      <c r="D94" s="20" t="s">
        <v>7</v>
      </c>
      <c r="E94" s="73">
        <v>6</v>
      </c>
      <c r="F94" s="25">
        <v>25</v>
      </c>
      <c r="G94" s="74"/>
      <c r="H94" s="91"/>
      <c r="I94" s="88"/>
    </row>
    <row r="95" spans="1:9" ht="17.45" customHeight="1" x14ac:dyDescent="0.45">
      <c r="A95" s="94"/>
      <c r="B95" s="127"/>
      <c r="C95" s="85" t="s">
        <v>129</v>
      </c>
      <c r="D95" s="20" t="s">
        <v>3</v>
      </c>
      <c r="E95" s="73">
        <v>6</v>
      </c>
      <c r="F95" s="25">
        <v>25</v>
      </c>
      <c r="G95" s="74"/>
      <c r="H95" s="91"/>
      <c r="I95" s="88"/>
    </row>
    <row r="96" spans="1:9" ht="16.149999999999999" customHeight="1" x14ac:dyDescent="0.45">
      <c r="A96" s="94"/>
      <c r="B96" s="127"/>
      <c r="C96" s="85" t="s">
        <v>130</v>
      </c>
      <c r="D96" s="20" t="s">
        <v>8</v>
      </c>
      <c r="E96" s="73">
        <v>6</v>
      </c>
      <c r="F96" s="25">
        <v>25</v>
      </c>
      <c r="G96" s="74"/>
      <c r="H96" s="91"/>
      <c r="I96" s="88"/>
    </row>
    <row r="97" spans="1:10" ht="22.15" customHeight="1" x14ac:dyDescent="0.45">
      <c r="A97" s="94"/>
      <c r="B97" s="127"/>
      <c r="C97" s="86" t="s">
        <v>131</v>
      </c>
      <c r="D97" s="41" t="s">
        <v>10</v>
      </c>
      <c r="E97" s="73">
        <v>6</v>
      </c>
      <c r="F97" s="27">
        <v>25</v>
      </c>
      <c r="G97" s="74"/>
      <c r="H97" s="92"/>
      <c r="I97" s="89"/>
    </row>
    <row r="98" spans="1:10" ht="123.6" customHeight="1" x14ac:dyDescent="0.45">
      <c r="A98" s="20"/>
      <c r="B98" s="59" t="s">
        <v>37</v>
      </c>
      <c r="C98" s="21" t="s">
        <v>36</v>
      </c>
      <c r="D98" s="21" t="s">
        <v>2</v>
      </c>
      <c r="E98" s="28">
        <v>48</v>
      </c>
      <c r="F98" s="26" t="s">
        <v>40</v>
      </c>
      <c r="G98" s="58"/>
      <c r="H98" s="70">
        <v>816</v>
      </c>
      <c r="I98" s="23">
        <f>G98*H98</f>
        <v>0</v>
      </c>
    </row>
    <row r="99" spans="1:10" s="16" customFormat="1" ht="21.95" customHeight="1" x14ac:dyDescent="0.35">
      <c r="A99" s="2"/>
      <c r="B99" s="2"/>
      <c r="C99" s="2"/>
      <c r="D99" s="10"/>
      <c r="E99" s="33"/>
      <c r="F99" s="54" t="s">
        <v>30</v>
      </c>
      <c r="G99" s="57">
        <f>SUM(G22:G98)</f>
        <v>0</v>
      </c>
      <c r="H99" s="71"/>
      <c r="I99" s="38">
        <f>SUM(I22:I98)</f>
        <v>0</v>
      </c>
    </row>
    <row r="100" spans="1:10" s="16" customFormat="1" ht="21.95" customHeight="1" x14ac:dyDescent="0.45">
      <c r="A100" s="126"/>
      <c r="B100" s="126"/>
      <c r="C100" s="126"/>
      <c r="D100" s="12"/>
      <c r="E100" s="34"/>
      <c r="F100" s="7"/>
      <c r="G100" s="52"/>
      <c r="H100" s="71"/>
      <c r="I100" s="8"/>
    </row>
    <row r="101" spans="1:10" ht="15.95" customHeight="1" x14ac:dyDescent="0.45">
      <c r="A101" s="125"/>
      <c r="B101" s="125"/>
      <c r="C101" s="125"/>
      <c r="D101" s="125"/>
      <c r="E101" s="35"/>
      <c r="F101" s="7"/>
      <c r="G101" s="52"/>
      <c r="H101" s="71"/>
      <c r="I101" s="8"/>
      <c r="J101" s="1"/>
    </row>
    <row r="102" spans="1:10" ht="15.95" customHeight="1" x14ac:dyDescent="0.45">
      <c r="A102"/>
      <c r="B102"/>
      <c r="C102"/>
      <c r="D102"/>
      <c r="E102" s="36"/>
      <c r="F102"/>
      <c r="G102" s="53"/>
      <c r="H102" s="72"/>
      <c r="I102"/>
      <c r="J102" s="1"/>
    </row>
    <row r="103" spans="1:10" ht="15.95" customHeight="1" x14ac:dyDescent="0.45">
      <c r="A103" s="7"/>
      <c r="B103" s="7"/>
      <c r="C103" s="7"/>
      <c r="D103" s="7"/>
      <c r="E103" s="37"/>
      <c r="F103" s="7"/>
      <c r="G103" s="52"/>
      <c r="H103" s="71"/>
      <c r="I103" s="11"/>
      <c r="J103" s="1"/>
    </row>
    <row r="104" spans="1:10" ht="15.95" customHeight="1" x14ac:dyDescent="0.45">
      <c r="A104" s="7"/>
      <c r="B104" s="7"/>
      <c r="C104" s="7"/>
      <c r="D104" s="7"/>
      <c r="E104" s="37"/>
      <c r="F104" s="7"/>
      <c r="G104" s="52"/>
      <c r="H104" s="71"/>
      <c r="I104" s="8"/>
      <c r="J104" s="1"/>
    </row>
    <row r="105" spans="1:10" ht="15.95" customHeight="1" x14ac:dyDescent="0.45">
      <c r="J105" s="1"/>
    </row>
    <row r="106" spans="1:10" ht="15.95" customHeight="1" x14ac:dyDescent="0.45">
      <c r="J106" s="1"/>
    </row>
    <row r="107" spans="1:10" ht="15.95" customHeight="1" x14ac:dyDescent="0.45">
      <c r="J107" s="1"/>
    </row>
    <row r="108" spans="1:10" ht="15.95" customHeight="1" x14ac:dyDescent="0.45">
      <c r="J108" s="1"/>
    </row>
    <row r="109" spans="1:10" ht="15.95" customHeight="1" x14ac:dyDescent="0.45">
      <c r="J109" s="1"/>
    </row>
    <row r="110" spans="1:10" ht="15.95" customHeight="1" x14ac:dyDescent="0.45">
      <c r="J110" s="1"/>
    </row>
    <row r="111" spans="1:10" ht="18.75" customHeight="1" x14ac:dyDescent="0.45">
      <c r="J111" s="1"/>
    </row>
    <row r="112" spans="1:10" ht="15" customHeight="1" x14ac:dyDescent="0.45">
      <c r="J112" s="1"/>
    </row>
    <row r="113" spans="10:10" ht="15.95" customHeight="1" x14ac:dyDescent="0.45">
      <c r="J113" s="1"/>
    </row>
    <row r="114" spans="10:10" ht="15.95" customHeight="1" x14ac:dyDescent="0.45">
      <c r="J114" s="1"/>
    </row>
    <row r="115" spans="10:10" ht="15.95" customHeight="1" x14ac:dyDescent="0.45">
      <c r="J115" s="1"/>
    </row>
    <row r="116" spans="10:10" ht="15.95" customHeight="1" x14ac:dyDescent="0.45">
      <c r="J116" s="1"/>
    </row>
    <row r="117" spans="10:10" ht="15.95" customHeight="1" x14ac:dyDescent="0.45">
      <c r="J117" s="1"/>
    </row>
    <row r="118" spans="10:10" ht="15.95" customHeight="1" x14ac:dyDescent="0.45">
      <c r="J118" s="1"/>
    </row>
    <row r="119" spans="10:10" ht="15.95" customHeight="1" x14ac:dyDescent="0.45">
      <c r="J119" s="1"/>
    </row>
    <row r="120" spans="10:10" ht="15.95" customHeight="1" x14ac:dyDescent="0.45">
      <c r="J120" s="1"/>
    </row>
    <row r="121" spans="10:10" ht="15.95" customHeight="1" x14ac:dyDescent="0.45">
      <c r="J121" s="1"/>
    </row>
    <row r="122" spans="10:10" ht="15.95" customHeight="1" x14ac:dyDescent="0.45">
      <c r="J122" s="1"/>
    </row>
    <row r="123" spans="10:10" ht="15.95" customHeight="1" x14ac:dyDescent="0.45">
      <c r="J123" s="1"/>
    </row>
    <row r="124" spans="10:10" ht="15.95" customHeight="1" x14ac:dyDescent="0.45">
      <c r="J124" s="1"/>
    </row>
    <row r="125" spans="10:10" ht="15.95" customHeight="1" x14ac:dyDescent="0.45">
      <c r="J125" s="1"/>
    </row>
    <row r="126" spans="10:10" ht="15.95" customHeight="1" x14ac:dyDescent="0.45">
      <c r="J126" s="1"/>
    </row>
    <row r="127" spans="10:10" ht="15.95" customHeight="1" x14ac:dyDescent="0.45">
      <c r="J127" s="1"/>
    </row>
    <row r="128" spans="10:10" ht="15.95" customHeight="1" x14ac:dyDescent="0.45">
      <c r="J128" s="1"/>
    </row>
    <row r="129" spans="10:10" ht="15.95" customHeight="1" x14ac:dyDescent="0.45">
      <c r="J129" s="1"/>
    </row>
    <row r="130" spans="10:10" ht="15.95" customHeight="1" x14ac:dyDescent="0.45">
      <c r="J130" s="1"/>
    </row>
    <row r="131" spans="10:10" ht="15.95" customHeight="1" x14ac:dyDescent="0.45">
      <c r="J131" s="1"/>
    </row>
    <row r="132" spans="10:10" ht="15.95" customHeight="1" x14ac:dyDescent="0.45">
      <c r="J132" s="1"/>
    </row>
    <row r="133" spans="10:10" ht="15.95" customHeight="1" x14ac:dyDescent="0.45">
      <c r="J133" s="1"/>
    </row>
    <row r="134" spans="10:10" ht="15.95" customHeight="1" x14ac:dyDescent="0.45">
      <c r="J134" s="1"/>
    </row>
    <row r="135" spans="10:10" ht="15.95" customHeight="1" x14ac:dyDescent="0.45">
      <c r="J135" s="1"/>
    </row>
    <row r="136" spans="10:10" ht="15.95" customHeight="1" x14ac:dyDescent="0.45">
      <c r="J136" s="1"/>
    </row>
    <row r="137" spans="10:10" ht="15.95" customHeight="1" x14ac:dyDescent="0.45">
      <c r="J137" s="1"/>
    </row>
    <row r="138" spans="10:10" ht="15.95" customHeight="1" x14ac:dyDescent="0.45">
      <c r="J138" s="1"/>
    </row>
    <row r="139" spans="10:10" ht="15.95" customHeight="1" x14ac:dyDescent="0.45">
      <c r="J139" s="1"/>
    </row>
    <row r="140" spans="10:10" ht="15.95" customHeight="1" x14ac:dyDescent="0.45">
      <c r="J140" s="1"/>
    </row>
    <row r="141" spans="10:10" ht="15.95" customHeight="1" x14ac:dyDescent="0.45">
      <c r="J141" s="1"/>
    </row>
    <row r="142" spans="10:10" ht="15.95" customHeight="1" x14ac:dyDescent="0.45">
      <c r="J142" s="1"/>
    </row>
    <row r="143" spans="10:10" ht="15.95" customHeight="1" x14ac:dyDescent="0.45">
      <c r="J143" s="1"/>
    </row>
    <row r="144" spans="10:10" ht="15.95" customHeight="1" x14ac:dyDescent="0.45">
      <c r="J144" s="1"/>
    </row>
    <row r="145" spans="10:10" ht="15.95" customHeight="1" x14ac:dyDescent="0.45">
      <c r="J145" s="1"/>
    </row>
    <row r="146" spans="10:10" ht="15.95" customHeight="1" x14ac:dyDescent="0.45">
      <c r="J146" s="1"/>
    </row>
    <row r="147" spans="10:10" ht="15.95" customHeight="1" x14ac:dyDescent="0.45">
      <c r="J147" s="1"/>
    </row>
    <row r="148" spans="10:10" ht="15.95" customHeight="1" x14ac:dyDescent="0.45">
      <c r="J148" s="1"/>
    </row>
    <row r="149" spans="10:10" ht="15.95" customHeight="1" x14ac:dyDescent="0.45">
      <c r="J149" s="1"/>
    </row>
    <row r="150" spans="10:10" ht="15.95" customHeight="1" x14ac:dyDescent="0.45">
      <c r="J150" s="1"/>
    </row>
    <row r="151" spans="10:10" ht="15.95" customHeight="1" x14ac:dyDescent="0.45">
      <c r="J151" s="1"/>
    </row>
    <row r="152" spans="10:10" ht="15.95" customHeight="1" x14ac:dyDescent="0.45">
      <c r="J152" s="1"/>
    </row>
    <row r="153" spans="10:10" ht="15.95" customHeight="1" x14ac:dyDescent="0.45">
      <c r="J153" s="1"/>
    </row>
    <row r="154" spans="10:10" ht="15.95" customHeight="1" x14ac:dyDescent="0.45">
      <c r="J154" s="1"/>
    </row>
    <row r="155" spans="10:10" ht="15.95" customHeight="1" x14ac:dyDescent="0.45">
      <c r="J155" s="44">
        <v>299</v>
      </c>
    </row>
    <row r="156" spans="10:10" ht="15.95" customHeight="1" x14ac:dyDescent="0.45">
      <c r="J156" s="44">
        <v>199</v>
      </c>
    </row>
    <row r="157" spans="10:10" ht="15.95" customHeight="1" x14ac:dyDescent="0.45">
      <c r="J157" s="44">
        <v>199</v>
      </c>
    </row>
    <row r="158" spans="10:10" ht="15.95" customHeight="1" x14ac:dyDescent="0.45">
      <c r="J158" s="44">
        <v>499</v>
      </c>
    </row>
    <row r="159" spans="10:10" ht="15.95" customHeight="1" x14ac:dyDescent="0.45">
      <c r="J159" s="44">
        <v>100</v>
      </c>
    </row>
    <row r="160" spans="10:10" ht="15.95" customHeight="1" x14ac:dyDescent="0.45">
      <c r="J160" s="44">
        <v>400</v>
      </c>
    </row>
    <row r="161" spans="1:10" ht="15.95" customHeight="1" x14ac:dyDescent="0.45">
      <c r="J161" s="44">
        <v>400</v>
      </c>
    </row>
    <row r="162" spans="1:10" ht="15.95" customHeight="1" x14ac:dyDescent="0.45">
      <c r="J162" s="44">
        <v>650</v>
      </c>
    </row>
    <row r="163" spans="1:10" ht="15.95" customHeight="1" x14ac:dyDescent="0.45">
      <c r="J163" s="44"/>
    </row>
    <row r="164" spans="1:10" ht="15.95" customHeight="1" x14ac:dyDescent="0.45">
      <c r="J164" s="44"/>
    </row>
    <row r="165" spans="1:10" ht="15.95" customHeight="1" x14ac:dyDescent="0.45">
      <c r="J165" s="44">
        <v>788</v>
      </c>
    </row>
    <row r="166" spans="1:10" ht="15.95" customHeight="1" x14ac:dyDescent="0.45">
      <c r="J166" s="44">
        <v>420</v>
      </c>
    </row>
    <row r="167" spans="1:10" ht="23.25" customHeight="1" x14ac:dyDescent="0.45"/>
    <row r="168" spans="1:10" ht="6.75" customHeight="1" x14ac:dyDescent="0.45"/>
    <row r="169" spans="1:10" ht="15.95" customHeight="1" x14ac:dyDescent="0.45"/>
    <row r="170" spans="1:10" customFormat="1" ht="15.95" customHeight="1" x14ac:dyDescent="0.45">
      <c r="A170" s="1"/>
      <c r="B170" s="1"/>
      <c r="C170" s="1"/>
      <c r="D170" s="1"/>
      <c r="E170" s="29"/>
      <c r="F170" s="1"/>
      <c r="G170" s="49"/>
      <c r="H170" s="68"/>
      <c r="I170" s="1"/>
      <c r="J170" s="5"/>
    </row>
    <row r="171" spans="1:10" ht="15.75" customHeight="1" x14ac:dyDescent="0.45"/>
    <row r="172" spans="1:10" ht="17.25" customHeight="1" x14ac:dyDescent="0.45"/>
  </sheetData>
  <mergeCells count="82">
    <mergeCell ref="I92:I97"/>
    <mergeCell ref="I80:I85"/>
    <mergeCell ref="I86:I91"/>
    <mergeCell ref="H80:H85"/>
    <mergeCell ref="H86:H91"/>
    <mergeCell ref="H92:H97"/>
    <mergeCell ref="I70:I73"/>
    <mergeCell ref="I74:I79"/>
    <mergeCell ref="H70:H73"/>
    <mergeCell ref="H74:H79"/>
    <mergeCell ref="I62:I65"/>
    <mergeCell ref="I66:I69"/>
    <mergeCell ref="H62:H65"/>
    <mergeCell ref="H66:H69"/>
    <mergeCell ref="I34:I39"/>
    <mergeCell ref="H34:H39"/>
    <mergeCell ref="I52:I57"/>
    <mergeCell ref="I58:I61"/>
    <mergeCell ref="I40:I45"/>
    <mergeCell ref="I46:I51"/>
    <mergeCell ref="H40:H45"/>
    <mergeCell ref="H46:H51"/>
    <mergeCell ref="H52:H57"/>
    <mergeCell ref="H58:H61"/>
    <mergeCell ref="H11:J11"/>
    <mergeCell ref="E12:G12"/>
    <mergeCell ref="H12:J12"/>
    <mergeCell ref="A16:I16"/>
    <mergeCell ref="G5:H5"/>
    <mergeCell ref="H6:I6"/>
    <mergeCell ref="H8:I8"/>
    <mergeCell ref="E9:G9"/>
    <mergeCell ref="E10:G10"/>
    <mergeCell ref="H9:J9"/>
    <mergeCell ref="H10:J10"/>
    <mergeCell ref="A86:A91"/>
    <mergeCell ref="A70:A73"/>
    <mergeCell ref="A5:D5"/>
    <mergeCell ref="A6:D6"/>
    <mergeCell ref="A8:D8"/>
    <mergeCell ref="A7:D7"/>
    <mergeCell ref="A19:C19"/>
    <mergeCell ref="D19:E19"/>
    <mergeCell ref="A14:D14"/>
    <mergeCell ref="A18:D18"/>
    <mergeCell ref="E11:G11"/>
    <mergeCell ref="B58:B59"/>
    <mergeCell ref="B60:B61"/>
    <mergeCell ref="A34:A39"/>
    <mergeCell ref="B70:B73"/>
    <mergeCell ref="A101:D101"/>
    <mergeCell ref="A100:C100"/>
    <mergeCell ref="A80:A85"/>
    <mergeCell ref="B82:B85"/>
    <mergeCell ref="B80:B81"/>
    <mergeCell ref="B86:B88"/>
    <mergeCell ref="B89:B91"/>
    <mergeCell ref="B92:B93"/>
    <mergeCell ref="A92:A97"/>
    <mergeCell ref="B74:B79"/>
    <mergeCell ref="B94:B97"/>
    <mergeCell ref="A74:A79"/>
    <mergeCell ref="A66:A69"/>
    <mergeCell ref="B66:B69"/>
    <mergeCell ref="A22:A27"/>
    <mergeCell ref="A28:A33"/>
    <mergeCell ref="B28:B33"/>
    <mergeCell ref="B22:B27"/>
    <mergeCell ref="B52:B53"/>
    <mergeCell ref="B34:B35"/>
    <mergeCell ref="A40:A45"/>
    <mergeCell ref="B62:B65"/>
    <mergeCell ref="A52:A57"/>
    <mergeCell ref="A58:A61"/>
    <mergeCell ref="B55:B57"/>
    <mergeCell ref="A62:A65"/>
    <mergeCell ref="A46:A51"/>
    <mergeCell ref="B46:B49"/>
    <mergeCell ref="I22:I27"/>
    <mergeCell ref="I28:I33"/>
    <mergeCell ref="H22:H27"/>
    <mergeCell ref="H28:H33"/>
  </mergeCells>
  <phoneticPr fontId="1" type="noConversion"/>
  <printOptions horizontalCentered="1"/>
  <pageMargins left="0.70866141732283472" right="0.70866141732283472" top="0.15748031496062992" bottom="0.15748031496062992" header="0.31496062992125984" footer="0.31496062992125984"/>
  <pageSetup scale="64" fitToHeight="0" orientation="portrait" r:id="rId1"/>
  <headerFooter alignWithMargins="0">
    <oddFooter>&amp;LNero-V1-2020&amp;R&amp;P</oddFooter>
  </headerFooter>
  <rowBreaks count="1" manualBreakCount="1">
    <brk id="61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74F43B3-9986-4AFF-BDE5-600A3904D5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Nero Bottle</vt:lpstr>
      <vt:lpstr>'Nero Bottle'!Impression_des_titres</vt:lpstr>
      <vt:lpstr>'Nero Bottle'!Zone_d_impression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(Blue Gradient design)</dc:title>
  <dc:creator>Customer Service</dc:creator>
  <cp:keywords/>
  <cp:lastModifiedBy>Gilles Daoust</cp:lastModifiedBy>
  <cp:lastPrinted>2019-07-11T20:31:56Z</cp:lastPrinted>
  <dcterms:created xsi:type="dcterms:W3CDTF">2016-05-11T14:11:40Z</dcterms:created>
  <dcterms:modified xsi:type="dcterms:W3CDTF">2019-09-03T18:22:54Z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TC101514071033</vt:lpwstr>
  </property>
</Properties>
</file>