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bcada6a9226090d2/Filo Import/"/>
    </mc:Choice>
  </mc:AlternateContent>
  <xr:revisionPtr revIDLastSave="27" documentId="8_{A22250CE-F625-4A9B-B207-74390C0F6809}" xr6:coauthVersionLast="43" xr6:coauthVersionMax="43" xr10:uidLastSave="{A65EF6E8-8A5D-4EA8-80EB-B048CE847014}"/>
  <bookViews>
    <workbookView xWindow="-98" yWindow="-98" windowWidth="19396" windowHeight="10395" xr2:uid="{00000000-000D-0000-FFFF-FFFF00000000}"/>
  </bookViews>
  <sheets>
    <sheet name="Nero Bottle" sheetId="1" r:id="rId1"/>
  </sheets>
  <definedNames>
    <definedName name="_xlnm.Print_Area" localSheetId="0">'Nero Bottle'!$A$1:$J$87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 l="1"/>
  <c r="J50" i="1" l="1"/>
  <c r="G87" i="1" l="1"/>
  <c r="J86" i="1"/>
  <c r="J62" i="1"/>
  <c r="J34" i="1"/>
  <c r="J28" i="1"/>
  <c r="J80" i="1"/>
  <c r="J74" i="1"/>
  <c r="J68" i="1"/>
  <c r="J58" i="1"/>
  <c r="J54" i="1"/>
  <c r="J46" i="1"/>
  <c r="J40" i="1"/>
  <c r="J22" i="1"/>
  <c r="J16" i="1"/>
  <c r="J87" i="1" l="1"/>
</calcChain>
</file>

<file path=xl/sharedStrings.xml><?xml version="1.0" encoding="utf-8"?>
<sst xmlns="http://schemas.openxmlformats.org/spreadsheetml/2006/main" count="132" uniqueCount="64">
  <si>
    <t>DESCRIPTION</t>
  </si>
  <si>
    <t>ITEM #</t>
  </si>
  <si>
    <t>DATE</t>
  </si>
  <si>
    <t>BILL TO:</t>
  </si>
  <si>
    <t>N/A</t>
  </si>
  <si>
    <t xml:space="preserve">   SHIP TO:</t>
  </si>
  <si>
    <t>ORANGE</t>
  </si>
  <si>
    <t xml:space="preserve"> </t>
  </si>
  <si>
    <t>FRIO NEG. 25oz</t>
  </si>
  <si>
    <t>BLUE / BLEU</t>
  </si>
  <si>
    <t>GREEN / VERT</t>
  </si>
  <si>
    <t>PINK / ROSE</t>
  </si>
  <si>
    <t>RED / ROUGE</t>
  </si>
  <si>
    <t>BLACK / NOIR</t>
  </si>
  <si>
    <t>Image</t>
  </si>
  <si>
    <t>OZ</t>
  </si>
  <si>
    <t>PRICE / PRIX</t>
  </si>
  <si>
    <t>COLOR / COULEUR</t>
  </si>
  <si>
    <t>FRIO POS. 21oz</t>
  </si>
  <si>
    <t>FRIO POS. 25oz</t>
  </si>
  <si>
    <t xml:space="preserve">                         </t>
  </si>
  <si>
    <t>PURPLE / MAUVE</t>
  </si>
  <si>
    <t>SILVER / ARGENT</t>
  </si>
  <si>
    <t>EMMA 21oz</t>
  </si>
  <si>
    <t>EMMA 25oz</t>
  </si>
  <si>
    <t>EMMA Junior 15oz</t>
  </si>
  <si>
    <t>EMMA Junior 25oz</t>
  </si>
  <si>
    <t>EMMA Thermos</t>
  </si>
  <si>
    <t>LOLI Trans. 21oz</t>
  </si>
  <si>
    <t>LOLI Trans. 25oz</t>
  </si>
  <si>
    <t>LOLI SOL. 21oz</t>
  </si>
  <si>
    <t>LOLI SOL. 25oz</t>
  </si>
  <si>
    <t xml:space="preserve">QTY /  QTÉ </t>
  </si>
  <si>
    <t xml:space="preserve"> TOTAL</t>
  </si>
  <si>
    <t xml:space="preserve">QTY /  QTÉ Total  </t>
  </si>
  <si>
    <t xml:space="preserve">
Terrebonne (Québec) J6Y 0J9
</t>
  </si>
  <si>
    <t xml:space="preserve">     P : 450-965-9937</t>
  </si>
  <si>
    <t xml:space="preserve">     F : 450-621-9765</t>
  </si>
  <si>
    <t xml:space="preserve"> 885, rue des Forges, Terrebonne (Québec) J6Y 0J9</t>
  </si>
  <si>
    <t xml:space="preserve"> www.filosportpro.com / info@filosportpro.com</t>
  </si>
  <si>
    <t>FDNERO</t>
  </si>
  <si>
    <r>
      <t xml:space="preserve">Display for an assortment of 24 bottles of 21oz and 24 bottles of 25oz. </t>
    </r>
    <r>
      <rPr>
        <sz val="8"/>
        <color theme="2" tint="-0.749992370372631"/>
        <rFont val="Trebuchet MS"/>
        <family val="2"/>
        <scheme val="minor"/>
      </rPr>
      <t>Présentoir pour assortiment de 24 bouteilles de 21oz et 24 bouteilles de 25oz.</t>
    </r>
  </si>
  <si>
    <t>FACTURER :</t>
  </si>
  <si>
    <t>ENVOYEZ À:</t>
  </si>
  <si>
    <t>PO</t>
  </si>
  <si>
    <t>EMMA JUNIOR 15oz With pouch/ Avec pochette</t>
  </si>
  <si>
    <t>ASS</t>
  </si>
  <si>
    <t xml:space="preserve">FRIO NEG. 21oz </t>
  </si>
  <si>
    <t>21N-ASS</t>
  </si>
  <si>
    <t>25N-ASS</t>
  </si>
  <si>
    <t>21P-ASS</t>
  </si>
  <si>
    <t>25P-ASS</t>
  </si>
  <si>
    <t>S21-ASS</t>
  </si>
  <si>
    <t>S25-ASS</t>
  </si>
  <si>
    <t>15EJ-ASS</t>
  </si>
  <si>
    <t>15EJP-ASS</t>
  </si>
  <si>
    <t>21EJ-ASS</t>
  </si>
  <si>
    <t>20ET-ASS</t>
  </si>
  <si>
    <t>21T-ASS</t>
  </si>
  <si>
    <t>25T-ASS</t>
  </si>
  <si>
    <t>21S-ASS</t>
  </si>
  <si>
    <t>25S-ASS</t>
  </si>
  <si>
    <t>21/25</t>
  </si>
  <si>
    <t>RETAIL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</si>
</sst>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[$-409]mmmm\ d\,\ yyyy;@"/>
    <numFmt numFmtId="166" formatCode="m/d/yy;@"/>
    <numFmt numFmtId="167" formatCode="#,##0.00\ &quot;$&quot;"/>
    <numFmt numFmtId="168" formatCode="#,##0\ _$"/>
  </numFmts>
  <fonts count="39" x14ac:knownFonts="1">
    <font>
      <sz val="10"/>
      <name val="Arial"/>
    </font>
    <font>
      <sz val="8"/>
      <name val="Arial"/>
      <family val="2"/>
    </font>
    <font>
      <sz val="10"/>
      <name val="Trebuchet MS"/>
      <family val="2"/>
      <scheme val="minor"/>
    </font>
    <font>
      <sz val="8"/>
      <name val="Trebuchet MS"/>
      <family val="2"/>
      <scheme val="minor"/>
    </font>
    <font>
      <b/>
      <sz val="8"/>
      <name val="Trebuchet MS"/>
      <family val="2"/>
      <scheme val="minor"/>
    </font>
    <font>
      <sz val="9"/>
      <name val="Trebuchet MS"/>
      <family val="2"/>
      <scheme val="minor"/>
    </font>
    <font>
      <sz val="7"/>
      <name val="Trebuchet MS"/>
      <family val="2"/>
      <scheme val="minor"/>
    </font>
    <font>
      <b/>
      <sz val="10"/>
      <name val="Trebuchet MS"/>
      <family val="2"/>
      <scheme val="minor"/>
    </font>
    <font>
      <b/>
      <sz val="8"/>
      <name val="Trebuchet MS"/>
      <family val="2"/>
      <scheme val="major"/>
    </font>
    <font>
      <sz val="8"/>
      <name val="Trebuchet MS"/>
      <family val="2"/>
      <scheme val="major"/>
    </font>
    <font>
      <sz val="10"/>
      <name val="Arial"/>
      <family val="2"/>
    </font>
    <font>
      <b/>
      <sz val="9"/>
      <name val="Trebuchet MS"/>
      <family val="2"/>
      <scheme val="minor"/>
    </font>
    <font>
      <b/>
      <sz val="9"/>
      <name val="Trebuchet MS"/>
      <family val="2"/>
      <scheme val="major"/>
    </font>
    <font>
      <sz val="10"/>
      <color indexed="8"/>
      <name val="Arial"/>
      <family val="2"/>
    </font>
    <font>
      <sz val="8"/>
      <color rgb="FFFF0000"/>
      <name val="Trebuchet MS"/>
      <family val="2"/>
      <scheme val="minor"/>
    </font>
    <font>
      <u/>
      <sz val="10"/>
      <color theme="10"/>
      <name val="Arial"/>
      <family val="2"/>
    </font>
    <font>
      <sz val="9"/>
      <name val="Trebuchet MS"/>
      <family val="2"/>
      <scheme val="major"/>
    </font>
    <font>
      <b/>
      <sz val="9"/>
      <color rgb="FF00B050"/>
      <name val="Trebuchet MS"/>
      <family val="2"/>
      <scheme val="major"/>
    </font>
    <font>
      <b/>
      <sz val="16"/>
      <name val="Trebuchet MS"/>
      <family val="2"/>
      <scheme val="major"/>
    </font>
    <font>
      <b/>
      <sz val="9"/>
      <color rgb="FF00B050"/>
      <name val="Trebuchet MS"/>
      <family val="2"/>
      <scheme val="minor"/>
    </font>
    <font>
      <b/>
      <sz val="10"/>
      <name val="Trebuchet MS"/>
      <family val="2"/>
      <scheme val="major"/>
    </font>
    <font>
      <sz val="10.5"/>
      <name val="Trebuchet MS"/>
      <family val="2"/>
      <scheme val="minor"/>
    </font>
    <font>
      <sz val="11"/>
      <name val="Calibri"/>
      <family val="2"/>
    </font>
    <font>
      <sz val="8"/>
      <color theme="1" tint="0.34998626667073579"/>
      <name val="Trebuchet MS"/>
      <family val="2"/>
      <scheme val="minor"/>
    </font>
    <font>
      <b/>
      <sz val="9"/>
      <color rgb="FFFF6600"/>
      <name val="Trebuchet MS"/>
      <family val="2"/>
      <scheme val="minor"/>
    </font>
    <font>
      <b/>
      <sz val="8"/>
      <color rgb="FFFF6600"/>
      <name val="Trebuchet MS"/>
      <family val="2"/>
      <scheme val="minor"/>
    </font>
    <font>
      <sz val="9"/>
      <color theme="1" tint="0.34998626667073579"/>
      <name val="Trebuchet MS"/>
      <family val="2"/>
      <scheme val="minor"/>
    </font>
    <font>
      <b/>
      <sz val="9"/>
      <color rgb="FFFF6600"/>
      <name val="Trebuchet MS"/>
      <family val="2"/>
      <scheme val="major"/>
    </font>
    <font>
      <u/>
      <sz val="10"/>
      <color rgb="FFFF6600"/>
      <name val="Trebuchet MS"/>
      <family val="2"/>
      <scheme val="major"/>
    </font>
    <font>
      <b/>
      <sz val="8"/>
      <color rgb="FFFF6600"/>
      <name val="Trebuchet MS"/>
      <family val="2"/>
      <scheme val="major"/>
    </font>
    <font>
      <b/>
      <sz val="9"/>
      <color rgb="FFFF3300"/>
      <name val="Trebuchet MS"/>
      <family val="2"/>
      <scheme val="minor"/>
    </font>
    <font>
      <b/>
      <sz val="8"/>
      <color theme="1" tint="0.499984740745262"/>
      <name val="Trebuchet MS"/>
      <family val="2"/>
      <scheme val="minor"/>
    </font>
    <font>
      <b/>
      <u/>
      <sz val="10"/>
      <color rgb="FFFF6600"/>
      <name val="Trebuchet MS"/>
      <family val="2"/>
      <scheme val="major"/>
    </font>
    <font>
      <b/>
      <sz val="8"/>
      <color theme="0"/>
      <name val="Trebuchet MS"/>
      <family val="2"/>
      <scheme val="major"/>
    </font>
    <font>
      <b/>
      <sz val="8"/>
      <color theme="1"/>
      <name val="Trebuchet MS"/>
      <family val="2"/>
      <scheme val="minor"/>
    </font>
    <font>
      <b/>
      <sz val="9"/>
      <color rgb="FF00B0F0"/>
      <name val="Trebuchet MS"/>
      <family val="2"/>
      <scheme val="major"/>
    </font>
    <font>
      <b/>
      <sz val="9"/>
      <color rgb="FF00B0F0"/>
      <name val="Trebuchet MS"/>
      <family val="2"/>
      <scheme val="minor"/>
    </font>
    <font>
      <sz val="8"/>
      <color theme="2" tint="-0.749992370372631"/>
      <name val="Trebuchet MS"/>
      <family val="2"/>
      <scheme val="minor"/>
    </font>
    <font>
      <sz val="8"/>
      <color rgb="FF00B0F0"/>
      <name val="Trebuchet MS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70C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</borders>
  <cellStyleXfs count="5">
    <xf numFmtId="0" fontId="0" fillId="0" borderId="0"/>
    <xf numFmtId="164" fontId="10" fillId="0" borderId="0" applyFont="0" applyFill="0" applyBorder="0" applyAlignment="0" applyProtection="0"/>
    <xf numFmtId="0" fontId="13" fillId="0" borderId="0"/>
    <xf numFmtId="0" fontId="15" fillId="0" borderId="0" applyNumberFormat="0" applyFill="0" applyBorder="0" applyAlignment="0" applyProtection="0"/>
    <xf numFmtId="0" fontId="22" fillId="0" borderId="0"/>
  </cellStyleXfs>
  <cellXfs count="14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 indent="1"/>
    </xf>
    <xf numFmtId="0" fontId="8" fillId="0" borderId="0" xfId="0" applyFont="1" applyAlignment="1">
      <alignment horizontal="left" wrapText="1" indent="1"/>
    </xf>
    <xf numFmtId="0" fontId="0" fillId="0" borderId="0" xfId="0" applyAlignment="1">
      <alignment horizontal="center"/>
    </xf>
    <xf numFmtId="0" fontId="14" fillId="0" borderId="0" xfId="0" applyFont="1" applyAlignment="1">
      <alignment horizontal="left" indent="1"/>
    </xf>
    <xf numFmtId="0" fontId="6" fillId="0" borderId="0" xfId="0" applyFont="1" applyAlignment="1">
      <alignment horizontal="left" wrapText="1"/>
    </xf>
    <xf numFmtId="164" fontId="7" fillId="0" borderId="0" xfId="0" applyNumberFormat="1" applyFont="1" applyAlignment="1">
      <alignment horizontal="right" indent="1"/>
    </xf>
    <xf numFmtId="0" fontId="8" fillId="0" borderId="0" xfId="0" applyFont="1" applyProtection="1">
      <protection locked="0"/>
    </xf>
    <xf numFmtId="0" fontId="4" fillId="0" borderId="0" xfId="0" applyFont="1" applyAlignment="1">
      <alignment horizontal="right"/>
    </xf>
    <xf numFmtId="164" fontId="2" fillId="0" borderId="0" xfId="0" applyNumberFormat="1" applyFont="1" applyAlignment="1">
      <alignment horizontal="right" indent="1"/>
    </xf>
    <xf numFmtId="0" fontId="5" fillId="0" borderId="0" xfId="0" applyFont="1" applyAlignment="1">
      <alignment horizontal="left" wrapText="1"/>
    </xf>
    <xf numFmtId="0" fontId="21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5" fillId="0" borderId="0" xfId="3"/>
    <xf numFmtId="0" fontId="2" fillId="0" borderId="0" xfId="0" applyFont="1" applyAlignment="1">
      <alignment vertical="center"/>
    </xf>
    <xf numFmtId="0" fontId="23" fillId="0" borderId="0" xfId="0" applyFont="1" applyAlignment="1" applyProtection="1">
      <alignment horizontal="left"/>
      <protection locked="0"/>
    </xf>
    <xf numFmtId="0" fontId="27" fillId="0" borderId="0" xfId="0" applyFont="1" applyProtection="1">
      <protection locked="0"/>
    </xf>
    <xf numFmtId="166" fontId="9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 vertical="center"/>
    </xf>
    <xf numFmtId="2" fontId="19" fillId="3" borderId="4" xfId="0" applyNumberFormat="1" applyFont="1" applyFill="1" applyBorder="1" applyAlignment="1">
      <alignment horizontal="center" wrapText="1"/>
    </xf>
    <xf numFmtId="164" fontId="25" fillId="2" borderId="2" xfId="0" applyNumberFormat="1" applyFont="1" applyFill="1" applyBorder="1" applyAlignment="1">
      <alignment horizontal="right" indent="1"/>
    </xf>
    <xf numFmtId="0" fontId="29" fillId="0" borderId="2" xfId="0" applyFont="1" applyBorder="1" applyAlignment="1" applyProtection="1">
      <alignment horizontal="center" vertical="center"/>
      <protection locked="0"/>
    </xf>
    <xf numFmtId="0" fontId="25" fillId="0" borderId="2" xfId="0" applyFont="1" applyBorder="1" applyAlignment="1" applyProtection="1">
      <alignment horizontal="center" wrapText="1"/>
      <protection locked="0"/>
    </xf>
    <xf numFmtId="0" fontId="25" fillId="0" borderId="2" xfId="0" applyFont="1" applyBorder="1" applyAlignment="1" applyProtection="1">
      <alignment horizontal="center" vertical="center" wrapText="1"/>
      <protection locked="0"/>
    </xf>
    <xf numFmtId="0" fontId="25" fillId="0" borderId="3" xfId="0" applyFont="1" applyBorder="1" applyAlignment="1" applyProtection="1">
      <alignment horizontal="center" wrapText="1"/>
      <protection locked="0"/>
    </xf>
    <xf numFmtId="1" fontId="3" fillId="0" borderId="2" xfId="0" applyNumberFormat="1" applyFont="1" applyBorder="1" applyAlignment="1">
      <alignment horizontal="center" vertical="center"/>
    </xf>
    <xf numFmtId="1" fontId="2" fillId="0" borderId="0" xfId="0" applyNumberFormat="1" applyFont="1"/>
    <xf numFmtId="1" fontId="25" fillId="0" borderId="0" xfId="0" applyNumberFormat="1" applyFont="1" applyAlignment="1">
      <alignment horizontal="left" indent="1"/>
    </xf>
    <xf numFmtId="1" fontId="4" fillId="0" borderId="0" xfId="0" applyNumberFormat="1" applyFont="1" applyAlignment="1">
      <alignment horizontal="left" indent="1"/>
    </xf>
    <xf numFmtId="1" fontId="28" fillId="0" borderId="0" xfId="3" applyNumberFormat="1" applyFont="1" applyAlignment="1">
      <alignment horizontal="left"/>
    </xf>
    <xf numFmtId="1" fontId="4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left" wrapText="1"/>
    </xf>
    <xf numFmtId="1" fontId="11" fillId="0" borderId="0" xfId="0" applyNumberFormat="1" applyFont="1" applyAlignment="1">
      <alignment horizontal="left" wrapText="1"/>
    </xf>
    <xf numFmtId="1" fontId="0" fillId="0" borderId="0" xfId="0" applyNumberFormat="1"/>
    <xf numFmtId="1" fontId="6" fillId="0" borderId="0" xfId="0" applyNumberFormat="1" applyFont="1" applyAlignment="1">
      <alignment horizontal="left" wrapText="1"/>
    </xf>
    <xf numFmtId="164" fontId="24" fillId="2" borderId="2" xfId="0" applyNumberFormat="1" applyFont="1" applyFill="1" applyBorder="1" applyAlignment="1">
      <alignment horizontal="right" vertical="center" indent="1"/>
    </xf>
    <xf numFmtId="0" fontId="28" fillId="0" borderId="0" xfId="3" applyFont="1"/>
    <xf numFmtId="0" fontId="32" fillId="0" borderId="0" xfId="3" applyFont="1" applyAlignment="1">
      <alignment vertical="center"/>
    </xf>
    <xf numFmtId="2" fontId="3" fillId="0" borderId="3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4" borderId="1" xfId="0" applyFont="1" applyFill="1" applyBorder="1" applyAlignment="1">
      <alignment horizontal="center"/>
    </xf>
    <xf numFmtId="166" fontId="33" fillId="5" borderId="2" xfId="0" applyNumberFormat="1" applyFont="1" applyFill="1" applyBorder="1" applyAlignment="1">
      <alignment horizontal="center" vertical="center"/>
    </xf>
    <xf numFmtId="1" fontId="33" fillId="5" borderId="2" xfId="0" applyNumberFormat="1" applyFont="1" applyFill="1" applyBorder="1" applyAlignment="1">
      <alignment horizontal="center" vertical="center"/>
    </xf>
    <xf numFmtId="0" fontId="33" fillId="5" borderId="2" xfId="0" applyFont="1" applyFill="1" applyBorder="1" applyAlignment="1">
      <alignment horizontal="center" vertical="center"/>
    </xf>
    <xf numFmtId="167" fontId="2" fillId="0" borderId="0" xfId="0" applyNumberFormat="1" applyFont="1"/>
    <xf numFmtId="167" fontId="23" fillId="0" borderId="0" xfId="0" applyNumberFormat="1" applyFont="1" applyAlignment="1" applyProtection="1">
      <alignment horizontal="left" indent="1"/>
      <protection locked="0"/>
    </xf>
    <xf numFmtId="167" fontId="33" fillId="5" borderId="2" xfId="0" applyNumberFormat="1" applyFont="1" applyFill="1" applyBorder="1" applyAlignment="1">
      <alignment horizontal="center" vertical="center"/>
    </xf>
    <xf numFmtId="167" fontId="8" fillId="0" borderId="0" xfId="0" applyNumberFormat="1" applyFont="1" applyAlignment="1">
      <alignment horizontal="right"/>
    </xf>
    <xf numFmtId="167" fontId="0" fillId="0" borderId="0" xfId="0" applyNumberFormat="1"/>
    <xf numFmtId="168" fontId="33" fillId="5" borderId="2" xfId="0" applyNumberFormat="1" applyFont="1" applyFill="1" applyBorder="1" applyAlignment="1">
      <alignment horizontal="center" vertical="center"/>
    </xf>
    <xf numFmtId="168" fontId="2" fillId="0" borderId="0" xfId="0" applyNumberFormat="1" applyFont="1" applyAlignment="1">
      <alignment horizontal="center" vertical="center"/>
    </xf>
    <xf numFmtId="168" fontId="23" fillId="0" borderId="0" xfId="0" applyNumberFormat="1" applyFont="1" applyAlignment="1" applyProtection="1">
      <alignment horizontal="center" vertical="center"/>
      <protection locked="0"/>
    </xf>
    <xf numFmtId="168" fontId="3" fillId="0" borderId="0" xfId="0" applyNumberFormat="1" applyFont="1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0" fontId="34" fillId="3" borderId="0" xfId="0" applyFont="1" applyFill="1" applyAlignment="1">
      <alignment horizontal="center" vertical="center" wrapText="1"/>
    </xf>
    <xf numFmtId="0" fontId="26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35" fillId="0" borderId="0" xfId="0" applyFont="1" applyProtection="1">
      <protection locked="0"/>
    </xf>
    <xf numFmtId="0" fontId="36" fillId="0" borderId="0" xfId="0" applyFont="1"/>
    <xf numFmtId="168" fontId="3" fillId="0" borderId="5" xfId="0" applyNumberFormat="1" applyFont="1" applyBorder="1" applyAlignment="1">
      <alignment horizontal="center" vertical="center"/>
    </xf>
    <xf numFmtId="168" fontId="3" fillId="0" borderId="2" xfId="1" applyNumberFormat="1" applyFont="1" applyBorder="1" applyAlignment="1">
      <alignment horizontal="center" vertical="center"/>
    </xf>
    <xf numFmtId="2" fontId="4" fillId="3" borderId="2" xfId="0" applyNumberFormat="1" applyFont="1" applyFill="1" applyBorder="1" applyAlignment="1">
      <alignment horizontal="center" vertical="center" wrapText="1"/>
    </xf>
    <xf numFmtId="167" fontId="3" fillId="0" borderId="2" xfId="0" applyNumberFormat="1" applyFont="1" applyBorder="1" applyAlignment="1">
      <alignment horizontal="right" vertical="center" indent="1"/>
    </xf>
    <xf numFmtId="0" fontId="38" fillId="0" borderId="0" xfId="0" applyFont="1" applyAlignment="1" applyProtection="1">
      <alignment horizontal="left"/>
      <protection locked="0"/>
    </xf>
    <xf numFmtId="167" fontId="38" fillId="0" borderId="0" xfId="0" applyNumberFormat="1" applyFont="1" applyAlignment="1" applyProtection="1">
      <alignment horizontal="left" indent="1"/>
      <protection locked="0"/>
    </xf>
    <xf numFmtId="167" fontId="36" fillId="0" borderId="0" xfId="0" applyNumberFormat="1" applyFont="1" applyAlignment="1">
      <alignment horizontal="left"/>
    </xf>
    <xf numFmtId="2" fontId="11" fillId="3" borderId="4" xfId="0" applyNumberFormat="1" applyFont="1" applyFill="1" applyBorder="1" applyAlignment="1">
      <alignment horizontal="center" wrapText="1"/>
    </xf>
    <xf numFmtId="0" fontId="12" fillId="3" borderId="4" xfId="0" applyFont="1" applyFill="1" applyBorder="1" applyAlignment="1">
      <alignment horizontal="center" wrapText="1"/>
    </xf>
    <xf numFmtId="0" fontId="17" fillId="3" borderId="5" xfId="0" applyFont="1" applyFill="1" applyBorder="1" applyAlignment="1">
      <alignment horizont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165" fontId="14" fillId="0" borderId="0" xfId="0" applyNumberFormat="1" applyFont="1" applyAlignment="1" applyProtection="1">
      <alignment horizontal="left" indent="1"/>
      <protection locked="0"/>
    </xf>
    <xf numFmtId="0" fontId="31" fillId="0" borderId="0" xfId="0" applyFont="1" applyAlignment="1" applyProtection="1">
      <alignment horizontal="left"/>
      <protection locked="0"/>
    </xf>
    <xf numFmtId="167" fontId="3" fillId="0" borderId="7" xfId="0" applyNumberFormat="1" applyFont="1" applyBorder="1" applyAlignment="1">
      <alignment horizontal="right" indent="1"/>
    </xf>
    <xf numFmtId="167" fontId="3" fillId="0" borderId="9" xfId="1" applyNumberFormat="1" applyFont="1" applyBorder="1" applyAlignment="1">
      <alignment horizontal="right" indent="1"/>
    </xf>
    <xf numFmtId="167" fontId="3" fillId="0" borderId="9" xfId="0" applyNumberFormat="1" applyFont="1" applyBorder="1" applyAlignment="1">
      <alignment horizontal="right" indent="1"/>
    </xf>
    <xf numFmtId="2" fontId="11" fillId="3" borderId="3" xfId="0" applyNumberFormat="1" applyFont="1" applyFill="1" applyBorder="1" applyAlignment="1">
      <alignment horizontal="center" vertical="center" wrapText="1"/>
    </xf>
    <xf numFmtId="2" fontId="11" fillId="3" borderId="4" xfId="0" applyNumberFormat="1" applyFont="1" applyFill="1" applyBorder="1" applyAlignment="1">
      <alignment horizontal="center" vertical="center" wrapText="1"/>
    </xf>
    <xf numFmtId="2" fontId="11" fillId="3" borderId="4" xfId="0" applyNumberFormat="1" applyFont="1" applyFill="1" applyBorder="1" applyAlignment="1">
      <alignment horizontal="center" vertical="top" wrapText="1"/>
    </xf>
    <xf numFmtId="2" fontId="3" fillId="0" borderId="3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0" xfId="0" applyFont="1" applyAlignment="1">
      <alignment horizontal="left" wrapText="1"/>
    </xf>
    <xf numFmtId="0" fontId="20" fillId="0" borderId="0" xfId="0" applyFont="1" applyAlignment="1">
      <alignment horizontal="left" wrapText="1"/>
    </xf>
    <xf numFmtId="2" fontId="5" fillId="3" borderId="4" xfId="0" applyNumberFormat="1" applyFont="1" applyFill="1" applyBorder="1" applyAlignment="1">
      <alignment horizontal="center" vertical="top" wrapText="1"/>
    </xf>
    <xf numFmtId="2" fontId="11" fillId="3" borderId="3" xfId="0" applyNumberFormat="1" applyFont="1" applyFill="1" applyBorder="1" applyAlignment="1">
      <alignment horizontal="center" wrapText="1"/>
    </xf>
    <xf numFmtId="2" fontId="11" fillId="3" borderId="4" xfId="0" applyNumberFormat="1" applyFont="1" applyFill="1" applyBorder="1" applyAlignment="1">
      <alignment horizontal="center" wrapText="1"/>
    </xf>
    <xf numFmtId="2" fontId="11" fillId="0" borderId="3" xfId="0" applyNumberFormat="1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 wrapText="1"/>
    </xf>
    <xf numFmtId="2" fontId="11" fillId="0" borderId="4" xfId="0" applyNumberFormat="1" applyFont="1" applyBorder="1" applyAlignment="1">
      <alignment horizontal="center" vertical="top" wrapText="1"/>
    </xf>
    <xf numFmtId="2" fontId="5" fillId="0" borderId="4" xfId="0" applyNumberFormat="1" applyFont="1" applyBorder="1" applyAlignment="1">
      <alignment horizontal="center" vertical="top" wrapText="1"/>
    </xf>
    <xf numFmtId="2" fontId="3" fillId="0" borderId="5" xfId="0" applyNumberFormat="1" applyFont="1" applyBorder="1" applyAlignment="1">
      <alignment horizontal="center"/>
    </xf>
    <xf numFmtId="2" fontId="11" fillId="0" borderId="3" xfId="0" applyNumberFormat="1" applyFont="1" applyBorder="1" applyAlignment="1">
      <alignment horizontal="center" vertical="center" wrapText="1"/>
    </xf>
    <xf numFmtId="2" fontId="11" fillId="0" borderId="4" xfId="0" applyNumberFormat="1" applyFont="1" applyBorder="1" applyAlignment="1">
      <alignment horizontal="center" vertical="center" wrapText="1"/>
    </xf>
    <xf numFmtId="2" fontId="11" fillId="0" borderId="5" xfId="0" applyNumberFormat="1" applyFont="1" applyBorder="1" applyAlignment="1">
      <alignment horizontal="center" vertical="center" wrapText="1"/>
    </xf>
    <xf numFmtId="2" fontId="11" fillId="3" borderId="5" xfId="0" applyNumberFormat="1" applyFont="1" applyFill="1" applyBorder="1" applyAlignment="1">
      <alignment horizontal="center" vertical="center" wrapText="1"/>
    </xf>
    <xf numFmtId="166" fontId="8" fillId="0" borderId="8" xfId="0" applyNumberFormat="1" applyFont="1" applyBorder="1" applyAlignment="1">
      <alignment horizontal="center" vertical="center"/>
    </xf>
    <xf numFmtId="166" fontId="8" fillId="0" borderId="6" xfId="0" applyNumberFormat="1" applyFont="1" applyBorder="1" applyAlignment="1">
      <alignment horizontal="center" vertical="center"/>
    </xf>
    <xf numFmtId="166" fontId="8" fillId="0" borderId="7" xfId="0" applyNumberFormat="1" applyFont="1" applyBorder="1" applyAlignment="1">
      <alignment horizontal="center" vertical="center"/>
    </xf>
    <xf numFmtId="0" fontId="25" fillId="0" borderId="0" xfId="0" applyFont="1" applyAlignment="1">
      <alignment horizontal="left" indent="1"/>
    </xf>
    <xf numFmtId="165" fontId="14" fillId="0" borderId="0" xfId="0" applyNumberFormat="1" applyFont="1" applyAlignment="1" applyProtection="1">
      <alignment horizontal="left" indent="1"/>
      <protection locked="0"/>
    </xf>
    <xf numFmtId="0" fontId="34" fillId="0" borderId="0" xfId="0" applyFont="1" applyAlignment="1">
      <alignment horizontal="left" indent="1"/>
    </xf>
    <xf numFmtId="0" fontId="31" fillId="0" borderId="0" xfId="0" applyFont="1" applyAlignment="1" applyProtection="1">
      <alignment horizontal="left"/>
      <protection locked="0"/>
    </xf>
    <xf numFmtId="0" fontId="12" fillId="3" borderId="3" xfId="0" applyFont="1" applyFill="1" applyBorder="1" applyAlignment="1">
      <alignment horizontal="center" wrapText="1"/>
    </xf>
    <xf numFmtId="0" fontId="12" fillId="3" borderId="4" xfId="0" applyFont="1" applyFill="1" applyBorder="1" applyAlignment="1">
      <alignment horizontal="center" wrapText="1"/>
    </xf>
    <xf numFmtId="166" fontId="8" fillId="0" borderId="3" xfId="0" applyNumberFormat="1" applyFont="1" applyBorder="1" applyAlignment="1">
      <alignment horizontal="center" vertical="center"/>
    </xf>
    <xf numFmtId="166" fontId="8" fillId="0" borderId="4" xfId="0" applyNumberFormat="1" applyFont="1" applyBorder="1" applyAlignment="1">
      <alignment horizontal="center" vertical="center"/>
    </xf>
    <xf numFmtId="166" fontId="8" fillId="0" borderId="5" xfId="0" applyNumberFormat="1" applyFont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166" fontId="18" fillId="0" borderId="3" xfId="0" applyNumberFormat="1" applyFont="1" applyBorder="1" applyAlignment="1">
      <alignment horizontal="center" vertical="center" wrapText="1"/>
    </xf>
    <xf numFmtId="166" fontId="18" fillId="0" borderId="4" xfId="0" applyNumberFormat="1" applyFont="1" applyBorder="1" applyAlignment="1">
      <alignment horizontal="center" vertical="center" wrapText="1"/>
    </xf>
    <xf numFmtId="2" fontId="5" fillId="3" borderId="3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2" fontId="5" fillId="3" borderId="4" xfId="0" applyNumberFormat="1" applyFont="1" applyFill="1" applyBorder="1" applyAlignment="1">
      <alignment horizontal="center" wrapText="1"/>
    </xf>
    <xf numFmtId="2" fontId="5" fillId="3" borderId="5" xfId="0" applyNumberFormat="1" applyFont="1" applyFill="1" applyBorder="1" applyAlignment="1">
      <alignment horizontal="center" wrapText="1"/>
    </xf>
    <xf numFmtId="2" fontId="3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11" fontId="9" fillId="0" borderId="3" xfId="0" applyNumberFormat="1" applyFont="1" applyBorder="1" applyAlignment="1">
      <alignment horizontal="center" vertical="center"/>
    </xf>
    <xf numFmtId="11" fontId="0" fillId="0" borderId="4" xfId="0" applyNumberFormat="1" applyBorder="1" applyAlignment="1">
      <alignment horizontal="center" vertical="center"/>
    </xf>
    <xf numFmtId="11" fontId="0" fillId="0" borderId="5" xfId="0" applyNumberFormat="1" applyBorder="1" applyAlignment="1">
      <alignment horizontal="center" vertical="center"/>
    </xf>
    <xf numFmtId="166" fontId="9" fillId="0" borderId="3" xfId="0" applyNumberFormat="1" applyFont="1" applyBorder="1" applyAlignment="1">
      <alignment horizontal="center" vertical="center"/>
    </xf>
    <xf numFmtId="1" fontId="9" fillId="0" borderId="3" xfId="0" applyNumberFormat="1" applyFont="1" applyBorder="1" applyAlignment="1">
      <alignment horizontal="center" vertical="center"/>
    </xf>
    <xf numFmtId="167" fontId="3" fillId="0" borderId="3" xfId="1" applyNumberFormat="1" applyFont="1" applyBorder="1" applyAlignment="1">
      <alignment horizontal="center" vertical="center"/>
    </xf>
    <xf numFmtId="164" fontId="25" fillId="2" borderId="3" xfId="0" applyNumberFormat="1" applyFont="1" applyFill="1" applyBorder="1" applyAlignment="1">
      <alignment horizontal="center" vertical="center"/>
    </xf>
    <xf numFmtId="168" fontId="3" fillId="0" borderId="3" xfId="1" applyNumberFormat="1" applyFont="1" applyBorder="1" applyAlignment="1">
      <alignment horizontal="center" vertical="center"/>
    </xf>
    <xf numFmtId="167" fontId="3" fillId="0" borderId="3" xfId="0" applyNumberFormat="1" applyFont="1" applyBorder="1" applyAlignment="1">
      <alignment horizontal="right" vertical="center" indent="1"/>
    </xf>
    <xf numFmtId="0" fontId="0" fillId="0" borderId="4" xfId="0" applyBorder="1" applyAlignment="1">
      <alignment horizontal="right" vertical="center" indent="1"/>
    </xf>
    <xf numFmtId="0" fontId="0" fillId="0" borderId="5" xfId="0" applyBorder="1" applyAlignment="1">
      <alignment horizontal="right" vertical="center" indent="1"/>
    </xf>
    <xf numFmtId="167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64" fontId="25" fillId="2" borderId="3" xfId="0" applyNumberFormat="1" applyFont="1" applyFill="1" applyBorder="1" applyAlignment="1">
      <alignment horizontal="right" vertical="center" indent="1"/>
    </xf>
    <xf numFmtId="167" fontId="3" fillId="0" borderId="4" xfId="0" applyNumberFormat="1" applyFont="1" applyBorder="1" applyAlignment="1">
      <alignment horizontal="center" vertical="center"/>
    </xf>
    <xf numFmtId="167" fontId="3" fillId="0" borderId="5" xfId="0" applyNumberFormat="1" applyFont="1" applyBorder="1" applyAlignment="1">
      <alignment horizontal="center" vertical="center"/>
    </xf>
    <xf numFmtId="167" fontId="3" fillId="0" borderId="4" xfId="1" applyNumberFormat="1" applyFont="1" applyBorder="1" applyAlignment="1">
      <alignment horizontal="center" vertical="center"/>
    </xf>
    <xf numFmtId="167" fontId="3" fillId="0" borderId="5" xfId="1" applyNumberFormat="1" applyFont="1" applyBorder="1" applyAlignment="1">
      <alignment horizontal="center" vertical="center"/>
    </xf>
    <xf numFmtId="167" fontId="3" fillId="0" borderId="4" xfId="0" applyNumberFormat="1" applyFont="1" applyBorder="1" applyAlignment="1">
      <alignment horizontal="right" vertical="center" indent="1"/>
    </xf>
    <xf numFmtId="167" fontId="3" fillId="0" borderId="5" xfId="0" applyNumberFormat="1" applyFont="1" applyBorder="1" applyAlignment="1">
      <alignment horizontal="right" vertical="center" indent="1"/>
    </xf>
  </cellXfs>
  <cellStyles count="5">
    <cellStyle name="Lien hypertexte" xfId="3" builtinId="8"/>
    <cellStyle name="Monétaire" xfId="1" builtinId="4"/>
    <cellStyle name="Normal" xfId="0" builtinId="0"/>
    <cellStyle name="Normal 3" xfId="4" xr:uid="{00000000-0005-0000-0000-000003000000}"/>
    <cellStyle name="Normale_Foglio1" xfId="2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C6D4E8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ECECEC"/>
      <rgbColor rgb="00E4EAF4"/>
      <rgbColor rgb="00CCFFCC"/>
      <rgbColor rgb="00FFFF99"/>
      <rgbColor rgb="00D9D9D9"/>
      <rgbColor rgb="00FF99CC"/>
      <rgbColor rgb="00969696"/>
      <rgbColor rgb="00FFCC99"/>
      <rgbColor rgb="003366FF"/>
      <rgbColor rgb="0033CCCC"/>
      <rgbColor rgb="0099CC00"/>
      <rgbColor rgb="00FFCC00"/>
      <rgbColor rgb="00FF9900"/>
      <rgbColor rgb="00FF6600"/>
      <rgbColor rgb="003B5E91"/>
      <rgbColor rgb="00969696"/>
      <rgbColor rgb="00003366"/>
      <rgbColor rgb="00339966"/>
      <rgbColor rgb="00003300"/>
      <rgbColor rgb="00333300"/>
      <rgbColor rgb="00993300"/>
      <rgbColor rgb="00EFEFEF"/>
      <rgbColor rgb="003B5E91"/>
      <rgbColor rgb="00333333"/>
    </indexedColors>
    <mruColors>
      <color rgb="FFFF6600"/>
      <color rgb="FFFF3300"/>
      <color rgb="FFFCB04A"/>
      <color rgb="FFFBA361"/>
      <color rgb="FFFA832A"/>
      <color rgb="FFFB9C1D"/>
      <color rgb="FFFDC703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pn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</xdr:colOff>
      <xdr:row>40</xdr:row>
      <xdr:rowOff>9795</xdr:rowOff>
    </xdr:from>
    <xdr:to>
      <xdr:col>0</xdr:col>
      <xdr:colOff>975360</xdr:colOff>
      <xdr:row>43</xdr:row>
      <xdr:rowOff>32125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910" y="11887470"/>
          <a:ext cx="933450" cy="550967"/>
        </a:xfrm>
        <a:prstGeom prst="rect">
          <a:avLst/>
        </a:prstGeom>
      </xdr:spPr>
    </xdr:pic>
    <xdr:clientData/>
  </xdr:twoCellAnchor>
  <xdr:oneCellAnchor>
    <xdr:from>
      <xdr:col>7</xdr:col>
      <xdr:colOff>28575</xdr:colOff>
      <xdr:row>92</xdr:row>
      <xdr:rowOff>0</xdr:rowOff>
    </xdr:from>
    <xdr:ext cx="184731" cy="2561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886450" y="37804725"/>
          <a:ext cx="184731" cy="256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76200</xdr:colOff>
      <xdr:row>9</xdr:row>
      <xdr:rowOff>171450</xdr:rowOff>
    </xdr:from>
    <xdr:to>
      <xdr:col>0</xdr:col>
      <xdr:colOff>953943</xdr:colOff>
      <xdr:row>16</xdr:row>
      <xdr:rowOff>166687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2D4A06EA-7998-4F86-9371-E93DFCB092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6200" y="2266950"/>
          <a:ext cx="877743" cy="12287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</xdr:row>
      <xdr:rowOff>38103</xdr:rowOff>
    </xdr:from>
    <xdr:to>
      <xdr:col>0</xdr:col>
      <xdr:colOff>987136</xdr:colOff>
      <xdr:row>18</xdr:row>
      <xdr:rowOff>57153</xdr:rowOff>
    </xdr:to>
    <xdr:pic>
      <xdr:nvPicPr>
        <xdr:cNvPr id="20" name="Image 19">
          <a:extLst>
            <a:ext uri="{FF2B5EF4-FFF2-40B4-BE49-F238E27FC236}">
              <a16:creationId xmlns:a16="http://schemas.microsoft.com/office/drawing/2014/main" id="{B787894C-154D-4ACB-926C-F8DB93E12B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1928816"/>
          <a:ext cx="987136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0</xdr:row>
      <xdr:rowOff>200025</xdr:rowOff>
    </xdr:from>
    <xdr:to>
      <xdr:col>1</xdr:col>
      <xdr:colOff>147846</xdr:colOff>
      <xdr:row>3</xdr:row>
      <xdr:rowOff>30090</xdr:rowOff>
    </xdr:to>
    <xdr:pic>
      <xdr:nvPicPr>
        <xdr:cNvPr id="23" name="Image 22">
          <a:extLst>
            <a:ext uri="{FF2B5EF4-FFF2-40B4-BE49-F238E27FC236}">
              <a16:creationId xmlns:a16="http://schemas.microsoft.com/office/drawing/2014/main" id="{829530A1-AE3A-4E5B-87AD-3CD1725EFA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0025" y="200025"/>
          <a:ext cx="976521" cy="447285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21</xdr:row>
      <xdr:rowOff>114301</xdr:rowOff>
    </xdr:from>
    <xdr:to>
      <xdr:col>0</xdr:col>
      <xdr:colOff>927966</xdr:colOff>
      <xdr:row>28</xdr:row>
      <xdr:rowOff>100013</xdr:rowOff>
    </xdr:to>
    <xdr:pic>
      <xdr:nvPicPr>
        <xdr:cNvPr id="27" name="Image 26">
          <a:extLst>
            <a:ext uri="{FF2B5EF4-FFF2-40B4-BE49-F238E27FC236}">
              <a16:creationId xmlns:a16="http://schemas.microsoft.com/office/drawing/2014/main" id="{00F10FB8-71A7-4CCC-8EDA-FA3F2718BC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50" y="5362576"/>
          <a:ext cx="870816" cy="1219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</xdr:row>
      <xdr:rowOff>38101</xdr:rowOff>
    </xdr:from>
    <xdr:to>
      <xdr:col>0</xdr:col>
      <xdr:colOff>993397</xdr:colOff>
      <xdr:row>35</xdr:row>
      <xdr:rowOff>19051</xdr:rowOff>
    </xdr:to>
    <xdr:pic>
      <xdr:nvPicPr>
        <xdr:cNvPr id="30" name="Image 29">
          <a:extLst>
            <a:ext uri="{FF2B5EF4-FFF2-40B4-BE49-F238E27FC236}">
              <a16:creationId xmlns:a16="http://schemas.microsoft.com/office/drawing/2014/main" id="{0E80763E-13A8-48D2-BDEA-6364C1F519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6772276"/>
          <a:ext cx="993397" cy="1390650"/>
        </a:xfrm>
        <a:prstGeom prst="rect">
          <a:avLst/>
        </a:prstGeom>
      </xdr:spPr>
    </xdr:pic>
    <xdr:clientData/>
  </xdr:twoCellAnchor>
  <xdr:twoCellAnchor editAs="oneCell">
    <xdr:from>
      <xdr:col>0</xdr:col>
      <xdr:colOff>85726</xdr:colOff>
      <xdr:row>33</xdr:row>
      <xdr:rowOff>57149</xdr:rowOff>
    </xdr:from>
    <xdr:to>
      <xdr:col>0</xdr:col>
      <xdr:colOff>971550</xdr:colOff>
      <xdr:row>41</xdr:row>
      <xdr:rowOff>9524</xdr:rowOff>
    </xdr:to>
    <xdr:pic>
      <xdr:nvPicPr>
        <xdr:cNvPr id="34" name="Image 33">
          <a:extLst>
            <a:ext uri="{FF2B5EF4-FFF2-40B4-BE49-F238E27FC236}">
              <a16:creationId xmlns:a16="http://schemas.microsoft.com/office/drawing/2014/main" id="{FD61638A-C553-44F2-B977-16684D5109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5726" y="8239124"/>
          <a:ext cx="885824" cy="13620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39</xdr:row>
      <xdr:rowOff>28575</xdr:rowOff>
    </xdr:from>
    <xdr:to>
      <xdr:col>0</xdr:col>
      <xdr:colOff>959998</xdr:colOff>
      <xdr:row>47</xdr:row>
      <xdr:rowOff>57149</xdr:rowOff>
    </xdr:to>
    <xdr:pic>
      <xdr:nvPicPr>
        <xdr:cNvPr id="36" name="Image 35">
          <a:extLst>
            <a:ext uri="{FF2B5EF4-FFF2-40B4-BE49-F238E27FC236}">
              <a16:creationId xmlns:a16="http://schemas.microsoft.com/office/drawing/2014/main" id="{1CCF80A6-6CD2-4FF9-B294-F46E1F1863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9696450"/>
          <a:ext cx="959998" cy="1438274"/>
        </a:xfrm>
        <a:prstGeom prst="rect">
          <a:avLst/>
        </a:prstGeom>
      </xdr:spPr>
    </xdr:pic>
    <xdr:clientData/>
  </xdr:twoCellAnchor>
  <xdr:twoCellAnchor editAs="oneCell">
    <xdr:from>
      <xdr:col>0</xdr:col>
      <xdr:colOff>257161</xdr:colOff>
      <xdr:row>45</xdr:row>
      <xdr:rowOff>34037</xdr:rowOff>
    </xdr:from>
    <xdr:to>
      <xdr:col>0</xdr:col>
      <xdr:colOff>876300</xdr:colOff>
      <xdr:row>50</xdr:row>
      <xdr:rowOff>80961</xdr:rowOff>
    </xdr:to>
    <xdr:pic>
      <xdr:nvPicPr>
        <xdr:cNvPr id="61" name="Image 60">
          <a:extLst>
            <a:ext uri="{FF2B5EF4-FFF2-40B4-BE49-F238E27FC236}">
              <a16:creationId xmlns:a16="http://schemas.microsoft.com/office/drawing/2014/main" id="{691FE1BB-88BB-4464-A4B5-23C09B82AA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57161" y="11178287"/>
          <a:ext cx="619139" cy="927987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133351</xdr:colOff>
      <xdr:row>53</xdr:row>
      <xdr:rowOff>28575</xdr:rowOff>
    </xdr:from>
    <xdr:to>
      <xdr:col>0</xdr:col>
      <xdr:colOff>902553</xdr:colOff>
      <xdr:row>59</xdr:row>
      <xdr:rowOff>123825</xdr:rowOff>
    </xdr:to>
    <xdr:pic>
      <xdr:nvPicPr>
        <xdr:cNvPr id="75" name="Image 74">
          <a:extLst>
            <a:ext uri="{FF2B5EF4-FFF2-40B4-BE49-F238E27FC236}">
              <a16:creationId xmlns:a16="http://schemas.microsoft.com/office/drawing/2014/main" id="{CE3B4C0A-682C-41A8-90BC-3AAC51EB02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3351" y="12201525"/>
          <a:ext cx="769202" cy="1152525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57</xdr:row>
      <xdr:rowOff>47626</xdr:rowOff>
    </xdr:from>
    <xdr:to>
      <xdr:col>0</xdr:col>
      <xdr:colOff>927933</xdr:colOff>
      <xdr:row>62</xdr:row>
      <xdr:rowOff>214313</xdr:rowOff>
    </xdr:to>
    <xdr:pic>
      <xdr:nvPicPr>
        <xdr:cNvPr id="77" name="Image 76">
          <a:extLst>
            <a:ext uri="{FF2B5EF4-FFF2-40B4-BE49-F238E27FC236}">
              <a16:creationId xmlns:a16="http://schemas.microsoft.com/office/drawing/2014/main" id="{C4D75134-E7BF-4EA0-9198-0A11C981E5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0500" y="13411201"/>
          <a:ext cx="737433" cy="1104900"/>
        </a:xfrm>
        <a:prstGeom prst="rect">
          <a:avLst/>
        </a:prstGeom>
      </xdr:spPr>
    </xdr:pic>
    <xdr:clientData/>
  </xdr:twoCellAnchor>
  <xdr:twoCellAnchor editAs="oneCell">
    <xdr:from>
      <xdr:col>0</xdr:col>
      <xdr:colOff>131445</xdr:colOff>
      <xdr:row>61</xdr:row>
      <xdr:rowOff>38100</xdr:rowOff>
    </xdr:from>
    <xdr:to>
      <xdr:col>0</xdr:col>
      <xdr:colOff>976770</xdr:colOff>
      <xdr:row>66</xdr:row>
      <xdr:rowOff>116205</xdr:rowOff>
    </xdr:to>
    <xdr:pic>
      <xdr:nvPicPr>
        <xdr:cNvPr id="79" name="Image 78">
          <a:extLst>
            <a:ext uri="{FF2B5EF4-FFF2-40B4-BE49-F238E27FC236}">
              <a16:creationId xmlns:a16="http://schemas.microsoft.com/office/drawing/2014/main" id="{CF360D59-0685-4475-A5F1-E5467A4703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1445" y="14097000"/>
          <a:ext cx="845325" cy="1259205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66</xdr:row>
      <xdr:rowOff>266701</xdr:rowOff>
    </xdr:from>
    <xdr:to>
      <xdr:col>0</xdr:col>
      <xdr:colOff>972477</xdr:colOff>
      <xdr:row>74</xdr:row>
      <xdr:rowOff>84772</xdr:rowOff>
    </xdr:to>
    <xdr:pic>
      <xdr:nvPicPr>
        <xdr:cNvPr id="83" name="Image 82">
          <a:extLst>
            <a:ext uri="{FF2B5EF4-FFF2-40B4-BE49-F238E27FC236}">
              <a16:creationId xmlns:a16="http://schemas.microsoft.com/office/drawing/2014/main" id="{B9B9565C-4D02-4518-9D88-34B08AB9C0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50" y="15651481"/>
          <a:ext cx="915327" cy="1369694"/>
        </a:xfrm>
        <a:prstGeom prst="rect">
          <a:avLst/>
        </a:prstGeom>
      </xdr:spPr>
    </xdr:pic>
    <xdr:clientData/>
  </xdr:twoCellAnchor>
  <xdr:twoCellAnchor editAs="oneCell">
    <xdr:from>
      <xdr:col>0</xdr:col>
      <xdr:colOff>85726</xdr:colOff>
      <xdr:row>73</xdr:row>
      <xdr:rowOff>15241</xdr:rowOff>
    </xdr:from>
    <xdr:to>
      <xdr:col>0</xdr:col>
      <xdr:colOff>911984</xdr:colOff>
      <xdr:row>78</xdr:row>
      <xdr:rowOff>51436</xdr:rowOff>
    </xdr:to>
    <xdr:pic>
      <xdr:nvPicPr>
        <xdr:cNvPr id="85" name="Image 84">
          <a:extLst>
            <a:ext uri="{FF2B5EF4-FFF2-40B4-BE49-F238E27FC236}">
              <a16:creationId xmlns:a16="http://schemas.microsoft.com/office/drawing/2014/main" id="{F18F5E0B-D7D3-4A2E-998C-B3F3FC3E9A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5726" y="17312641"/>
          <a:ext cx="826258" cy="1217295"/>
        </a:xfrm>
        <a:prstGeom prst="rect">
          <a:avLst/>
        </a:prstGeom>
      </xdr:spPr>
    </xdr:pic>
    <xdr:clientData/>
  </xdr:twoCellAnchor>
  <xdr:twoCellAnchor editAs="oneCell">
    <xdr:from>
      <xdr:col>0</xdr:col>
      <xdr:colOff>41911</xdr:colOff>
      <xdr:row>79</xdr:row>
      <xdr:rowOff>0</xdr:rowOff>
    </xdr:from>
    <xdr:to>
      <xdr:col>1</xdr:col>
      <xdr:colOff>1498</xdr:colOff>
      <xdr:row>85</xdr:row>
      <xdr:rowOff>161925</xdr:rowOff>
    </xdr:to>
    <xdr:pic>
      <xdr:nvPicPr>
        <xdr:cNvPr id="87" name="Image 86">
          <a:extLst>
            <a:ext uri="{FF2B5EF4-FFF2-40B4-BE49-F238E27FC236}">
              <a16:creationId xmlns:a16="http://schemas.microsoft.com/office/drawing/2014/main" id="{D706141C-3519-4D9A-AD31-D4892BDD07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911" y="19250025"/>
          <a:ext cx="959712" cy="1381125"/>
        </a:xfrm>
        <a:prstGeom prst="rect">
          <a:avLst/>
        </a:prstGeom>
      </xdr:spPr>
    </xdr:pic>
    <xdr:clientData/>
  </xdr:twoCellAnchor>
  <xdr:twoCellAnchor editAs="oneCell">
    <xdr:from>
      <xdr:col>1</xdr:col>
      <xdr:colOff>278131</xdr:colOff>
      <xdr:row>6</xdr:row>
      <xdr:rowOff>7620</xdr:rowOff>
    </xdr:from>
    <xdr:to>
      <xdr:col>2</xdr:col>
      <xdr:colOff>21798</xdr:colOff>
      <xdr:row>7</xdr:row>
      <xdr:rowOff>72390</xdr:rowOff>
    </xdr:to>
    <xdr:pic>
      <xdr:nvPicPr>
        <xdr:cNvPr id="89" name="Image 88">
          <a:extLst>
            <a:ext uri="{FF2B5EF4-FFF2-40B4-BE49-F238E27FC236}">
              <a16:creationId xmlns:a16="http://schemas.microsoft.com/office/drawing/2014/main" id="{873D72DC-C8BB-483F-A868-1382422DB4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06831" y="1280160"/>
          <a:ext cx="886667" cy="240030"/>
        </a:xfrm>
        <a:prstGeom prst="rect">
          <a:avLst/>
        </a:prstGeom>
      </xdr:spPr>
    </xdr:pic>
    <xdr:clientData/>
  </xdr:twoCellAnchor>
  <xdr:twoCellAnchor editAs="oneCell">
    <xdr:from>
      <xdr:col>0</xdr:col>
      <xdr:colOff>74112</xdr:colOff>
      <xdr:row>84</xdr:row>
      <xdr:rowOff>76198</xdr:rowOff>
    </xdr:from>
    <xdr:to>
      <xdr:col>0</xdr:col>
      <xdr:colOff>962595</xdr:colOff>
      <xdr:row>85</xdr:row>
      <xdr:rowOff>1510664</xdr:rowOff>
    </xdr:to>
    <xdr:pic>
      <xdr:nvPicPr>
        <xdr:cNvPr id="91" name="Image 90">
          <a:extLst>
            <a:ext uri="{FF2B5EF4-FFF2-40B4-BE49-F238E27FC236}">
              <a16:creationId xmlns:a16="http://schemas.microsoft.com/office/drawing/2014/main" id="{914CE929-9E5D-473B-A886-A520EB9E92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10474662">
          <a:off x="74112" y="15863886"/>
          <a:ext cx="888483" cy="161067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49</xdr:row>
      <xdr:rowOff>228600</xdr:rowOff>
    </xdr:from>
    <xdr:to>
      <xdr:col>0</xdr:col>
      <xdr:colOff>970337</xdr:colOff>
      <xdr:row>53</xdr:row>
      <xdr:rowOff>119063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D3A2D33-4CA3-4FFD-9556-9F39EDFFC0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0" y="12001500"/>
          <a:ext cx="970337" cy="647700"/>
        </a:xfrm>
        <a:prstGeom prst="rect">
          <a:avLst/>
        </a:prstGeom>
      </xdr:spPr>
    </xdr:pic>
    <xdr:clientData/>
  </xdr:twoCellAnchor>
  <xdr:oneCellAnchor>
    <xdr:from>
      <xdr:col>8</xdr:col>
      <xdr:colOff>0</xdr:colOff>
      <xdr:row>92</xdr:row>
      <xdr:rowOff>0</xdr:rowOff>
    </xdr:from>
    <xdr:ext cx="184731" cy="256160"/>
    <xdr:sp macro="" textlink="">
      <xdr:nvSpPr>
        <xdr:cNvPr id="21" name="TextBox 5">
          <a:extLst>
            <a:ext uri="{FF2B5EF4-FFF2-40B4-BE49-F238E27FC236}">
              <a16:creationId xmlns:a16="http://schemas.microsoft.com/office/drawing/2014/main" id="{B8B5D2F5-E704-4972-8DE0-68093652EE0B}"/>
            </a:ext>
          </a:extLst>
        </xdr:cNvPr>
        <xdr:cNvSpPr txBox="1"/>
      </xdr:nvSpPr>
      <xdr:spPr>
        <a:xfrm>
          <a:off x="6529388" y="23636288"/>
          <a:ext cx="184731" cy="256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8</xdr:col>
      <xdr:colOff>28575</xdr:colOff>
      <xdr:row>92</xdr:row>
      <xdr:rowOff>0</xdr:rowOff>
    </xdr:from>
    <xdr:ext cx="184731" cy="256160"/>
    <xdr:sp macro="" textlink="">
      <xdr:nvSpPr>
        <xdr:cNvPr id="22" name="TextBox 5">
          <a:extLst>
            <a:ext uri="{FF2B5EF4-FFF2-40B4-BE49-F238E27FC236}">
              <a16:creationId xmlns:a16="http://schemas.microsoft.com/office/drawing/2014/main" id="{B07AA65D-5354-4F7F-9C9E-32A65DE10F4D}"/>
            </a:ext>
          </a:extLst>
        </xdr:cNvPr>
        <xdr:cNvSpPr txBox="1"/>
      </xdr:nvSpPr>
      <xdr:spPr>
        <a:xfrm>
          <a:off x="7315200" y="18883313"/>
          <a:ext cx="184731" cy="256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0</xdr:colOff>
      <xdr:row>92</xdr:row>
      <xdr:rowOff>0</xdr:rowOff>
    </xdr:from>
    <xdr:ext cx="184731" cy="256160"/>
    <xdr:sp macro="" textlink="">
      <xdr:nvSpPr>
        <xdr:cNvPr id="24" name="TextBox 5">
          <a:extLst>
            <a:ext uri="{FF2B5EF4-FFF2-40B4-BE49-F238E27FC236}">
              <a16:creationId xmlns:a16="http://schemas.microsoft.com/office/drawing/2014/main" id="{45D9F67C-6E94-4DB0-85A8-5074CB89A91B}"/>
            </a:ext>
          </a:extLst>
        </xdr:cNvPr>
        <xdr:cNvSpPr txBox="1"/>
      </xdr:nvSpPr>
      <xdr:spPr>
        <a:xfrm>
          <a:off x="6529388" y="18883313"/>
          <a:ext cx="184731" cy="256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pulent">
      <a:majorFont>
        <a:latin typeface="Trebuchet MS"/>
        <a:ea typeface=""/>
        <a:cs typeface=""/>
        <a:font script="Jpan" typeface="HG丸ｺﾞｼｯｸM-PRO"/>
        <a:font script="Hang" typeface="HY그래픽M"/>
        <a:font script="Hans" typeface="黑体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Trebuchet MS"/>
        <a:ea typeface=""/>
        <a:cs typeface=""/>
        <a:font script="Jpan" typeface="HG丸ｺﾞｼｯｸM-PRO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M160"/>
  <sheetViews>
    <sheetView tabSelected="1" zoomScaleNormal="100" zoomScaleSheetLayoutView="40" zoomScalePageLayoutView="125" workbookViewId="0">
      <selection activeCell="J6" sqref="J6"/>
    </sheetView>
  </sheetViews>
  <sheetFormatPr baseColWidth="10" defaultColWidth="8.86328125" defaultRowHeight="13.9" x14ac:dyDescent="0.45"/>
  <cols>
    <col min="1" max="1" width="15" style="1" customWidth="1"/>
    <col min="2" max="2" width="16.73046875" style="1" customWidth="1"/>
    <col min="3" max="3" width="14.265625" style="1" customWidth="1"/>
    <col min="4" max="4" width="16" style="1" customWidth="1"/>
    <col min="5" max="5" width="8" style="29" customWidth="1"/>
    <col min="6" max="6" width="8.1328125" style="1" customWidth="1"/>
    <col min="7" max="7" width="12.86328125" style="54" customWidth="1"/>
    <col min="8" max="9" width="11" style="48" customWidth="1"/>
    <col min="10" max="10" width="17.265625" style="1" customWidth="1"/>
    <col min="11" max="11" width="8.86328125" style="42"/>
    <col min="12" max="16384" width="8.86328125" style="1"/>
  </cols>
  <sheetData>
    <row r="1" spans="1:11" ht="18.600000000000001" customHeight="1" x14ac:dyDescent="0.45"/>
    <row r="2" spans="1:11" ht="16.5" customHeight="1" x14ac:dyDescent="0.45">
      <c r="A2" s="107"/>
      <c r="B2" s="107"/>
      <c r="C2" s="107"/>
      <c r="D2" s="107"/>
      <c r="E2" s="30"/>
      <c r="F2" s="18"/>
      <c r="G2" s="110"/>
      <c r="H2" s="110"/>
      <c r="I2" s="78"/>
    </row>
    <row r="3" spans="1:11" s="2" customFormat="1" ht="14.1" customHeight="1" x14ac:dyDescent="0.35">
      <c r="A3" s="107"/>
      <c r="B3" s="107"/>
      <c r="C3" s="107"/>
      <c r="D3" s="107"/>
      <c r="E3" s="62" t="s">
        <v>44</v>
      </c>
      <c r="G3" s="61" t="s">
        <v>2</v>
      </c>
      <c r="I3" s="61"/>
      <c r="K3" s="43"/>
    </row>
    <row r="4" spans="1:11" s="2" customFormat="1" ht="14.25" customHeight="1" x14ac:dyDescent="0.35">
      <c r="A4" s="109" t="s">
        <v>38</v>
      </c>
      <c r="B4" s="107"/>
      <c r="C4" s="107"/>
      <c r="D4" s="107"/>
      <c r="E4" s="9"/>
      <c r="G4" s="108"/>
      <c r="H4" s="108"/>
      <c r="I4" s="77"/>
      <c r="K4" s="43"/>
    </row>
    <row r="5" spans="1:11" s="2" customFormat="1" ht="15" customHeight="1" x14ac:dyDescent="0.35">
      <c r="A5" s="109" t="s">
        <v>39</v>
      </c>
      <c r="B5" s="107"/>
      <c r="C5" s="107"/>
      <c r="D5" s="107"/>
      <c r="E5" s="62" t="s">
        <v>3</v>
      </c>
      <c r="G5" s="69" t="s">
        <v>5</v>
      </c>
      <c r="I5" s="69"/>
      <c r="K5" s="43"/>
    </row>
    <row r="6" spans="1:11" s="2" customFormat="1" ht="13.5" customHeight="1" x14ac:dyDescent="0.45">
      <c r="A6" s="2" t="s">
        <v>36</v>
      </c>
      <c r="B6" s="13"/>
      <c r="D6" s="4"/>
      <c r="E6" s="67" t="s">
        <v>42</v>
      </c>
      <c r="G6" s="68" t="s">
        <v>43</v>
      </c>
      <c r="I6" s="68"/>
      <c r="J6" s="6"/>
      <c r="K6" s="43"/>
    </row>
    <row r="7" spans="1:11" s="2" customFormat="1" ht="14.1" customHeight="1" x14ac:dyDescent="0.35">
      <c r="A7" s="60" t="s">
        <v>37</v>
      </c>
      <c r="B7" s="14"/>
      <c r="C7" s="15"/>
      <c r="D7" s="3"/>
      <c r="E7" s="31"/>
      <c r="F7" s="17"/>
      <c r="G7" s="55"/>
      <c r="H7" s="49"/>
      <c r="I7" s="49"/>
      <c r="J7" s="6"/>
      <c r="K7" s="43"/>
    </row>
    <row r="8" spans="1:11" s="2" customFormat="1" ht="14.1" customHeight="1" x14ac:dyDescent="0.45">
      <c r="A8" s="59" t="s">
        <v>35</v>
      </c>
      <c r="B8" s="13"/>
      <c r="C8" s="40"/>
      <c r="D8" s="39"/>
      <c r="E8" s="32"/>
      <c r="F8" s="17"/>
      <c r="G8" s="55"/>
      <c r="H8" s="49"/>
      <c r="I8" s="49"/>
      <c r="J8" s="6"/>
      <c r="K8" s="43"/>
    </row>
    <row r="9" spans="1:11" ht="15.95" customHeight="1" x14ac:dyDescent="0.45">
      <c r="A9" s="45" t="s">
        <v>14</v>
      </c>
      <c r="B9" s="45" t="s">
        <v>0</v>
      </c>
      <c r="C9" s="45" t="s">
        <v>1</v>
      </c>
      <c r="D9" s="45" t="s">
        <v>17</v>
      </c>
      <c r="E9" s="46" t="s">
        <v>46</v>
      </c>
      <c r="F9" s="47" t="s">
        <v>15</v>
      </c>
      <c r="G9" s="53" t="s">
        <v>32</v>
      </c>
      <c r="H9" s="50" t="s">
        <v>16</v>
      </c>
      <c r="I9" s="50" t="s">
        <v>63</v>
      </c>
      <c r="J9" s="47" t="s">
        <v>33</v>
      </c>
    </row>
    <row r="10" spans="1:11" x14ac:dyDescent="0.45">
      <c r="A10" s="113"/>
      <c r="B10" s="116" t="s">
        <v>47</v>
      </c>
      <c r="C10" s="128" t="s">
        <v>48</v>
      </c>
      <c r="D10" s="19" t="s">
        <v>9</v>
      </c>
      <c r="E10" s="132">
        <v>24</v>
      </c>
      <c r="F10" s="24">
        <v>21</v>
      </c>
      <c r="G10" s="135"/>
      <c r="H10" s="136">
        <v>431.76</v>
      </c>
      <c r="I10" s="79">
        <v>17.989999999999998</v>
      </c>
      <c r="J10" s="134">
        <f>G10*H10</f>
        <v>0</v>
      </c>
    </row>
    <row r="11" spans="1:11" x14ac:dyDescent="0.45">
      <c r="A11" s="114"/>
      <c r="B11" s="117"/>
      <c r="C11" s="129"/>
      <c r="D11" s="19" t="s">
        <v>12</v>
      </c>
      <c r="E11" s="88"/>
      <c r="F11" s="24">
        <v>21</v>
      </c>
      <c r="G11" s="88"/>
      <c r="H11" s="146"/>
      <c r="I11" s="79">
        <v>17.989999999999998</v>
      </c>
      <c r="J11" s="88"/>
    </row>
    <row r="12" spans="1:11" x14ac:dyDescent="0.45">
      <c r="A12" s="114"/>
      <c r="B12" s="117"/>
      <c r="C12" s="129"/>
      <c r="D12" s="19" t="s">
        <v>10</v>
      </c>
      <c r="E12" s="88"/>
      <c r="F12" s="24">
        <v>21</v>
      </c>
      <c r="G12" s="88"/>
      <c r="H12" s="146"/>
      <c r="I12" s="79">
        <v>17.989999999999998</v>
      </c>
      <c r="J12" s="88"/>
    </row>
    <row r="13" spans="1:11" x14ac:dyDescent="0.45">
      <c r="A13" s="114"/>
      <c r="B13" s="117"/>
      <c r="C13" s="129"/>
      <c r="D13" s="19" t="s">
        <v>6</v>
      </c>
      <c r="E13" s="88"/>
      <c r="F13" s="24">
        <v>21</v>
      </c>
      <c r="G13" s="88"/>
      <c r="H13" s="146"/>
      <c r="I13" s="79">
        <v>17.989999999999998</v>
      </c>
      <c r="J13" s="88"/>
    </row>
    <row r="14" spans="1:11" x14ac:dyDescent="0.45">
      <c r="A14" s="114"/>
      <c r="B14" s="117"/>
      <c r="C14" s="129"/>
      <c r="D14" s="19" t="s">
        <v>11</v>
      </c>
      <c r="E14" s="88"/>
      <c r="F14" s="24">
        <v>21</v>
      </c>
      <c r="G14" s="88"/>
      <c r="H14" s="146"/>
      <c r="I14" s="79">
        <v>17.989999999999998</v>
      </c>
      <c r="J14" s="88"/>
    </row>
    <row r="15" spans="1:11" x14ac:dyDescent="0.45">
      <c r="A15" s="115"/>
      <c r="B15" s="118"/>
      <c r="C15" s="130"/>
      <c r="D15" s="19" t="s">
        <v>13</v>
      </c>
      <c r="E15" s="89"/>
      <c r="F15" s="24">
        <v>21</v>
      </c>
      <c r="G15" s="89"/>
      <c r="H15" s="147"/>
      <c r="I15" s="79">
        <v>17.989999999999998</v>
      </c>
      <c r="J15" s="89"/>
    </row>
    <row r="16" spans="1:11" x14ac:dyDescent="0.45">
      <c r="A16" s="113"/>
      <c r="B16" s="116" t="s">
        <v>8</v>
      </c>
      <c r="C16" s="131" t="s">
        <v>49</v>
      </c>
      <c r="D16" s="19" t="s">
        <v>9</v>
      </c>
      <c r="E16" s="132">
        <v>24</v>
      </c>
      <c r="F16" s="24">
        <v>25</v>
      </c>
      <c r="G16" s="135"/>
      <c r="H16" s="133">
        <v>479.76</v>
      </c>
      <c r="I16" s="80">
        <v>19.989999999999998</v>
      </c>
      <c r="J16" s="134">
        <f>G16*H16</f>
        <v>0</v>
      </c>
    </row>
    <row r="17" spans="1:13" x14ac:dyDescent="0.45">
      <c r="A17" s="114"/>
      <c r="B17" s="117"/>
      <c r="C17" s="88"/>
      <c r="D17" s="19" t="s">
        <v>12</v>
      </c>
      <c r="E17" s="88"/>
      <c r="F17" s="24">
        <v>25</v>
      </c>
      <c r="G17" s="88"/>
      <c r="H17" s="144"/>
      <c r="I17" s="80">
        <v>19.989999999999998</v>
      </c>
      <c r="J17" s="88"/>
    </row>
    <row r="18" spans="1:13" x14ac:dyDescent="0.45">
      <c r="A18" s="114"/>
      <c r="B18" s="117"/>
      <c r="C18" s="88"/>
      <c r="D18" s="19" t="s">
        <v>10</v>
      </c>
      <c r="E18" s="88"/>
      <c r="F18" s="24">
        <v>25</v>
      </c>
      <c r="G18" s="88"/>
      <c r="H18" s="144"/>
      <c r="I18" s="80">
        <v>19.989999999999998</v>
      </c>
      <c r="J18" s="88"/>
    </row>
    <row r="19" spans="1:13" x14ac:dyDescent="0.45">
      <c r="A19" s="114"/>
      <c r="B19" s="117"/>
      <c r="C19" s="88"/>
      <c r="D19" s="19" t="s">
        <v>6</v>
      </c>
      <c r="E19" s="88"/>
      <c r="F19" s="24">
        <v>25</v>
      </c>
      <c r="G19" s="88"/>
      <c r="H19" s="144"/>
      <c r="I19" s="80">
        <v>19.989999999999998</v>
      </c>
      <c r="J19" s="88"/>
    </row>
    <row r="20" spans="1:13" x14ac:dyDescent="0.45">
      <c r="A20" s="114"/>
      <c r="B20" s="117"/>
      <c r="C20" s="88"/>
      <c r="D20" s="19" t="s">
        <v>11</v>
      </c>
      <c r="E20" s="88"/>
      <c r="F20" s="24">
        <v>25</v>
      </c>
      <c r="G20" s="88"/>
      <c r="H20" s="144"/>
      <c r="I20" s="80">
        <v>19.989999999999998</v>
      </c>
      <c r="J20" s="88"/>
    </row>
    <row r="21" spans="1:13" x14ac:dyDescent="0.45">
      <c r="A21" s="115"/>
      <c r="B21" s="117"/>
      <c r="C21" s="89"/>
      <c r="D21" s="19" t="s">
        <v>13</v>
      </c>
      <c r="E21" s="89"/>
      <c r="F21" s="24">
        <v>25</v>
      </c>
      <c r="G21" s="89"/>
      <c r="H21" s="145"/>
      <c r="I21" s="80">
        <v>19.989999999999998</v>
      </c>
      <c r="J21" s="89"/>
    </row>
    <row r="22" spans="1:13" x14ac:dyDescent="0.45">
      <c r="A22" s="104"/>
      <c r="B22" s="111"/>
      <c r="C22" s="131" t="s">
        <v>50</v>
      </c>
      <c r="D22" s="19" t="s">
        <v>9</v>
      </c>
      <c r="E22" s="132">
        <v>24</v>
      </c>
      <c r="F22" s="24">
        <v>21</v>
      </c>
      <c r="G22" s="135"/>
      <c r="H22" s="136">
        <v>431.76</v>
      </c>
      <c r="I22" s="79">
        <v>17.989999999999998</v>
      </c>
      <c r="J22" s="134">
        <f>G22*H22</f>
        <v>0</v>
      </c>
    </row>
    <row r="23" spans="1:13" x14ac:dyDescent="0.45">
      <c r="A23" s="105"/>
      <c r="B23" s="112"/>
      <c r="C23" s="88"/>
      <c r="D23" s="19" t="s">
        <v>12</v>
      </c>
      <c r="E23" s="88"/>
      <c r="F23" s="24">
        <v>21</v>
      </c>
      <c r="G23" s="88"/>
      <c r="H23" s="146"/>
      <c r="I23" s="79">
        <v>17.989999999999998</v>
      </c>
      <c r="J23" s="88"/>
      <c r="M23" s="1" t="s">
        <v>7</v>
      </c>
    </row>
    <row r="24" spans="1:13" x14ac:dyDescent="0.45">
      <c r="A24" s="105"/>
      <c r="B24" s="71" t="s">
        <v>18</v>
      </c>
      <c r="C24" s="88"/>
      <c r="D24" s="19" t="s">
        <v>10</v>
      </c>
      <c r="E24" s="88"/>
      <c r="F24" s="24">
        <v>21</v>
      </c>
      <c r="G24" s="88"/>
      <c r="H24" s="146"/>
      <c r="I24" s="79">
        <v>17.989999999999998</v>
      </c>
      <c r="J24" s="88"/>
    </row>
    <row r="25" spans="1:13" x14ac:dyDescent="0.45">
      <c r="A25" s="105"/>
      <c r="B25" s="71"/>
      <c r="C25" s="88"/>
      <c r="D25" s="19" t="s">
        <v>6</v>
      </c>
      <c r="E25" s="88"/>
      <c r="F25" s="24">
        <v>21</v>
      </c>
      <c r="G25" s="88"/>
      <c r="H25" s="146"/>
      <c r="I25" s="79">
        <v>17.989999999999998</v>
      </c>
      <c r="J25" s="88"/>
    </row>
    <row r="26" spans="1:13" x14ac:dyDescent="0.45">
      <c r="A26" s="105"/>
      <c r="B26" s="71"/>
      <c r="C26" s="88"/>
      <c r="D26" s="19" t="s">
        <v>11</v>
      </c>
      <c r="E26" s="88"/>
      <c r="F26" s="24">
        <v>21</v>
      </c>
      <c r="G26" s="88"/>
      <c r="H26" s="146"/>
      <c r="I26" s="79">
        <v>17.989999999999998</v>
      </c>
      <c r="J26" s="88"/>
    </row>
    <row r="27" spans="1:13" x14ac:dyDescent="0.45">
      <c r="A27" s="106"/>
      <c r="B27" s="72"/>
      <c r="C27" s="89"/>
      <c r="D27" s="19" t="s">
        <v>13</v>
      </c>
      <c r="E27" s="89"/>
      <c r="F27" s="24">
        <v>21</v>
      </c>
      <c r="G27" s="89"/>
      <c r="H27" s="147"/>
      <c r="I27" s="79">
        <v>17.989999999999998</v>
      </c>
      <c r="J27" s="89"/>
    </row>
    <row r="28" spans="1:13" x14ac:dyDescent="0.45">
      <c r="A28" s="113"/>
      <c r="B28" s="73"/>
      <c r="C28" s="131" t="s">
        <v>51</v>
      </c>
      <c r="D28" s="19" t="s">
        <v>9</v>
      </c>
      <c r="E28" s="132">
        <v>24</v>
      </c>
      <c r="F28" s="24">
        <v>25</v>
      </c>
      <c r="G28" s="135"/>
      <c r="H28" s="133">
        <v>479.76</v>
      </c>
      <c r="I28" s="80">
        <v>19.989999999999998</v>
      </c>
      <c r="J28" s="134">
        <f>G28*H28</f>
        <v>0</v>
      </c>
    </row>
    <row r="29" spans="1:13" x14ac:dyDescent="0.45">
      <c r="A29" s="114"/>
      <c r="B29" s="74"/>
      <c r="C29" s="88"/>
      <c r="D29" s="19" t="s">
        <v>12</v>
      </c>
      <c r="E29" s="88"/>
      <c r="F29" s="24">
        <v>25</v>
      </c>
      <c r="G29" s="88"/>
      <c r="H29" s="144"/>
      <c r="I29" s="80">
        <v>19.989999999999998</v>
      </c>
      <c r="J29" s="88"/>
    </row>
    <row r="30" spans="1:13" x14ac:dyDescent="0.45">
      <c r="A30" s="114"/>
      <c r="B30" s="74" t="s">
        <v>19</v>
      </c>
      <c r="C30" s="88"/>
      <c r="D30" s="19" t="s">
        <v>10</v>
      </c>
      <c r="E30" s="88"/>
      <c r="F30" s="24">
        <v>25</v>
      </c>
      <c r="G30" s="88"/>
      <c r="H30" s="144"/>
      <c r="I30" s="80">
        <v>19.989999999999998</v>
      </c>
      <c r="J30" s="88"/>
    </row>
    <row r="31" spans="1:13" x14ac:dyDescent="0.45">
      <c r="A31" s="114"/>
      <c r="B31" s="75"/>
      <c r="C31" s="88"/>
      <c r="D31" s="19" t="s">
        <v>6</v>
      </c>
      <c r="E31" s="88"/>
      <c r="F31" s="24">
        <v>25</v>
      </c>
      <c r="G31" s="88"/>
      <c r="H31" s="144"/>
      <c r="I31" s="80">
        <v>19.989999999999998</v>
      </c>
      <c r="J31" s="88"/>
    </row>
    <row r="32" spans="1:13" x14ac:dyDescent="0.45">
      <c r="A32" s="114"/>
      <c r="B32" s="75"/>
      <c r="C32" s="88"/>
      <c r="D32" s="19" t="s">
        <v>11</v>
      </c>
      <c r="E32" s="88"/>
      <c r="F32" s="24">
        <v>25</v>
      </c>
      <c r="G32" s="88"/>
      <c r="H32" s="144"/>
      <c r="I32" s="80">
        <v>19.989999999999998</v>
      </c>
      <c r="J32" s="88"/>
    </row>
    <row r="33" spans="1:10" x14ac:dyDescent="0.45">
      <c r="A33" s="114"/>
      <c r="B33" s="76"/>
      <c r="C33" s="89"/>
      <c r="D33" s="19" t="s">
        <v>13</v>
      </c>
      <c r="E33" s="89"/>
      <c r="F33" s="24">
        <v>25</v>
      </c>
      <c r="G33" s="89"/>
      <c r="H33" s="145"/>
      <c r="I33" s="80">
        <v>19.989999999999998</v>
      </c>
      <c r="J33" s="89"/>
    </row>
    <row r="34" spans="1:10" x14ac:dyDescent="0.45">
      <c r="A34" s="119"/>
      <c r="B34" s="93" t="s">
        <v>23</v>
      </c>
      <c r="C34" s="87" t="s">
        <v>52</v>
      </c>
      <c r="D34" s="20" t="s">
        <v>9</v>
      </c>
      <c r="E34" s="140">
        <v>24</v>
      </c>
      <c r="F34" s="24">
        <v>21</v>
      </c>
      <c r="G34" s="135"/>
      <c r="H34" s="133">
        <v>431.76</v>
      </c>
      <c r="I34" s="80">
        <v>17.989999999999998</v>
      </c>
      <c r="J34" s="134">
        <f>G34*H34</f>
        <v>0</v>
      </c>
    </row>
    <row r="35" spans="1:10" x14ac:dyDescent="0.45">
      <c r="A35" s="120"/>
      <c r="B35" s="94"/>
      <c r="C35" s="88"/>
      <c r="D35" s="20" t="s">
        <v>12</v>
      </c>
      <c r="E35" s="88"/>
      <c r="F35" s="24">
        <v>21</v>
      </c>
      <c r="G35" s="88"/>
      <c r="H35" s="144"/>
      <c r="I35" s="80">
        <v>17.989999999999998</v>
      </c>
      <c r="J35" s="88"/>
    </row>
    <row r="36" spans="1:10" x14ac:dyDescent="0.45">
      <c r="A36" s="120"/>
      <c r="B36" s="94"/>
      <c r="C36" s="88"/>
      <c r="D36" s="20" t="s">
        <v>10</v>
      </c>
      <c r="E36" s="88"/>
      <c r="F36" s="24">
        <v>21</v>
      </c>
      <c r="G36" s="88"/>
      <c r="H36" s="144"/>
      <c r="I36" s="80">
        <v>17.989999999999998</v>
      </c>
      <c r="J36" s="88"/>
    </row>
    <row r="37" spans="1:10" x14ac:dyDescent="0.45">
      <c r="A37" s="120"/>
      <c r="B37" s="94"/>
      <c r="C37" s="88"/>
      <c r="D37" s="20" t="s">
        <v>6</v>
      </c>
      <c r="E37" s="88"/>
      <c r="F37" s="24">
        <v>21</v>
      </c>
      <c r="G37" s="88"/>
      <c r="H37" s="144"/>
      <c r="I37" s="80">
        <v>17.989999999999998</v>
      </c>
      <c r="J37" s="88"/>
    </row>
    <row r="38" spans="1:10" x14ac:dyDescent="0.45">
      <c r="A38" s="120"/>
      <c r="B38" s="22"/>
      <c r="C38" s="88"/>
      <c r="D38" s="20" t="s">
        <v>11</v>
      </c>
      <c r="E38" s="88"/>
      <c r="F38" s="24">
        <v>21</v>
      </c>
      <c r="G38" s="88"/>
      <c r="H38" s="144"/>
      <c r="I38" s="80">
        <v>17.989999999999998</v>
      </c>
      <c r="J38" s="88"/>
    </row>
    <row r="39" spans="1:10" x14ac:dyDescent="0.45">
      <c r="A39" s="120"/>
      <c r="B39" s="22"/>
      <c r="C39" s="89"/>
      <c r="D39" s="20" t="s">
        <v>13</v>
      </c>
      <c r="E39" s="89"/>
      <c r="F39" s="24">
        <v>21</v>
      </c>
      <c r="G39" s="89"/>
      <c r="H39" s="145"/>
      <c r="I39" s="80">
        <v>17.989999999999998</v>
      </c>
      <c r="J39" s="89"/>
    </row>
    <row r="40" spans="1:10" x14ac:dyDescent="0.45">
      <c r="A40" s="85"/>
      <c r="B40" s="93"/>
      <c r="C40" s="87" t="s">
        <v>53</v>
      </c>
      <c r="D40" s="20" t="s">
        <v>9</v>
      </c>
      <c r="E40" s="132">
        <v>24</v>
      </c>
      <c r="F40" s="25">
        <v>25</v>
      </c>
      <c r="G40" s="135"/>
      <c r="H40" s="136">
        <v>479.76</v>
      </c>
      <c r="I40" s="80">
        <v>19.989999999999998</v>
      </c>
      <c r="J40" s="134">
        <f>G40*H40</f>
        <v>0</v>
      </c>
    </row>
    <row r="41" spans="1:10" x14ac:dyDescent="0.45">
      <c r="A41" s="86"/>
      <c r="B41" s="94"/>
      <c r="C41" s="88"/>
      <c r="D41" s="20" t="s">
        <v>12</v>
      </c>
      <c r="E41" s="88"/>
      <c r="F41" s="25">
        <v>25</v>
      </c>
      <c r="G41" s="88"/>
      <c r="H41" s="146"/>
      <c r="I41" s="80">
        <v>19.989999999999998</v>
      </c>
      <c r="J41" s="88"/>
    </row>
    <row r="42" spans="1:10" x14ac:dyDescent="0.45">
      <c r="A42" s="86"/>
      <c r="B42" s="70" t="s">
        <v>24</v>
      </c>
      <c r="C42" s="88"/>
      <c r="D42" s="20" t="s">
        <v>10</v>
      </c>
      <c r="E42" s="88"/>
      <c r="F42" s="25">
        <v>25</v>
      </c>
      <c r="G42" s="88"/>
      <c r="H42" s="146"/>
      <c r="I42" s="80">
        <v>19.989999999999998</v>
      </c>
      <c r="J42" s="88"/>
    </row>
    <row r="43" spans="1:10" x14ac:dyDescent="0.45">
      <c r="A43" s="86"/>
      <c r="B43" s="124"/>
      <c r="C43" s="88"/>
      <c r="D43" s="20" t="s">
        <v>6</v>
      </c>
      <c r="E43" s="88"/>
      <c r="F43" s="25">
        <v>25</v>
      </c>
      <c r="G43" s="88"/>
      <c r="H43" s="146"/>
      <c r="I43" s="80">
        <v>19.989999999999998</v>
      </c>
      <c r="J43" s="88"/>
    </row>
    <row r="44" spans="1:10" x14ac:dyDescent="0.45">
      <c r="A44" s="86"/>
      <c r="B44" s="124"/>
      <c r="C44" s="88"/>
      <c r="D44" s="20" t="s">
        <v>11</v>
      </c>
      <c r="E44" s="88"/>
      <c r="F44" s="25">
        <v>25</v>
      </c>
      <c r="G44" s="88"/>
      <c r="H44" s="146"/>
      <c r="I44" s="80">
        <v>19.989999999999998</v>
      </c>
      <c r="J44" s="88"/>
    </row>
    <row r="45" spans="1:10" x14ac:dyDescent="0.45">
      <c r="A45" s="99"/>
      <c r="B45" s="125"/>
      <c r="C45" s="89"/>
      <c r="D45" s="20" t="s">
        <v>13</v>
      </c>
      <c r="E45" s="89"/>
      <c r="F45" s="25">
        <v>25</v>
      </c>
      <c r="G45" s="89"/>
      <c r="H45" s="147"/>
      <c r="I45" s="80">
        <v>19.989999999999998</v>
      </c>
      <c r="J45" s="89"/>
    </row>
    <row r="46" spans="1:10" x14ac:dyDescent="0.45">
      <c r="A46" s="85"/>
      <c r="B46" s="93" t="s">
        <v>20</v>
      </c>
      <c r="C46" s="87" t="s">
        <v>54</v>
      </c>
      <c r="D46" s="20" t="s">
        <v>9</v>
      </c>
      <c r="E46" s="132">
        <v>24</v>
      </c>
      <c r="F46" s="25">
        <v>15</v>
      </c>
      <c r="G46" s="135"/>
      <c r="H46" s="139">
        <v>383.76</v>
      </c>
      <c r="I46" s="81">
        <v>15.99</v>
      </c>
      <c r="J46" s="134">
        <f>G46*H46</f>
        <v>0</v>
      </c>
    </row>
    <row r="47" spans="1:10" x14ac:dyDescent="0.45">
      <c r="A47" s="86"/>
      <c r="B47" s="94"/>
      <c r="C47" s="88"/>
      <c r="D47" s="20" t="s">
        <v>10</v>
      </c>
      <c r="E47" s="88"/>
      <c r="F47" s="25">
        <v>15</v>
      </c>
      <c r="G47" s="88"/>
      <c r="H47" s="142"/>
      <c r="I47" s="81">
        <v>15.99</v>
      </c>
      <c r="J47" s="88"/>
    </row>
    <row r="48" spans="1:10" x14ac:dyDescent="0.45">
      <c r="A48" s="86"/>
      <c r="B48" s="92" t="s">
        <v>25</v>
      </c>
      <c r="C48" s="88"/>
      <c r="D48" s="20" t="s">
        <v>6</v>
      </c>
      <c r="E48" s="88"/>
      <c r="F48" s="25">
        <v>15</v>
      </c>
      <c r="G48" s="88"/>
      <c r="H48" s="142"/>
      <c r="I48" s="81">
        <v>15.99</v>
      </c>
      <c r="J48" s="88"/>
    </row>
    <row r="49" spans="1:10" x14ac:dyDescent="0.45">
      <c r="A49" s="86"/>
      <c r="B49" s="92"/>
      <c r="C49" s="89"/>
      <c r="D49" s="41" t="s">
        <v>21</v>
      </c>
      <c r="E49" s="89"/>
      <c r="F49" s="27">
        <v>15</v>
      </c>
      <c r="G49" s="89"/>
      <c r="H49" s="143"/>
      <c r="I49" s="81">
        <v>15.99</v>
      </c>
      <c r="J49" s="89"/>
    </row>
    <row r="50" spans="1:10" x14ac:dyDescent="0.45">
      <c r="A50" s="126"/>
      <c r="B50" s="121" t="s">
        <v>45</v>
      </c>
      <c r="C50" s="87" t="s">
        <v>55</v>
      </c>
      <c r="D50" s="20" t="s">
        <v>9</v>
      </c>
      <c r="E50" s="132">
        <v>24</v>
      </c>
      <c r="F50" s="25">
        <v>15</v>
      </c>
      <c r="G50" s="135"/>
      <c r="H50" s="139">
        <v>479.76</v>
      </c>
      <c r="I50" s="80">
        <v>19.989999999999998</v>
      </c>
      <c r="J50" s="134">
        <f>G50*H50</f>
        <v>0</v>
      </c>
    </row>
    <row r="51" spans="1:10" x14ac:dyDescent="0.45">
      <c r="A51" s="127"/>
      <c r="B51" s="122"/>
      <c r="C51" s="88"/>
      <c r="D51" s="20" t="s">
        <v>10</v>
      </c>
      <c r="E51" s="88"/>
      <c r="F51" s="25">
        <v>15</v>
      </c>
      <c r="G51" s="88"/>
      <c r="H51" s="142"/>
      <c r="I51" s="80">
        <v>19.989999999999998</v>
      </c>
      <c r="J51" s="88"/>
    </row>
    <row r="52" spans="1:10" x14ac:dyDescent="0.45">
      <c r="A52" s="127"/>
      <c r="B52" s="122"/>
      <c r="C52" s="88"/>
      <c r="D52" s="20" t="s">
        <v>6</v>
      </c>
      <c r="E52" s="88"/>
      <c r="F52" s="25">
        <v>15</v>
      </c>
      <c r="G52" s="88"/>
      <c r="H52" s="142"/>
      <c r="I52" s="80">
        <v>19.989999999999998</v>
      </c>
      <c r="J52" s="88"/>
    </row>
    <row r="53" spans="1:10" x14ac:dyDescent="0.45">
      <c r="A53" s="127"/>
      <c r="B53" s="123"/>
      <c r="C53" s="89"/>
      <c r="D53" s="20" t="s">
        <v>21</v>
      </c>
      <c r="E53" s="89"/>
      <c r="F53" s="25">
        <v>15</v>
      </c>
      <c r="G53" s="89"/>
      <c r="H53" s="143"/>
      <c r="I53" s="80">
        <v>19.989999999999998</v>
      </c>
      <c r="J53" s="89"/>
    </row>
    <row r="54" spans="1:10" x14ac:dyDescent="0.45">
      <c r="A54" s="85"/>
      <c r="B54" s="100" t="s">
        <v>26</v>
      </c>
      <c r="C54" s="87" t="s">
        <v>56</v>
      </c>
      <c r="D54" s="20" t="s">
        <v>9</v>
      </c>
      <c r="E54" s="132">
        <v>24</v>
      </c>
      <c r="F54" s="25">
        <v>25</v>
      </c>
      <c r="G54" s="135"/>
      <c r="H54" s="139">
        <v>431.76</v>
      </c>
      <c r="I54" s="80">
        <v>17.989999999999998</v>
      </c>
      <c r="J54" s="134">
        <f>G54*H54</f>
        <v>0</v>
      </c>
    </row>
    <row r="55" spans="1:10" x14ac:dyDescent="0.45">
      <c r="A55" s="86"/>
      <c r="B55" s="101"/>
      <c r="C55" s="88"/>
      <c r="D55" s="20" t="s">
        <v>10</v>
      </c>
      <c r="E55" s="88"/>
      <c r="F55" s="25">
        <v>25</v>
      </c>
      <c r="G55" s="88"/>
      <c r="H55" s="142"/>
      <c r="I55" s="80">
        <v>17.989999999999998</v>
      </c>
      <c r="J55" s="88"/>
    </row>
    <row r="56" spans="1:10" x14ac:dyDescent="0.45">
      <c r="A56" s="86"/>
      <c r="B56" s="101"/>
      <c r="C56" s="88"/>
      <c r="D56" s="20" t="s">
        <v>6</v>
      </c>
      <c r="E56" s="88"/>
      <c r="F56" s="25">
        <v>25</v>
      </c>
      <c r="G56" s="88"/>
      <c r="H56" s="142"/>
      <c r="I56" s="80">
        <v>17.989999999999998</v>
      </c>
      <c r="J56" s="88"/>
    </row>
    <row r="57" spans="1:10" x14ac:dyDescent="0.45">
      <c r="A57" s="99"/>
      <c r="B57" s="102"/>
      <c r="C57" s="89"/>
      <c r="D57" s="20" t="s">
        <v>21</v>
      </c>
      <c r="E57" s="89"/>
      <c r="F57" s="25">
        <v>25</v>
      </c>
      <c r="G57" s="89"/>
      <c r="H57" s="143"/>
      <c r="I57" s="80">
        <v>17.989999999999998</v>
      </c>
      <c r="J57" s="89"/>
    </row>
    <row r="58" spans="1:10" x14ac:dyDescent="0.45">
      <c r="A58" s="85"/>
      <c r="B58" s="82" t="s">
        <v>27</v>
      </c>
      <c r="C58" s="87" t="s">
        <v>57</v>
      </c>
      <c r="D58" s="20" t="s">
        <v>9</v>
      </c>
      <c r="E58" s="132">
        <v>24</v>
      </c>
      <c r="F58" s="25">
        <v>20</v>
      </c>
      <c r="G58" s="135"/>
      <c r="H58" s="139">
        <v>767.76</v>
      </c>
      <c r="I58" s="81">
        <v>31.99</v>
      </c>
      <c r="J58" s="134">
        <f>G58*H58</f>
        <v>0</v>
      </c>
    </row>
    <row r="59" spans="1:10" x14ac:dyDescent="0.45">
      <c r="A59" s="86"/>
      <c r="B59" s="83"/>
      <c r="C59" s="88"/>
      <c r="D59" s="20" t="s">
        <v>22</v>
      </c>
      <c r="E59" s="88"/>
      <c r="F59" s="25">
        <v>20</v>
      </c>
      <c r="G59" s="88"/>
      <c r="H59" s="142"/>
      <c r="I59" s="81">
        <v>31.99</v>
      </c>
      <c r="J59" s="88"/>
    </row>
    <row r="60" spans="1:10" x14ac:dyDescent="0.45">
      <c r="A60" s="86"/>
      <c r="B60" s="83"/>
      <c r="C60" s="88"/>
      <c r="D60" s="20" t="s">
        <v>13</v>
      </c>
      <c r="E60" s="88"/>
      <c r="F60" s="25">
        <v>20</v>
      </c>
      <c r="G60" s="88"/>
      <c r="H60" s="142"/>
      <c r="I60" s="81">
        <v>31.99</v>
      </c>
      <c r="J60" s="88"/>
    </row>
    <row r="61" spans="1:10" x14ac:dyDescent="0.45">
      <c r="A61" s="99"/>
      <c r="B61" s="103"/>
      <c r="C61" s="89"/>
      <c r="D61" s="20" t="s">
        <v>21</v>
      </c>
      <c r="E61" s="89"/>
      <c r="F61" s="25">
        <v>20</v>
      </c>
      <c r="G61" s="89"/>
      <c r="H61" s="143"/>
      <c r="I61" s="81">
        <v>31.99</v>
      </c>
      <c r="J61" s="89"/>
    </row>
    <row r="62" spans="1:10" ht="18.600000000000001" customHeight="1" x14ac:dyDescent="0.45">
      <c r="A62" s="85"/>
      <c r="B62" s="82" t="s">
        <v>28</v>
      </c>
      <c r="C62" s="87" t="s">
        <v>58</v>
      </c>
      <c r="D62" s="20" t="s">
        <v>9</v>
      </c>
      <c r="E62" s="140">
        <v>24</v>
      </c>
      <c r="F62" s="25">
        <v>21</v>
      </c>
      <c r="G62" s="135"/>
      <c r="H62" s="133">
        <v>287.76</v>
      </c>
      <c r="I62" s="80">
        <v>11.99</v>
      </c>
      <c r="J62" s="134">
        <f>G62*H62</f>
        <v>0</v>
      </c>
    </row>
    <row r="63" spans="1:10" ht="18.600000000000001" customHeight="1" x14ac:dyDescent="0.45">
      <c r="A63" s="86"/>
      <c r="B63" s="83"/>
      <c r="C63" s="88"/>
      <c r="D63" s="20" t="s">
        <v>12</v>
      </c>
      <c r="E63" s="88"/>
      <c r="F63" s="25">
        <v>21</v>
      </c>
      <c r="G63" s="88"/>
      <c r="H63" s="144"/>
      <c r="I63" s="80">
        <v>11.99</v>
      </c>
      <c r="J63" s="88"/>
    </row>
    <row r="64" spans="1:10" ht="18.600000000000001" customHeight="1" x14ac:dyDescent="0.45">
      <c r="A64" s="86"/>
      <c r="B64" s="83"/>
      <c r="C64" s="88"/>
      <c r="D64" s="20" t="s">
        <v>10</v>
      </c>
      <c r="E64" s="88"/>
      <c r="F64" s="25">
        <v>21</v>
      </c>
      <c r="G64" s="88"/>
      <c r="H64" s="144"/>
      <c r="I64" s="80">
        <v>11.99</v>
      </c>
      <c r="J64" s="88"/>
    </row>
    <row r="65" spans="1:10" ht="18.600000000000001" customHeight="1" x14ac:dyDescent="0.45">
      <c r="A65" s="86"/>
      <c r="B65" s="83"/>
      <c r="C65" s="88"/>
      <c r="D65" s="20" t="s">
        <v>6</v>
      </c>
      <c r="E65" s="88"/>
      <c r="F65" s="25">
        <v>21</v>
      </c>
      <c r="G65" s="88"/>
      <c r="H65" s="144"/>
      <c r="I65" s="80">
        <v>11.99</v>
      </c>
      <c r="J65" s="88"/>
    </row>
    <row r="66" spans="1:10" ht="18.600000000000001" customHeight="1" x14ac:dyDescent="0.45">
      <c r="A66" s="86"/>
      <c r="B66" s="83"/>
      <c r="C66" s="88"/>
      <c r="D66" s="20" t="s">
        <v>11</v>
      </c>
      <c r="E66" s="88"/>
      <c r="F66" s="25">
        <v>21</v>
      </c>
      <c r="G66" s="88"/>
      <c r="H66" s="144"/>
      <c r="I66" s="80">
        <v>11.99</v>
      </c>
      <c r="J66" s="88"/>
    </row>
    <row r="67" spans="1:10" ht="18.600000000000001" customHeight="1" x14ac:dyDescent="0.45">
      <c r="A67" s="86"/>
      <c r="B67" s="83"/>
      <c r="C67" s="89"/>
      <c r="D67" s="20" t="s">
        <v>13</v>
      </c>
      <c r="E67" s="89"/>
      <c r="F67" s="25">
        <v>21</v>
      </c>
      <c r="G67" s="89"/>
      <c r="H67" s="145"/>
      <c r="I67" s="80">
        <v>11.99</v>
      </c>
      <c r="J67" s="89"/>
    </row>
    <row r="68" spans="1:10" x14ac:dyDescent="0.45">
      <c r="A68" s="85"/>
      <c r="B68" s="93"/>
      <c r="C68" s="87" t="s">
        <v>59</v>
      </c>
      <c r="D68" s="20" t="s">
        <v>9</v>
      </c>
      <c r="E68" s="140">
        <v>24</v>
      </c>
      <c r="F68" s="25">
        <v>25</v>
      </c>
      <c r="G68" s="135"/>
      <c r="H68" s="139">
        <v>311.76</v>
      </c>
      <c r="I68" s="81">
        <v>12.99</v>
      </c>
      <c r="J68" s="134">
        <f>G68*H68</f>
        <v>0</v>
      </c>
    </row>
    <row r="69" spans="1:10" x14ac:dyDescent="0.45">
      <c r="A69" s="86"/>
      <c r="B69" s="94"/>
      <c r="C69" s="88"/>
      <c r="D69" s="20" t="s">
        <v>12</v>
      </c>
      <c r="E69" s="88"/>
      <c r="F69" s="25">
        <v>25</v>
      </c>
      <c r="G69" s="88"/>
      <c r="H69" s="142"/>
      <c r="I69" s="81">
        <v>12.99</v>
      </c>
      <c r="J69" s="88"/>
    </row>
    <row r="70" spans="1:10" x14ac:dyDescent="0.45">
      <c r="A70" s="86"/>
      <c r="B70" s="84" t="s">
        <v>29</v>
      </c>
      <c r="C70" s="88"/>
      <c r="D70" s="20" t="s">
        <v>10</v>
      </c>
      <c r="E70" s="88"/>
      <c r="F70" s="25">
        <v>25</v>
      </c>
      <c r="G70" s="88"/>
      <c r="H70" s="142"/>
      <c r="I70" s="81">
        <v>12.99</v>
      </c>
      <c r="J70" s="88"/>
    </row>
    <row r="71" spans="1:10" x14ac:dyDescent="0.45">
      <c r="A71" s="86"/>
      <c r="B71" s="92"/>
      <c r="C71" s="88"/>
      <c r="D71" s="20" t="s">
        <v>6</v>
      </c>
      <c r="E71" s="88"/>
      <c r="F71" s="25">
        <v>25</v>
      </c>
      <c r="G71" s="88"/>
      <c r="H71" s="142"/>
      <c r="I71" s="81">
        <v>12.99</v>
      </c>
      <c r="J71" s="88"/>
    </row>
    <row r="72" spans="1:10" x14ac:dyDescent="0.45">
      <c r="A72" s="86"/>
      <c r="B72" s="92"/>
      <c r="C72" s="88"/>
      <c r="D72" s="20" t="s">
        <v>11</v>
      </c>
      <c r="E72" s="88"/>
      <c r="F72" s="25">
        <v>25</v>
      </c>
      <c r="G72" s="88"/>
      <c r="H72" s="142"/>
      <c r="I72" s="81">
        <v>12.99</v>
      </c>
      <c r="J72" s="88"/>
    </row>
    <row r="73" spans="1:10" x14ac:dyDescent="0.45">
      <c r="A73" s="86"/>
      <c r="B73" s="92"/>
      <c r="C73" s="89"/>
      <c r="D73" s="20" t="s">
        <v>13</v>
      </c>
      <c r="E73" s="89"/>
      <c r="F73" s="25">
        <v>25</v>
      </c>
      <c r="G73" s="89"/>
      <c r="H73" s="143"/>
      <c r="I73" s="81">
        <v>12.99</v>
      </c>
      <c r="J73" s="89"/>
    </row>
    <row r="74" spans="1:10" ht="18.600000000000001" customHeight="1" x14ac:dyDescent="0.45">
      <c r="A74" s="85"/>
      <c r="B74" s="95"/>
      <c r="C74" s="87" t="s">
        <v>60</v>
      </c>
      <c r="D74" s="20" t="s">
        <v>9</v>
      </c>
      <c r="E74" s="140">
        <v>24</v>
      </c>
      <c r="F74" s="25">
        <v>21</v>
      </c>
      <c r="G74" s="135"/>
      <c r="H74" s="133">
        <v>287.76</v>
      </c>
      <c r="I74" s="80">
        <v>11.99</v>
      </c>
      <c r="J74" s="134">
        <f>G74*H74</f>
        <v>0</v>
      </c>
    </row>
    <row r="75" spans="1:10" ht="18.600000000000001" customHeight="1" x14ac:dyDescent="0.45">
      <c r="A75" s="86"/>
      <c r="B75" s="96"/>
      <c r="C75" s="88"/>
      <c r="D75" s="20" t="s">
        <v>12</v>
      </c>
      <c r="E75" s="88"/>
      <c r="F75" s="25">
        <v>21</v>
      </c>
      <c r="G75" s="88"/>
      <c r="H75" s="144"/>
      <c r="I75" s="80">
        <v>11.99</v>
      </c>
      <c r="J75" s="88"/>
    </row>
    <row r="76" spans="1:10" ht="18.600000000000001" customHeight="1" x14ac:dyDescent="0.45">
      <c r="A76" s="86"/>
      <c r="B76" s="96"/>
      <c r="C76" s="88"/>
      <c r="D76" s="20" t="s">
        <v>10</v>
      </c>
      <c r="E76" s="88"/>
      <c r="F76" s="25">
        <v>21</v>
      </c>
      <c r="G76" s="88"/>
      <c r="H76" s="144"/>
      <c r="I76" s="80">
        <v>11.99</v>
      </c>
      <c r="J76" s="88"/>
    </row>
    <row r="77" spans="1:10" ht="18.600000000000001" customHeight="1" x14ac:dyDescent="0.45">
      <c r="A77" s="86"/>
      <c r="B77" s="97" t="s">
        <v>30</v>
      </c>
      <c r="C77" s="88"/>
      <c r="D77" s="20" t="s">
        <v>6</v>
      </c>
      <c r="E77" s="88"/>
      <c r="F77" s="25">
        <v>21</v>
      </c>
      <c r="G77" s="88"/>
      <c r="H77" s="144"/>
      <c r="I77" s="80">
        <v>11.99</v>
      </c>
      <c r="J77" s="88"/>
    </row>
    <row r="78" spans="1:10" ht="18.600000000000001" customHeight="1" x14ac:dyDescent="0.45">
      <c r="A78" s="86"/>
      <c r="B78" s="98"/>
      <c r="C78" s="88"/>
      <c r="D78" s="20" t="s">
        <v>11</v>
      </c>
      <c r="E78" s="88"/>
      <c r="F78" s="25">
        <v>21</v>
      </c>
      <c r="G78" s="88"/>
      <c r="H78" s="144"/>
      <c r="I78" s="80">
        <v>11.99</v>
      </c>
      <c r="J78" s="88"/>
    </row>
    <row r="79" spans="1:10" ht="18.600000000000001" customHeight="1" x14ac:dyDescent="0.45">
      <c r="A79" s="86"/>
      <c r="B79" s="98"/>
      <c r="C79" s="89"/>
      <c r="D79" s="20" t="s">
        <v>13</v>
      </c>
      <c r="E79" s="89"/>
      <c r="F79" s="25">
        <v>21</v>
      </c>
      <c r="G79" s="89"/>
      <c r="H79" s="145"/>
      <c r="I79" s="80">
        <v>11.99</v>
      </c>
      <c r="J79" s="89"/>
    </row>
    <row r="80" spans="1:10" ht="17.45" customHeight="1" x14ac:dyDescent="0.45">
      <c r="A80" s="85"/>
      <c r="B80" s="93"/>
      <c r="C80" s="87" t="s">
        <v>61</v>
      </c>
      <c r="D80" s="20" t="s">
        <v>9</v>
      </c>
      <c r="E80" s="140">
        <v>24</v>
      </c>
      <c r="F80" s="25">
        <v>25</v>
      </c>
      <c r="G80" s="135"/>
      <c r="H80" s="139">
        <v>311.76</v>
      </c>
      <c r="I80" s="81">
        <v>12.99</v>
      </c>
      <c r="J80" s="141">
        <f>G80*H80</f>
        <v>0</v>
      </c>
    </row>
    <row r="81" spans="1:11" ht="17.45" customHeight="1" x14ac:dyDescent="0.45">
      <c r="A81" s="86"/>
      <c r="B81" s="94"/>
      <c r="C81" s="88"/>
      <c r="D81" s="20" t="s">
        <v>12</v>
      </c>
      <c r="E81" s="88"/>
      <c r="F81" s="25">
        <v>25</v>
      </c>
      <c r="G81" s="88"/>
      <c r="H81" s="142"/>
      <c r="I81" s="81">
        <v>12.99</v>
      </c>
      <c r="J81" s="137"/>
    </row>
    <row r="82" spans="1:11" ht="17.45" customHeight="1" x14ac:dyDescent="0.45">
      <c r="A82" s="86"/>
      <c r="B82" s="84" t="s">
        <v>31</v>
      </c>
      <c r="C82" s="88"/>
      <c r="D82" s="20" t="s">
        <v>10</v>
      </c>
      <c r="E82" s="88"/>
      <c r="F82" s="25">
        <v>25</v>
      </c>
      <c r="G82" s="88"/>
      <c r="H82" s="142"/>
      <c r="I82" s="81">
        <v>12.99</v>
      </c>
      <c r="J82" s="137"/>
    </row>
    <row r="83" spans="1:11" ht="17.45" customHeight="1" x14ac:dyDescent="0.45">
      <c r="A83" s="86"/>
      <c r="B83" s="84"/>
      <c r="C83" s="88"/>
      <c r="D83" s="20" t="s">
        <v>6</v>
      </c>
      <c r="E83" s="88"/>
      <c r="F83" s="25">
        <v>25</v>
      </c>
      <c r="G83" s="88"/>
      <c r="H83" s="142"/>
      <c r="I83" s="81">
        <v>12.99</v>
      </c>
      <c r="J83" s="137"/>
    </row>
    <row r="84" spans="1:11" x14ac:dyDescent="0.45">
      <c r="A84" s="86"/>
      <c r="B84" s="84"/>
      <c r="C84" s="88"/>
      <c r="D84" s="20" t="s">
        <v>11</v>
      </c>
      <c r="E84" s="88"/>
      <c r="F84" s="25">
        <v>25</v>
      </c>
      <c r="G84" s="88"/>
      <c r="H84" s="142"/>
      <c r="I84" s="81">
        <v>12.99</v>
      </c>
      <c r="J84" s="137"/>
    </row>
    <row r="85" spans="1:11" x14ac:dyDescent="0.45">
      <c r="A85" s="86"/>
      <c r="B85" s="84"/>
      <c r="C85" s="89"/>
      <c r="D85" s="41" t="s">
        <v>13</v>
      </c>
      <c r="E85" s="89"/>
      <c r="F85" s="27">
        <v>25</v>
      </c>
      <c r="G85" s="89"/>
      <c r="H85" s="143"/>
      <c r="I85" s="81">
        <v>12.99</v>
      </c>
      <c r="J85" s="138"/>
    </row>
    <row r="86" spans="1:11" ht="123.6" customHeight="1" x14ac:dyDescent="0.45">
      <c r="A86" s="20"/>
      <c r="B86" s="65" t="s">
        <v>41</v>
      </c>
      <c r="C86" s="21" t="s">
        <v>40</v>
      </c>
      <c r="D86" s="21" t="s">
        <v>4</v>
      </c>
      <c r="E86" s="28">
        <v>48</v>
      </c>
      <c r="F86" s="26" t="s">
        <v>62</v>
      </c>
      <c r="G86" s="64"/>
      <c r="H86" s="66">
        <v>911.52</v>
      </c>
      <c r="I86" s="66"/>
      <c r="J86" s="23">
        <f>G86*H86</f>
        <v>0</v>
      </c>
    </row>
    <row r="87" spans="1:11" s="16" customFormat="1" ht="21.95" customHeight="1" x14ac:dyDescent="0.35">
      <c r="A87" s="2"/>
      <c r="B87" s="2"/>
      <c r="C87" s="2"/>
      <c r="D87" s="10"/>
      <c r="E87" s="33"/>
      <c r="F87" s="58" t="s">
        <v>34</v>
      </c>
      <c r="G87" s="63">
        <f>SUM(G10:G86)</f>
        <v>0</v>
      </c>
      <c r="I87" s="51"/>
      <c r="J87" s="38">
        <f>SUM(J10:J86)</f>
        <v>0</v>
      </c>
    </row>
    <row r="88" spans="1:11" s="16" customFormat="1" ht="21.95" customHeight="1" x14ac:dyDescent="0.45">
      <c r="A88" s="91"/>
      <c r="B88" s="91"/>
      <c r="C88" s="91"/>
      <c r="D88" s="12"/>
      <c r="E88" s="34"/>
      <c r="F88" s="7"/>
      <c r="G88" s="56"/>
      <c r="H88" s="51"/>
      <c r="I88" s="51"/>
      <c r="J88" s="8"/>
    </row>
    <row r="89" spans="1:11" ht="15.95" customHeight="1" x14ac:dyDescent="0.45">
      <c r="A89" s="90"/>
      <c r="B89" s="90"/>
      <c r="C89" s="90"/>
      <c r="D89" s="90"/>
      <c r="E89" s="35"/>
      <c r="F89" s="7"/>
      <c r="G89" s="56"/>
      <c r="H89" s="51"/>
      <c r="I89" s="51"/>
      <c r="J89" s="8"/>
      <c r="K89" s="1"/>
    </row>
    <row r="90" spans="1:11" ht="15.95" customHeight="1" x14ac:dyDescent="0.45">
      <c r="A90"/>
      <c r="B90"/>
      <c r="C90"/>
      <c r="D90"/>
      <c r="E90" s="36"/>
      <c r="F90"/>
      <c r="G90" s="57"/>
      <c r="H90" s="52"/>
      <c r="I90" s="52"/>
      <c r="J90"/>
      <c r="K90" s="1"/>
    </row>
    <row r="91" spans="1:11" ht="15.95" customHeight="1" x14ac:dyDescent="0.45">
      <c r="A91" s="7"/>
      <c r="B91" s="7"/>
      <c r="C91" s="7"/>
      <c r="D91" s="7"/>
      <c r="E91" s="37"/>
      <c r="F91" s="7"/>
      <c r="G91" s="56"/>
      <c r="H91" s="51"/>
      <c r="I91" s="51"/>
      <c r="J91" s="11"/>
      <c r="K91" s="1"/>
    </row>
    <row r="92" spans="1:11" ht="15.95" customHeight="1" x14ac:dyDescent="0.45">
      <c r="A92" s="7"/>
      <c r="B92" s="7"/>
      <c r="C92" s="7"/>
      <c r="D92" s="7"/>
      <c r="E92" s="37"/>
      <c r="F92" s="7"/>
      <c r="G92" s="56"/>
      <c r="H92" s="51"/>
      <c r="I92" s="51"/>
      <c r="J92" s="8"/>
      <c r="K92" s="1"/>
    </row>
    <row r="93" spans="1:11" ht="15.95" customHeight="1" x14ac:dyDescent="0.45">
      <c r="K93" s="1"/>
    </row>
    <row r="94" spans="1:11" ht="15.95" customHeight="1" x14ac:dyDescent="0.45">
      <c r="K94" s="1"/>
    </row>
    <row r="95" spans="1:11" ht="15.95" customHeight="1" x14ac:dyDescent="0.45">
      <c r="K95" s="1"/>
    </row>
    <row r="96" spans="1:11" ht="15.95" customHeight="1" x14ac:dyDescent="0.45">
      <c r="K96" s="1"/>
    </row>
    <row r="97" spans="11:11" ht="15.95" customHeight="1" x14ac:dyDescent="0.45">
      <c r="K97" s="1"/>
    </row>
    <row r="98" spans="11:11" ht="15.95" customHeight="1" x14ac:dyDescent="0.45">
      <c r="K98" s="1"/>
    </row>
    <row r="99" spans="11:11" ht="18.75" customHeight="1" x14ac:dyDescent="0.45">
      <c r="K99" s="1"/>
    </row>
    <row r="100" spans="11:11" ht="15" customHeight="1" x14ac:dyDescent="0.45">
      <c r="K100" s="1"/>
    </row>
    <row r="101" spans="11:11" ht="15.95" customHeight="1" x14ac:dyDescent="0.45">
      <c r="K101" s="1"/>
    </row>
    <row r="102" spans="11:11" ht="15.95" customHeight="1" x14ac:dyDescent="0.45">
      <c r="K102" s="1"/>
    </row>
    <row r="103" spans="11:11" ht="15.95" customHeight="1" x14ac:dyDescent="0.45">
      <c r="K103" s="1"/>
    </row>
    <row r="104" spans="11:11" ht="15.95" customHeight="1" x14ac:dyDescent="0.45">
      <c r="K104" s="1"/>
    </row>
    <row r="105" spans="11:11" ht="15.95" customHeight="1" x14ac:dyDescent="0.45">
      <c r="K105" s="1"/>
    </row>
    <row r="106" spans="11:11" ht="15.95" customHeight="1" x14ac:dyDescent="0.45">
      <c r="K106" s="1"/>
    </row>
    <row r="107" spans="11:11" ht="15.95" customHeight="1" x14ac:dyDescent="0.45">
      <c r="K107" s="1"/>
    </row>
    <row r="108" spans="11:11" ht="15.95" customHeight="1" x14ac:dyDescent="0.45">
      <c r="K108" s="1"/>
    </row>
    <row r="109" spans="11:11" ht="15.95" customHeight="1" x14ac:dyDescent="0.45">
      <c r="K109" s="1"/>
    </row>
    <row r="110" spans="11:11" ht="15.95" customHeight="1" x14ac:dyDescent="0.45">
      <c r="K110" s="1"/>
    </row>
    <row r="111" spans="11:11" ht="15.95" customHeight="1" x14ac:dyDescent="0.45">
      <c r="K111" s="1"/>
    </row>
    <row r="112" spans="11:11" ht="15.95" customHeight="1" x14ac:dyDescent="0.45">
      <c r="K112" s="1"/>
    </row>
    <row r="113" spans="11:11" ht="15.95" customHeight="1" x14ac:dyDescent="0.45">
      <c r="K113" s="1"/>
    </row>
    <row r="114" spans="11:11" ht="15.95" customHeight="1" x14ac:dyDescent="0.45">
      <c r="K114" s="1"/>
    </row>
    <row r="115" spans="11:11" ht="15.95" customHeight="1" x14ac:dyDescent="0.45">
      <c r="K115" s="1"/>
    </row>
    <row r="116" spans="11:11" ht="15.95" customHeight="1" x14ac:dyDescent="0.45">
      <c r="K116" s="1"/>
    </row>
    <row r="117" spans="11:11" ht="15.95" customHeight="1" x14ac:dyDescent="0.45">
      <c r="K117" s="1"/>
    </row>
    <row r="118" spans="11:11" ht="15.95" customHeight="1" x14ac:dyDescent="0.45">
      <c r="K118" s="1"/>
    </row>
    <row r="119" spans="11:11" ht="15.95" customHeight="1" x14ac:dyDescent="0.45">
      <c r="K119" s="1"/>
    </row>
    <row r="120" spans="11:11" ht="15.95" customHeight="1" x14ac:dyDescent="0.45">
      <c r="K120" s="1"/>
    </row>
    <row r="121" spans="11:11" ht="15.95" customHeight="1" x14ac:dyDescent="0.45">
      <c r="K121" s="1"/>
    </row>
    <row r="122" spans="11:11" ht="15.95" customHeight="1" x14ac:dyDescent="0.45">
      <c r="K122" s="1"/>
    </row>
    <row r="123" spans="11:11" ht="15.95" customHeight="1" x14ac:dyDescent="0.45">
      <c r="K123" s="1"/>
    </row>
    <row r="124" spans="11:11" ht="15.95" customHeight="1" x14ac:dyDescent="0.45">
      <c r="K124" s="1"/>
    </row>
    <row r="125" spans="11:11" ht="15.95" customHeight="1" x14ac:dyDescent="0.45">
      <c r="K125" s="1"/>
    </row>
    <row r="126" spans="11:11" ht="15.95" customHeight="1" x14ac:dyDescent="0.45">
      <c r="K126" s="1"/>
    </row>
    <row r="127" spans="11:11" ht="15.95" customHeight="1" x14ac:dyDescent="0.45">
      <c r="K127" s="1"/>
    </row>
    <row r="128" spans="11:11" ht="15.95" customHeight="1" x14ac:dyDescent="0.45">
      <c r="K128" s="1"/>
    </row>
    <row r="129" spans="11:11" ht="15.95" customHeight="1" x14ac:dyDescent="0.45">
      <c r="K129" s="1"/>
    </row>
    <row r="130" spans="11:11" ht="15.95" customHeight="1" x14ac:dyDescent="0.45">
      <c r="K130" s="1"/>
    </row>
    <row r="131" spans="11:11" ht="15.95" customHeight="1" x14ac:dyDescent="0.45">
      <c r="K131" s="1"/>
    </row>
    <row r="132" spans="11:11" ht="15.95" customHeight="1" x14ac:dyDescent="0.45">
      <c r="K132" s="1"/>
    </row>
    <row r="133" spans="11:11" ht="15.95" customHeight="1" x14ac:dyDescent="0.45">
      <c r="K133" s="1"/>
    </row>
    <row r="134" spans="11:11" ht="15.95" customHeight="1" x14ac:dyDescent="0.45">
      <c r="K134" s="1"/>
    </row>
    <row r="135" spans="11:11" ht="15.95" customHeight="1" x14ac:dyDescent="0.45">
      <c r="K135" s="1"/>
    </row>
    <row r="136" spans="11:11" ht="15.95" customHeight="1" x14ac:dyDescent="0.45">
      <c r="K136" s="1"/>
    </row>
    <row r="137" spans="11:11" ht="15.95" customHeight="1" x14ac:dyDescent="0.45">
      <c r="K137" s="1"/>
    </row>
    <row r="138" spans="11:11" ht="15.95" customHeight="1" x14ac:dyDescent="0.45">
      <c r="K138" s="1"/>
    </row>
    <row r="139" spans="11:11" ht="15.95" customHeight="1" x14ac:dyDescent="0.45">
      <c r="K139" s="1"/>
    </row>
    <row r="140" spans="11:11" ht="15.95" customHeight="1" x14ac:dyDescent="0.45">
      <c r="K140" s="1"/>
    </row>
    <row r="141" spans="11:11" ht="15.95" customHeight="1" x14ac:dyDescent="0.45">
      <c r="K141" s="1"/>
    </row>
    <row r="142" spans="11:11" ht="15.95" customHeight="1" x14ac:dyDescent="0.45">
      <c r="K142" s="1"/>
    </row>
    <row r="143" spans="11:11" ht="15.95" customHeight="1" x14ac:dyDescent="0.45">
      <c r="K143" s="44">
        <v>299</v>
      </c>
    </row>
    <row r="144" spans="11:11" ht="15.95" customHeight="1" x14ac:dyDescent="0.45">
      <c r="K144" s="44">
        <v>199</v>
      </c>
    </row>
    <row r="145" spans="1:11" ht="15.95" customHeight="1" x14ac:dyDescent="0.45">
      <c r="K145" s="44">
        <v>199</v>
      </c>
    </row>
    <row r="146" spans="1:11" ht="15.95" customHeight="1" x14ac:dyDescent="0.45">
      <c r="K146" s="44">
        <v>499</v>
      </c>
    </row>
    <row r="147" spans="1:11" ht="15.95" customHeight="1" x14ac:dyDescent="0.45">
      <c r="K147" s="44">
        <v>100</v>
      </c>
    </row>
    <row r="148" spans="1:11" ht="15.95" customHeight="1" x14ac:dyDescent="0.45">
      <c r="K148" s="44">
        <v>400</v>
      </c>
    </row>
    <row r="149" spans="1:11" ht="15.95" customHeight="1" x14ac:dyDescent="0.45">
      <c r="K149" s="44">
        <v>400</v>
      </c>
    </row>
    <row r="150" spans="1:11" ht="15.95" customHeight="1" x14ac:dyDescent="0.45">
      <c r="K150" s="44">
        <v>650</v>
      </c>
    </row>
    <row r="151" spans="1:11" ht="15.95" customHeight="1" x14ac:dyDescent="0.45">
      <c r="K151" s="44"/>
    </row>
    <row r="152" spans="1:11" ht="15.95" customHeight="1" x14ac:dyDescent="0.45">
      <c r="K152" s="44"/>
    </row>
    <row r="153" spans="1:11" ht="15.95" customHeight="1" x14ac:dyDescent="0.45">
      <c r="K153" s="44">
        <v>788</v>
      </c>
    </row>
    <row r="154" spans="1:11" ht="15.95" customHeight="1" x14ac:dyDescent="0.45">
      <c r="K154" s="44">
        <v>420</v>
      </c>
    </row>
    <row r="155" spans="1:11" ht="23.25" customHeight="1" x14ac:dyDescent="0.45"/>
    <row r="156" spans="1:11" ht="6.75" customHeight="1" x14ac:dyDescent="0.45"/>
    <row r="157" spans="1:11" ht="15.95" customHeight="1" x14ac:dyDescent="0.45"/>
    <row r="158" spans="1:11" customFormat="1" ht="15.95" customHeight="1" x14ac:dyDescent="0.45">
      <c r="A158" s="1"/>
      <c r="B158" s="1"/>
      <c r="C158" s="1"/>
      <c r="D158" s="1"/>
      <c r="E158" s="29"/>
      <c r="F158" s="1"/>
      <c r="G158" s="54"/>
      <c r="H158" s="48"/>
      <c r="I158" s="48"/>
      <c r="J158" s="1"/>
      <c r="K158" s="5"/>
    </row>
    <row r="159" spans="1:11" ht="15.75" customHeight="1" x14ac:dyDescent="0.45"/>
    <row r="160" spans="1:11" ht="17.25" customHeight="1" x14ac:dyDescent="0.45"/>
  </sheetData>
  <mergeCells count="110">
    <mergeCell ref="G4:H4"/>
    <mergeCell ref="G2:H2"/>
    <mergeCell ref="E80:E85"/>
    <mergeCell ref="G80:G85"/>
    <mergeCell ref="H80:H85"/>
    <mergeCell ref="J80:J85"/>
    <mergeCell ref="E68:E73"/>
    <mergeCell ref="H68:H73"/>
    <mergeCell ref="J68:J73"/>
    <mergeCell ref="G68:G73"/>
    <mergeCell ref="C74:C79"/>
    <mergeCell ref="E74:E79"/>
    <mergeCell ref="G74:G79"/>
    <mergeCell ref="H74:H79"/>
    <mergeCell ref="J74:J79"/>
    <mergeCell ref="E58:E61"/>
    <mergeCell ref="G58:G61"/>
    <mergeCell ref="H58:H61"/>
    <mergeCell ref="J58:J61"/>
    <mergeCell ref="C62:C67"/>
    <mergeCell ref="E62:E67"/>
    <mergeCell ref="G62:G67"/>
    <mergeCell ref="H62:H67"/>
    <mergeCell ref="J62:J67"/>
    <mergeCell ref="E50:E53"/>
    <mergeCell ref="G50:G53"/>
    <mergeCell ref="H50:H53"/>
    <mergeCell ref="J50:J53"/>
    <mergeCell ref="C54:C57"/>
    <mergeCell ref="E54:E57"/>
    <mergeCell ref="G54:G57"/>
    <mergeCell ref="H54:H57"/>
    <mergeCell ref="J54:J57"/>
    <mergeCell ref="E40:E45"/>
    <mergeCell ref="G40:G45"/>
    <mergeCell ref="H40:H45"/>
    <mergeCell ref="J40:J45"/>
    <mergeCell ref="E46:E49"/>
    <mergeCell ref="G46:G49"/>
    <mergeCell ref="H46:H49"/>
    <mergeCell ref="J46:J49"/>
    <mergeCell ref="E28:E33"/>
    <mergeCell ref="G28:G33"/>
    <mergeCell ref="J28:J33"/>
    <mergeCell ref="H28:H33"/>
    <mergeCell ref="E34:E39"/>
    <mergeCell ref="G34:G39"/>
    <mergeCell ref="H34:H39"/>
    <mergeCell ref="J34:J39"/>
    <mergeCell ref="E22:E27"/>
    <mergeCell ref="H22:H27"/>
    <mergeCell ref="J10:J15"/>
    <mergeCell ref="J16:J21"/>
    <mergeCell ref="J22:J27"/>
    <mergeCell ref="G16:G21"/>
    <mergeCell ref="G22:G27"/>
    <mergeCell ref="G10:G15"/>
    <mergeCell ref="H10:H15"/>
    <mergeCell ref="E10:E15"/>
    <mergeCell ref="E16:E21"/>
    <mergeCell ref="H16:H21"/>
    <mergeCell ref="C10:C15"/>
    <mergeCell ref="C22:C27"/>
    <mergeCell ref="C28:C33"/>
    <mergeCell ref="C40:C45"/>
    <mergeCell ref="C46:C49"/>
    <mergeCell ref="C50:C53"/>
    <mergeCell ref="B46:B47"/>
    <mergeCell ref="B48:B49"/>
    <mergeCell ref="C34:C39"/>
    <mergeCell ref="C16:C21"/>
    <mergeCell ref="A54:A57"/>
    <mergeCell ref="B54:B57"/>
    <mergeCell ref="B58:B61"/>
    <mergeCell ref="A22:A27"/>
    <mergeCell ref="B40:B41"/>
    <mergeCell ref="A2:D2"/>
    <mergeCell ref="A3:D3"/>
    <mergeCell ref="A5:D5"/>
    <mergeCell ref="A4:D4"/>
    <mergeCell ref="B22:B23"/>
    <mergeCell ref="A28:A33"/>
    <mergeCell ref="A10:A15"/>
    <mergeCell ref="A16:A21"/>
    <mergeCell ref="B16:B21"/>
    <mergeCell ref="B10:B15"/>
    <mergeCell ref="A34:A39"/>
    <mergeCell ref="B34:B37"/>
    <mergeCell ref="B50:B53"/>
    <mergeCell ref="A40:A45"/>
    <mergeCell ref="A46:A49"/>
    <mergeCell ref="B43:B45"/>
    <mergeCell ref="A50:A53"/>
    <mergeCell ref="B62:B67"/>
    <mergeCell ref="B82:B85"/>
    <mergeCell ref="A62:A67"/>
    <mergeCell ref="A74:A79"/>
    <mergeCell ref="C58:C61"/>
    <mergeCell ref="C68:C73"/>
    <mergeCell ref="A89:D89"/>
    <mergeCell ref="A88:C88"/>
    <mergeCell ref="A68:A73"/>
    <mergeCell ref="B70:B73"/>
    <mergeCell ref="B68:B69"/>
    <mergeCell ref="B74:B76"/>
    <mergeCell ref="B77:B79"/>
    <mergeCell ref="B80:B81"/>
    <mergeCell ref="A80:A85"/>
    <mergeCell ref="A58:A61"/>
    <mergeCell ref="C80:C85"/>
  </mergeCells>
  <phoneticPr fontId="1" type="noConversion"/>
  <printOptions horizontalCentered="1"/>
  <pageMargins left="0.70866141732283472" right="0.70866141732283472" top="0.15748031496062992" bottom="0.15748031496062992" header="0.31496062992125984" footer="0.31496062992125984"/>
  <pageSetup scale="70" fitToWidth="4" fitToHeight="4" orientation="portrait" r:id="rId1"/>
  <headerFooter alignWithMargins="0"/>
  <rowBreaks count="2" manualBreakCount="2">
    <brk id="39" max="8" man="1"/>
    <brk id="79" max="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174F43B3-9986-4AFF-BDE5-600A3904D5A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Nero Bottle</vt:lpstr>
      <vt:lpstr>'Nero Bottle'!Zone_d_impression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Purchase order (Blue Gradient design)</dc:title>
  <dc:creator>Customer Service</dc:creator>
  <cp:keywords/>
  <cp:lastModifiedBy>Gilles Daoust</cp:lastModifiedBy>
  <cp:lastPrinted>2018-10-10T13:16:48Z</cp:lastPrinted>
  <dcterms:created xsi:type="dcterms:W3CDTF">2016-05-11T14:11:40Z</dcterms:created>
  <dcterms:modified xsi:type="dcterms:W3CDTF">2019-06-07T02:24:54Z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TC101514071033</vt:lpwstr>
  </property>
</Properties>
</file>