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bcada6a9226090d2/Site Web/Viebois/"/>
    </mc:Choice>
  </mc:AlternateContent>
  <xr:revisionPtr revIDLastSave="55" documentId="8_{8CE68BBA-AE77-4E52-8EF6-C7B077AE0324}" xr6:coauthVersionLast="43" xr6:coauthVersionMax="43" xr10:uidLastSave="{C1BF3A5E-0DD7-4E02-824C-AE2A5A80534A}"/>
  <bookViews>
    <workbookView xWindow="-98" yWindow="-98" windowWidth="19396" windowHeight="10395" xr2:uid="{00000000-000D-0000-FFFF-FFFF00000000}"/>
  </bookViews>
  <sheets>
    <sheet name="Bon de commande" sheetId="1" r:id="rId1"/>
    <sheet name="Feuil3" sheetId="3" r:id="rId2"/>
  </sheets>
  <definedNames>
    <definedName name="_xlnm.Print_Area" localSheetId="0">'Bon de commande'!$A$1:$J$56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43" i="1" l="1"/>
  <c r="J39" i="1"/>
  <c r="H15" i="1" l="1"/>
  <c r="J35" i="1"/>
  <c r="J31" i="1"/>
  <c r="J27" i="1"/>
  <c r="J23" i="1"/>
  <c r="J19" i="1"/>
  <c r="J15" i="1"/>
  <c r="H43" i="1" l="1"/>
  <c r="F43" i="1"/>
  <c r="F27" i="1"/>
  <c r="H27" i="1"/>
  <c r="F19" i="1"/>
  <c r="H19" i="1"/>
  <c r="F23" i="1"/>
  <c r="H23" i="1"/>
  <c r="F31" i="1"/>
  <c r="H31" i="1"/>
  <c r="F35" i="1"/>
  <c r="H35" i="1"/>
  <c r="F39" i="1"/>
  <c r="H39" i="1"/>
  <c r="A51" i="1" l="1"/>
  <c r="F15" i="1"/>
  <c r="F51" i="1" l="1"/>
  <c r="H51" i="1"/>
  <c r="J51" i="1"/>
  <c r="J52" i="1" s="1"/>
  <c r="J53" i="1" l="1"/>
  <c r="J54" i="1" s="1"/>
</calcChain>
</file>

<file path=xl/sharedStrings.xml><?xml version="1.0" encoding="utf-8"?>
<sst xmlns="http://schemas.openxmlformats.org/spreadsheetml/2006/main" count="53" uniqueCount="39">
  <si>
    <t>CODE</t>
  </si>
  <si>
    <t>MODÈLE</t>
  </si>
  <si>
    <t>DESCRIPTION</t>
  </si>
  <si>
    <t>MDF / PLACAGE NOYER</t>
  </si>
  <si>
    <t>blanc/naturel</t>
  </si>
  <si>
    <t>noir/naturel</t>
  </si>
  <si>
    <t>KD-0101</t>
  </si>
  <si>
    <t>KD-0102</t>
  </si>
  <si>
    <t>QUANTITÉ</t>
  </si>
  <si>
    <t>TOTAL</t>
  </si>
  <si>
    <t>POIDS TOTAL</t>
  </si>
  <si>
    <t>CUBAGE (PI.3)</t>
  </si>
  <si>
    <t>CUBAGE TOTAL</t>
  </si>
  <si>
    <t>POIDS (lbs) unité</t>
  </si>
  <si>
    <t>QUANTITÉ TOTALE</t>
  </si>
  <si>
    <t>MONTANT TOTAL</t>
  </si>
  <si>
    <t>P.D.S.F.</t>
  </si>
  <si>
    <t>KD-0201</t>
  </si>
  <si>
    <t>KD-0202</t>
  </si>
  <si>
    <t>KD-0301</t>
  </si>
  <si>
    <t>KD-0302</t>
  </si>
  <si>
    <t>KD-0401</t>
  </si>
  <si>
    <t>KD-0402</t>
  </si>
  <si>
    <t xml:space="preserve">COMMANDE D'ACHAT </t>
  </si>
  <si>
    <t>PO#</t>
  </si>
  <si>
    <t>DATE REQUISE</t>
  </si>
  <si>
    <t xml:space="preserve">DATE </t>
  </si>
  <si>
    <t xml:space="preserve">EXPEDIEZ A </t>
  </si>
  <si>
    <t>SHIP TO</t>
  </si>
  <si>
    <t>A/TO</t>
  </si>
  <si>
    <t>TEL:</t>
  </si>
  <si>
    <t>EMAIL</t>
  </si>
  <si>
    <t>NOTE:</t>
  </si>
  <si>
    <t>SIGNATURE</t>
  </si>
  <si>
    <t>TPS</t>
  </si>
  <si>
    <t>TVQ</t>
  </si>
  <si>
    <t>1820 GUIMOND ST-PAULIN</t>
  </si>
  <si>
    <t>J0K 3G0</t>
  </si>
  <si>
    <t>819 268-2206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</si>
</sst>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 * #,##0.00_)\ &quot;$&quot;_ ;_ * \(#,##0.00\)\ &quot;$&quot;_ ;_ * &quot;-&quot;??_)\ &quot;$&quot;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1C1E21"/>
      <name val="Arial"/>
      <family val="2"/>
    </font>
    <font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3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1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44" fontId="3" fillId="0" borderId="0" xfId="1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0" xfId="0" applyFont="1"/>
    <xf numFmtId="0" fontId="3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44" fontId="3" fillId="0" borderId="18" xfId="1" applyFont="1" applyBorder="1" applyAlignment="1">
      <alignment horizontal="center" vertical="center" wrapText="1"/>
    </xf>
    <xf numFmtId="44" fontId="3" fillId="0" borderId="19" xfId="1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44" fontId="3" fillId="0" borderId="0" xfId="1" applyFont="1" applyBorder="1" applyAlignment="1">
      <alignment horizontal="center" vertical="center" wrapText="1"/>
    </xf>
    <xf numFmtId="44" fontId="3" fillId="0" borderId="0" xfId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44" fontId="3" fillId="0" borderId="0" xfId="1" applyFont="1" applyBorder="1" applyAlignment="1">
      <alignment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44" fontId="3" fillId="0" borderId="3" xfId="1" applyFont="1" applyBorder="1" applyAlignment="1">
      <alignment horizontal="center" vertical="center" wrapText="1"/>
    </xf>
    <xf numFmtId="44" fontId="3" fillId="0" borderId="4" xfId="1" applyFont="1" applyBorder="1" applyAlignment="1">
      <alignment horizontal="center" vertical="center" wrapText="1"/>
    </xf>
    <xf numFmtId="44" fontId="3" fillId="0" borderId="4" xfId="1" applyFont="1" applyBorder="1" applyAlignment="1">
      <alignment vertical="center"/>
    </xf>
    <xf numFmtId="0" fontId="7" fillId="0" borderId="0" xfId="0" applyFont="1" applyAlignment="1">
      <alignment vertical="center"/>
    </xf>
    <xf numFmtId="44" fontId="3" fillId="0" borderId="4" xfId="1" applyFont="1" applyBorder="1" applyAlignment="1">
      <alignment horizontal="center" vertical="center"/>
    </xf>
    <xf numFmtId="44" fontId="3" fillId="0" borderId="5" xfId="1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0" fillId="0" borderId="32" xfId="0" applyBorder="1" applyAlignment="1">
      <alignment vertical="center"/>
    </xf>
    <xf numFmtId="0" fontId="3" fillId="0" borderId="32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24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44" fontId="3" fillId="0" borderId="14" xfId="1" applyFont="1" applyBorder="1" applyAlignment="1">
      <alignment horizontal="center" vertical="center"/>
    </xf>
    <xf numFmtId="44" fontId="3" fillId="0" borderId="12" xfId="1" applyFont="1" applyBorder="1" applyAlignment="1">
      <alignment horizontal="center" vertical="center"/>
    </xf>
    <xf numFmtId="44" fontId="3" fillId="0" borderId="16" xfId="1" applyFont="1" applyBorder="1" applyAlignment="1">
      <alignment horizontal="center" vertical="center"/>
    </xf>
    <xf numFmtId="44" fontId="3" fillId="0" borderId="10" xfId="1" applyFont="1" applyBorder="1" applyAlignment="1">
      <alignment horizontal="center" vertical="center"/>
    </xf>
    <xf numFmtId="44" fontId="3" fillId="0" borderId="21" xfId="1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44" fontId="3" fillId="0" borderId="11" xfId="1" applyFont="1" applyBorder="1" applyAlignment="1">
      <alignment horizontal="center" vertical="center"/>
    </xf>
    <xf numFmtId="44" fontId="3" fillId="0" borderId="13" xfId="1" applyFont="1" applyBorder="1" applyAlignment="1">
      <alignment horizontal="center" vertical="center"/>
    </xf>
    <xf numFmtId="44" fontId="3" fillId="0" borderId="22" xfId="1" applyFont="1" applyBorder="1" applyAlignment="1">
      <alignment horizontal="center" vertical="center"/>
    </xf>
    <xf numFmtId="0" fontId="3" fillId="0" borderId="7" xfId="0" applyFont="1" applyBorder="1" applyAlignment="1">
      <alignment horizontal="left" vertical="top" wrapText="1"/>
    </xf>
    <xf numFmtId="0" fontId="3" fillId="0" borderId="28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29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30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44" fontId="3" fillId="0" borderId="15" xfId="1" applyFont="1" applyBorder="1" applyAlignment="1">
      <alignment horizontal="center" vertical="center"/>
    </xf>
    <xf numFmtId="44" fontId="3" fillId="0" borderId="17" xfId="1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7" fillId="0" borderId="40" xfId="0" applyFont="1" applyBorder="1" applyAlignment="1">
      <alignment horizontal="center" vertical="center"/>
    </xf>
    <xf numFmtId="0" fontId="7" fillId="0" borderId="41" xfId="0" applyFont="1" applyBorder="1" applyAlignment="1">
      <alignment horizontal="center" vertical="center"/>
    </xf>
    <xf numFmtId="0" fontId="7" fillId="0" borderId="42" xfId="0" applyFont="1" applyBorder="1" applyAlignment="1">
      <alignment horizontal="center" vertical="center"/>
    </xf>
    <xf numFmtId="0" fontId="7" fillId="0" borderId="43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7884</xdr:rowOff>
    </xdr:from>
    <xdr:to>
      <xdr:col>2</xdr:col>
      <xdr:colOff>79375</xdr:colOff>
      <xdr:row>3</xdr:row>
      <xdr:rowOff>128696</xdr:rowOff>
    </xdr:to>
    <xdr:pic>
      <xdr:nvPicPr>
        <xdr:cNvPr id="15" name="Imag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60768" t="28050" r="15920" b="42357"/>
        <a:stretch/>
      </xdr:blipFill>
      <xdr:spPr bwMode="auto">
        <a:xfrm>
          <a:off x="209551" y="7884"/>
          <a:ext cx="1638300" cy="832012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41275</xdr:colOff>
      <xdr:row>14</xdr:row>
      <xdr:rowOff>31750</xdr:rowOff>
    </xdr:from>
    <xdr:to>
      <xdr:col>2</xdr:col>
      <xdr:colOff>2667000</xdr:colOff>
      <xdr:row>21</xdr:row>
      <xdr:rowOff>133350</xdr:rowOff>
    </xdr:to>
    <xdr:pic>
      <xdr:nvPicPr>
        <xdr:cNvPr id="16" name="Image 15" descr="O:\PHOTOS, IMAGES, PLANS MEUBLES\Vélos 2019\presentation fit studio scys 1.jpg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924" t="19260" r="20460" b="17607"/>
        <a:stretch/>
      </xdr:blipFill>
      <xdr:spPr bwMode="auto">
        <a:xfrm>
          <a:off x="1822450" y="2765425"/>
          <a:ext cx="2625725" cy="14351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19050</xdr:colOff>
      <xdr:row>22</xdr:row>
      <xdr:rowOff>19050</xdr:rowOff>
    </xdr:from>
    <xdr:to>
      <xdr:col>2</xdr:col>
      <xdr:colOff>2686050</xdr:colOff>
      <xdr:row>29</xdr:row>
      <xdr:rowOff>133350</xdr:rowOff>
    </xdr:to>
    <xdr:pic>
      <xdr:nvPicPr>
        <xdr:cNvPr id="18" name="Image 17" descr="O:\PHILIPPE\PRIX DE REVIENT\Nouveau dossier\presentation fit studio scys 2.jpg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227" r="12736"/>
        <a:stretch/>
      </xdr:blipFill>
      <xdr:spPr bwMode="auto">
        <a:xfrm>
          <a:off x="1800225" y="4276725"/>
          <a:ext cx="2667000" cy="1447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19050</xdr:colOff>
      <xdr:row>30</xdr:row>
      <xdr:rowOff>28574</xdr:rowOff>
    </xdr:from>
    <xdr:to>
      <xdr:col>2</xdr:col>
      <xdr:colOff>2676525</xdr:colOff>
      <xdr:row>37</xdr:row>
      <xdr:rowOff>152399</xdr:rowOff>
    </xdr:to>
    <xdr:pic>
      <xdr:nvPicPr>
        <xdr:cNvPr id="20" name="Image 19" descr="O:\PHILIPPE\PRIX DE REVIENT\Nouveau dossier\presentation fit studio scys 3.jpg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257" t="10153" r="16009" b="15005"/>
        <a:stretch/>
      </xdr:blipFill>
      <xdr:spPr bwMode="auto">
        <a:xfrm>
          <a:off x="1800225" y="5810249"/>
          <a:ext cx="2657475" cy="14573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19050</xdr:colOff>
      <xdr:row>38</xdr:row>
      <xdr:rowOff>6385</xdr:rowOff>
    </xdr:from>
    <xdr:to>
      <xdr:col>2</xdr:col>
      <xdr:colOff>2686050</xdr:colOff>
      <xdr:row>46</xdr:row>
      <xdr:rowOff>168627</xdr:rowOff>
    </xdr:to>
    <xdr:pic>
      <xdr:nvPicPr>
        <xdr:cNvPr id="21" name="Image 20" descr="O:\PHILIPPE\PRIX DE REVIENT\Nouveau dossier\presentation fit studio scys 4.jpg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475" r="20331"/>
        <a:stretch/>
      </xdr:blipFill>
      <xdr:spPr bwMode="auto">
        <a:xfrm>
          <a:off x="1285875" y="7092985"/>
          <a:ext cx="2667000" cy="168624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  <pageSetUpPr fitToPage="1"/>
  </sheetPr>
  <dimension ref="A2:O56"/>
  <sheetViews>
    <sheetView tabSelected="1" zoomScaleNormal="100" zoomScalePageLayoutView="75" workbookViewId="0">
      <selection activeCell="A35" sqref="A35:A38"/>
    </sheetView>
  </sheetViews>
  <sheetFormatPr baseColWidth="10" defaultColWidth="11.3984375" defaultRowHeight="15.75" x14ac:dyDescent="0.45"/>
  <cols>
    <col min="1" max="2" width="11.73046875" style="1" customWidth="1"/>
    <col min="3" max="3" width="40.73046875" style="1" customWidth="1"/>
    <col min="4" max="4" width="23.73046875" style="1" customWidth="1"/>
    <col min="5" max="8" width="11.73046875" style="1" customWidth="1"/>
    <col min="9" max="9" width="12.59765625" style="3" bestFit="1" customWidth="1"/>
    <col min="10" max="10" width="15.73046875" style="3" customWidth="1"/>
    <col min="11" max="11" width="1.265625" style="1" customWidth="1"/>
    <col min="12" max="16384" width="11.3984375" style="1"/>
  </cols>
  <sheetData>
    <row r="2" spans="1:10" ht="23.65" thickBot="1" x14ac:dyDescent="0.5">
      <c r="C2" s="1" t="s">
        <v>36</v>
      </c>
      <c r="G2" s="89" t="s">
        <v>23</v>
      </c>
      <c r="H2" s="89"/>
      <c r="I2" s="89"/>
      <c r="J2" s="89"/>
    </row>
    <row r="3" spans="1:10" ht="15.75" customHeight="1" x14ac:dyDescent="0.45">
      <c r="B3" s="26"/>
      <c r="C3" s="2" t="s">
        <v>37</v>
      </c>
      <c r="D3" s="33"/>
      <c r="E3" s="33"/>
      <c r="F3" s="33"/>
      <c r="G3" s="33"/>
      <c r="H3" s="98" t="s">
        <v>24</v>
      </c>
      <c r="I3" s="96"/>
      <c r="J3" s="97"/>
    </row>
    <row r="4" spans="1:10" ht="15.75" customHeight="1" x14ac:dyDescent="0.45">
      <c r="B4" s="26"/>
      <c r="C4" s="2" t="s">
        <v>38</v>
      </c>
      <c r="D4" s="33"/>
      <c r="E4" s="33"/>
      <c r="F4" s="33"/>
      <c r="G4" s="33"/>
      <c r="H4" s="99" t="s">
        <v>26</v>
      </c>
      <c r="I4" s="94"/>
      <c r="J4" s="95"/>
    </row>
    <row r="5" spans="1:10" ht="15" customHeight="1" thickBot="1" x14ac:dyDescent="0.5">
      <c r="E5" s="26"/>
      <c r="F5" s="26"/>
      <c r="G5" s="42"/>
      <c r="H5" s="100" t="s">
        <v>25</v>
      </c>
      <c r="I5" s="92"/>
      <c r="J5" s="93"/>
    </row>
    <row r="6" spans="1:10" s="2" customFormat="1" ht="15" customHeight="1" thickBot="1" x14ac:dyDescent="0.5">
      <c r="E6" s="26"/>
      <c r="F6" s="26"/>
      <c r="G6" s="42"/>
      <c r="H6" s="40"/>
      <c r="I6" s="41"/>
      <c r="J6" s="41"/>
    </row>
    <row r="7" spans="1:10" ht="15" customHeight="1" x14ac:dyDescent="0.45">
      <c r="B7" s="1" t="s">
        <v>29</v>
      </c>
      <c r="C7" s="36"/>
      <c r="D7" s="1" t="s">
        <v>28</v>
      </c>
      <c r="E7" s="43"/>
      <c r="F7" s="44"/>
      <c r="G7" s="44"/>
      <c r="H7" s="45"/>
    </row>
    <row r="8" spans="1:10" ht="15" customHeight="1" x14ac:dyDescent="0.45">
      <c r="A8" s="24"/>
      <c r="B8" s="25"/>
      <c r="C8" s="37"/>
      <c r="D8" s="2" t="s">
        <v>27</v>
      </c>
      <c r="E8" s="46"/>
      <c r="F8" s="47"/>
      <c r="G8" s="47"/>
      <c r="H8" s="48"/>
      <c r="I8" s="25"/>
      <c r="J8" s="25"/>
    </row>
    <row r="9" spans="1:10" ht="15" customHeight="1" x14ac:dyDescent="0.45">
      <c r="C9" s="38"/>
      <c r="E9" s="46"/>
      <c r="F9" s="47"/>
      <c r="G9" s="47"/>
      <c r="H9" s="48"/>
    </row>
    <row r="10" spans="1:10" x14ac:dyDescent="0.45">
      <c r="C10" s="38"/>
      <c r="E10" s="46"/>
      <c r="F10" s="47"/>
      <c r="G10" s="47"/>
      <c r="H10" s="48"/>
    </row>
    <row r="11" spans="1:10" x14ac:dyDescent="0.45">
      <c r="B11" s="1" t="s">
        <v>30</v>
      </c>
      <c r="C11" s="38"/>
      <c r="D11" s="2" t="s">
        <v>30</v>
      </c>
      <c r="E11" s="46"/>
      <c r="F11" s="47"/>
      <c r="G11" s="47"/>
      <c r="H11" s="48"/>
    </row>
    <row r="12" spans="1:10" ht="16.149999999999999" thickBot="1" x14ac:dyDescent="0.5">
      <c r="B12" s="1" t="s">
        <v>31</v>
      </c>
      <c r="C12" s="39"/>
      <c r="D12" s="2" t="s">
        <v>31</v>
      </c>
      <c r="E12" s="49"/>
      <c r="F12" s="50"/>
      <c r="G12" s="50"/>
      <c r="H12" s="51"/>
    </row>
    <row r="13" spans="1:10" ht="15" customHeight="1" thickBot="1" x14ac:dyDescent="0.5"/>
    <row r="14" spans="1:10" s="16" customFormat="1" ht="30" customHeight="1" thickBot="1" x14ac:dyDescent="0.5">
      <c r="A14" s="14" t="s">
        <v>8</v>
      </c>
      <c r="B14" s="15" t="s">
        <v>0</v>
      </c>
      <c r="C14" s="14" t="s">
        <v>1</v>
      </c>
      <c r="D14" s="14" t="s">
        <v>2</v>
      </c>
      <c r="E14" s="19" t="s">
        <v>13</v>
      </c>
      <c r="F14" s="20" t="s">
        <v>10</v>
      </c>
      <c r="G14" s="19" t="s">
        <v>11</v>
      </c>
      <c r="H14" s="20" t="s">
        <v>12</v>
      </c>
      <c r="I14" s="17" t="s">
        <v>16</v>
      </c>
      <c r="J14" s="18" t="s">
        <v>9</v>
      </c>
    </row>
    <row r="15" spans="1:10" ht="15" customHeight="1" x14ac:dyDescent="0.45">
      <c r="A15" s="52"/>
      <c r="B15" s="52" t="s">
        <v>6</v>
      </c>
      <c r="C15" s="5"/>
      <c r="D15" s="4" t="s">
        <v>3</v>
      </c>
      <c r="E15" s="62">
        <v>60</v>
      </c>
      <c r="F15" s="65">
        <f>E15*A15</f>
        <v>0</v>
      </c>
      <c r="G15" s="62">
        <v>5</v>
      </c>
      <c r="H15" s="65">
        <f>G15*A15</f>
        <v>0</v>
      </c>
      <c r="I15" s="60">
        <v>399.99</v>
      </c>
      <c r="J15" s="78">
        <f>I15*A15</f>
        <v>0</v>
      </c>
    </row>
    <row r="16" spans="1:10" ht="15" customHeight="1" x14ac:dyDescent="0.45">
      <c r="A16" s="53"/>
      <c r="B16" s="53"/>
      <c r="C16" s="7"/>
      <c r="D16" s="53" t="s">
        <v>4</v>
      </c>
      <c r="E16" s="63"/>
      <c r="F16" s="66"/>
      <c r="G16" s="63"/>
      <c r="H16" s="66"/>
      <c r="I16" s="58"/>
      <c r="J16" s="79"/>
    </row>
    <row r="17" spans="1:15" ht="15" customHeight="1" x14ac:dyDescent="0.45">
      <c r="A17" s="53"/>
      <c r="B17" s="53"/>
      <c r="C17" s="7"/>
      <c r="D17" s="53"/>
      <c r="E17" s="63"/>
      <c r="F17" s="66"/>
      <c r="G17" s="63"/>
      <c r="H17" s="66"/>
      <c r="I17" s="58"/>
      <c r="J17" s="79"/>
    </row>
    <row r="18" spans="1:15" ht="15" customHeight="1" thickBot="1" x14ac:dyDescent="0.5">
      <c r="A18" s="54"/>
      <c r="B18" s="54"/>
      <c r="C18" s="7"/>
      <c r="D18" s="54"/>
      <c r="E18" s="64"/>
      <c r="F18" s="67"/>
      <c r="G18" s="64"/>
      <c r="H18" s="67"/>
      <c r="I18" s="61"/>
      <c r="J18" s="80"/>
    </row>
    <row r="19" spans="1:15" ht="15" customHeight="1" x14ac:dyDescent="0.45">
      <c r="A19" s="55"/>
      <c r="B19" s="55" t="s">
        <v>7</v>
      </c>
      <c r="C19" s="10"/>
      <c r="D19" s="55" t="s">
        <v>5</v>
      </c>
      <c r="E19" s="62">
        <v>60</v>
      </c>
      <c r="F19" s="65">
        <f t="shared" ref="F19" si="0">E19*A19</f>
        <v>0</v>
      </c>
      <c r="G19" s="62">
        <v>5</v>
      </c>
      <c r="H19" s="65">
        <f t="shared" ref="H19" si="1">G19*A19</f>
        <v>0</v>
      </c>
      <c r="I19" s="57">
        <v>399.99</v>
      </c>
      <c r="J19" s="78">
        <f>I19*A19</f>
        <v>0</v>
      </c>
    </row>
    <row r="20" spans="1:15" ht="15" customHeight="1" x14ac:dyDescent="0.45">
      <c r="A20" s="53"/>
      <c r="B20" s="53"/>
      <c r="C20" s="7"/>
      <c r="D20" s="53"/>
      <c r="E20" s="63"/>
      <c r="F20" s="66"/>
      <c r="G20" s="63"/>
      <c r="H20" s="66"/>
      <c r="I20" s="58"/>
      <c r="J20" s="79"/>
    </row>
    <row r="21" spans="1:15" ht="15" customHeight="1" x14ac:dyDescent="0.5">
      <c r="A21" s="53"/>
      <c r="B21" s="53"/>
      <c r="C21" s="7"/>
      <c r="D21" s="53"/>
      <c r="E21" s="63"/>
      <c r="F21" s="66"/>
      <c r="G21" s="63"/>
      <c r="H21" s="66"/>
      <c r="I21" s="58"/>
      <c r="J21" s="79"/>
      <c r="O21" s="11"/>
    </row>
    <row r="22" spans="1:15" ht="15" customHeight="1" thickBot="1" x14ac:dyDescent="0.5">
      <c r="A22" s="56"/>
      <c r="B22" s="56"/>
      <c r="C22" s="13"/>
      <c r="D22" s="56"/>
      <c r="E22" s="64"/>
      <c r="F22" s="67"/>
      <c r="G22" s="64"/>
      <c r="H22" s="67"/>
      <c r="I22" s="59"/>
      <c r="J22" s="80"/>
    </row>
    <row r="23" spans="1:15" ht="15" customHeight="1" x14ac:dyDescent="0.45">
      <c r="A23" s="52"/>
      <c r="B23" s="52" t="s">
        <v>17</v>
      </c>
      <c r="C23" s="4"/>
      <c r="D23" s="4" t="s">
        <v>3</v>
      </c>
      <c r="E23" s="68">
        <v>85</v>
      </c>
      <c r="F23" s="71">
        <f t="shared" ref="F23" si="2">E23*A23</f>
        <v>0</v>
      </c>
      <c r="G23" s="68">
        <v>5</v>
      </c>
      <c r="H23" s="71">
        <f t="shared" ref="H23" si="3">G23*A23</f>
        <v>0</v>
      </c>
      <c r="I23" s="60">
        <v>479.99</v>
      </c>
      <c r="J23" s="78">
        <f>I23*A23</f>
        <v>0</v>
      </c>
    </row>
    <row r="24" spans="1:15" ht="15" customHeight="1" x14ac:dyDescent="0.45">
      <c r="A24" s="53"/>
      <c r="B24" s="53"/>
      <c r="C24" s="6"/>
      <c r="D24" s="53" t="s">
        <v>4</v>
      </c>
      <c r="E24" s="69"/>
      <c r="F24" s="72"/>
      <c r="G24" s="69"/>
      <c r="H24" s="72"/>
      <c r="I24" s="58"/>
      <c r="J24" s="79"/>
    </row>
    <row r="25" spans="1:15" ht="15" customHeight="1" x14ac:dyDescent="0.45">
      <c r="A25" s="53"/>
      <c r="B25" s="53"/>
      <c r="C25" s="6"/>
      <c r="D25" s="53"/>
      <c r="E25" s="69"/>
      <c r="F25" s="72"/>
      <c r="G25" s="69"/>
      <c r="H25" s="72"/>
      <c r="I25" s="58"/>
      <c r="J25" s="79"/>
    </row>
    <row r="26" spans="1:15" ht="15" customHeight="1" thickBot="1" x14ac:dyDescent="0.5">
      <c r="A26" s="54"/>
      <c r="B26" s="54"/>
      <c r="C26" s="6"/>
      <c r="D26" s="54"/>
      <c r="E26" s="70"/>
      <c r="F26" s="73"/>
      <c r="G26" s="70"/>
      <c r="H26" s="73"/>
      <c r="I26" s="61"/>
      <c r="J26" s="80"/>
    </row>
    <row r="27" spans="1:15" ht="15" customHeight="1" x14ac:dyDescent="0.45">
      <c r="A27" s="55"/>
      <c r="B27" s="55" t="s">
        <v>18</v>
      </c>
      <c r="C27" s="9"/>
      <c r="D27" s="55" t="s">
        <v>5</v>
      </c>
      <c r="E27" s="68">
        <v>85</v>
      </c>
      <c r="F27" s="71">
        <f t="shared" ref="F27" si="4">E27*A27</f>
        <v>0</v>
      </c>
      <c r="G27" s="68">
        <v>5</v>
      </c>
      <c r="H27" s="71">
        <f t="shared" ref="H27" si="5">G27*A27</f>
        <v>0</v>
      </c>
      <c r="I27" s="57">
        <v>479.99</v>
      </c>
      <c r="J27" s="78">
        <f>I27*A27</f>
        <v>0</v>
      </c>
    </row>
    <row r="28" spans="1:15" ht="15" customHeight="1" x14ac:dyDescent="0.45">
      <c r="A28" s="53"/>
      <c r="B28" s="53"/>
      <c r="C28" s="6"/>
      <c r="D28" s="53"/>
      <c r="E28" s="69"/>
      <c r="F28" s="72"/>
      <c r="G28" s="69"/>
      <c r="H28" s="72"/>
      <c r="I28" s="58"/>
      <c r="J28" s="79"/>
    </row>
    <row r="29" spans="1:15" ht="15" customHeight="1" x14ac:dyDescent="0.45">
      <c r="A29" s="53"/>
      <c r="B29" s="53"/>
      <c r="C29" s="6"/>
      <c r="D29" s="53"/>
      <c r="E29" s="69"/>
      <c r="F29" s="72"/>
      <c r="G29" s="69"/>
      <c r="H29" s="72"/>
      <c r="I29" s="58"/>
      <c r="J29" s="79"/>
    </row>
    <row r="30" spans="1:15" ht="15" customHeight="1" thickBot="1" x14ac:dyDescent="0.5">
      <c r="A30" s="56"/>
      <c r="B30" s="56"/>
      <c r="C30" s="12"/>
      <c r="D30" s="56"/>
      <c r="E30" s="70"/>
      <c r="F30" s="73"/>
      <c r="G30" s="70"/>
      <c r="H30" s="73"/>
      <c r="I30" s="59"/>
      <c r="J30" s="80"/>
    </row>
    <row r="31" spans="1:15" ht="15" customHeight="1" x14ac:dyDescent="0.45">
      <c r="A31" s="52"/>
      <c r="B31" s="52" t="s">
        <v>19</v>
      </c>
      <c r="C31" s="6"/>
      <c r="D31" s="4" t="s">
        <v>3</v>
      </c>
      <c r="E31" s="68">
        <v>87</v>
      </c>
      <c r="F31" s="71">
        <f t="shared" ref="F31" si="6">E31*A31</f>
        <v>0</v>
      </c>
      <c r="G31" s="68">
        <v>7</v>
      </c>
      <c r="H31" s="71">
        <f t="shared" ref="H31" si="7">G31*A31</f>
        <v>0</v>
      </c>
      <c r="I31" s="60">
        <v>519.99</v>
      </c>
      <c r="J31" s="78">
        <f>I31*A31</f>
        <v>0</v>
      </c>
    </row>
    <row r="32" spans="1:15" ht="15" customHeight="1" x14ac:dyDescent="0.45">
      <c r="A32" s="53"/>
      <c r="B32" s="53"/>
      <c r="C32" s="6"/>
      <c r="D32" s="53" t="s">
        <v>4</v>
      </c>
      <c r="E32" s="69"/>
      <c r="F32" s="72"/>
      <c r="G32" s="69"/>
      <c r="H32" s="72"/>
      <c r="I32" s="58"/>
      <c r="J32" s="79"/>
    </row>
    <row r="33" spans="1:10" ht="15" customHeight="1" x14ac:dyDescent="0.45">
      <c r="A33" s="53"/>
      <c r="B33" s="53"/>
      <c r="C33" s="6"/>
      <c r="D33" s="53"/>
      <c r="E33" s="69"/>
      <c r="F33" s="72"/>
      <c r="G33" s="69"/>
      <c r="H33" s="72"/>
      <c r="I33" s="58"/>
      <c r="J33" s="79"/>
    </row>
    <row r="34" spans="1:10" ht="15" customHeight="1" thickBot="1" x14ac:dyDescent="0.5">
      <c r="A34" s="54"/>
      <c r="B34" s="54"/>
      <c r="C34" s="6"/>
      <c r="D34" s="54"/>
      <c r="E34" s="70"/>
      <c r="F34" s="73"/>
      <c r="G34" s="70"/>
      <c r="H34" s="73"/>
      <c r="I34" s="61"/>
      <c r="J34" s="80"/>
    </row>
    <row r="35" spans="1:10" ht="15" customHeight="1" x14ac:dyDescent="0.45">
      <c r="A35" s="55"/>
      <c r="B35" s="55" t="s">
        <v>20</v>
      </c>
      <c r="C35" s="9"/>
      <c r="D35" s="55" t="s">
        <v>5</v>
      </c>
      <c r="E35" s="68">
        <v>87</v>
      </c>
      <c r="F35" s="71">
        <f t="shared" ref="F35" si="8">E35*A35</f>
        <v>0</v>
      </c>
      <c r="G35" s="68">
        <v>7</v>
      </c>
      <c r="H35" s="71">
        <f t="shared" ref="H35" si="9">G35*A35</f>
        <v>0</v>
      </c>
      <c r="I35" s="57">
        <v>519.99</v>
      </c>
      <c r="J35" s="78">
        <f>I35*A35</f>
        <v>0</v>
      </c>
    </row>
    <row r="36" spans="1:10" ht="15" customHeight="1" x14ac:dyDescent="0.45">
      <c r="A36" s="53"/>
      <c r="B36" s="53"/>
      <c r="C36" s="6"/>
      <c r="D36" s="53"/>
      <c r="E36" s="69"/>
      <c r="F36" s="72"/>
      <c r="G36" s="69"/>
      <c r="H36" s="72"/>
      <c r="I36" s="58"/>
      <c r="J36" s="79"/>
    </row>
    <row r="37" spans="1:10" ht="15" customHeight="1" x14ac:dyDescent="0.45">
      <c r="A37" s="53"/>
      <c r="B37" s="53"/>
      <c r="C37" s="6"/>
      <c r="D37" s="53"/>
      <c r="E37" s="69"/>
      <c r="F37" s="72"/>
      <c r="G37" s="69"/>
      <c r="H37" s="72"/>
      <c r="I37" s="58"/>
      <c r="J37" s="79"/>
    </row>
    <row r="38" spans="1:10" ht="15" customHeight="1" thickBot="1" x14ac:dyDescent="0.5">
      <c r="A38" s="56"/>
      <c r="B38" s="56"/>
      <c r="C38" s="12"/>
      <c r="D38" s="56"/>
      <c r="E38" s="70"/>
      <c r="F38" s="73"/>
      <c r="G38" s="70"/>
      <c r="H38" s="73"/>
      <c r="I38" s="59"/>
      <c r="J38" s="80"/>
    </row>
    <row r="39" spans="1:10" ht="15" customHeight="1" x14ac:dyDescent="0.45">
      <c r="A39" s="52"/>
      <c r="B39" s="52" t="s">
        <v>21</v>
      </c>
      <c r="C39" s="4"/>
      <c r="D39" s="4" t="s">
        <v>3</v>
      </c>
      <c r="E39" s="68">
        <v>70</v>
      </c>
      <c r="F39" s="71">
        <f t="shared" ref="F39" si="10">E39*A39</f>
        <v>0</v>
      </c>
      <c r="G39" s="68">
        <v>6</v>
      </c>
      <c r="H39" s="71">
        <f t="shared" ref="H39" si="11">G39*A39</f>
        <v>0</v>
      </c>
      <c r="I39" s="60">
        <v>529.99</v>
      </c>
      <c r="J39" s="78">
        <f>I39*A39</f>
        <v>0</v>
      </c>
    </row>
    <row r="40" spans="1:10" ht="15" customHeight="1" x14ac:dyDescent="0.45">
      <c r="A40" s="53"/>
      <c r="B40" s="53"/>
      <c r="C40" s="6"/>
      <c r="D40" s="53" t="s">
        <v>4</v>
      </c>
      <c r="E40" s="69"/>
      <c r="F40" s="72"/>
      <c r="G40" s="69"/>
      <c r="H40" s="72"/>
      <c r="I40" s="58"/>
      <c r="J40" s="79"/>
    </row>
    <row r="41" spans="1:10" ht="15" customHeight="1" x14ac:dyDescent="0.45">
      <c r="A41" s="53"/>
      <c r="B41" s="53"/>
      <c r="C41" s="6"/>
      <c r="D41" s="53"/>
      <c r="E41" s="69"/>
      <c r="F41" s="72"/>
      <c r="G41" s="69"/>
      <c r="H41" s="72"/>
      <c r="I41" s="58"/>
      <c r="J41" s="79"/>
    </row>
    <row r="42" spans="1:10" ht="15" customHeight="1" x14ac:dyDescent="0.45">
      <c r="A42" s="54"/>
      <c r="B42" s="54"/>
      <c r="C42" s="6"/>
      <c r="D42" s="54"/>
      <c r="E42" s="70"/>
      <c r="F42" s="73"/>
      <c r="G42" s="70"/>
      <c r="H42" s="73"/>
      <c r="I42" s="61"/>
      <c r="J42" s="80"/>
    </row>
    <row r="43" spans="1:10" ht="15" customHeight="1" x14ac:dyDescent="0.45">
      <c r="A43" s="55"/>
      <c r="B43" s="55" t="s">
        <v>22</v>
      </c>
      <c r="C43" s="9"/>
      <c r="D43" s="55" t="s">
        <v>5</v>
      </c>
      <c r="E43" s="74">
        <v>70</v>
      </c>
      <c r="F43" s="76">
        <f>E43*A43</f>
        <v>0</v>
      </c>
      <c r="G43" s="74">
        <v>6</v>
      </c>
      <c r="H43" s="76">
        <f>G43*A43</f>
        <v>0</v>
      </c>
      <c r="I43" s="57">
        <v>529.99</v>
      </c>
      <c r="J43" s="90">
        <f>I43*A43</f>
        <v>0</v>
      </c>
    </row>
    <row r="44" spans="1:10" ht="15" customHeight="1" x14ac:dyDescent="0.45">
      <c r="A44" s="53"/>
      <c r="B44" s="53"/>
      <c r="C44" s="6"/>
      <c r="D44" s="53"/>
      <c r="E44" s="69"/>
      <c r="F44" s="72"/>
      <c r="G44" s="69"/>
      <c r="H44" s="72"/>
      <c r="I44" s="58"/>
      <c r="J44" s="79"/>
    </row>
    <row r="45" spans="1:10" ht="15" customHeight="1" x14ac:dyDescent="0.45">
      <c r="A45" s="53"/>
      <c r="B45" s="53"/>
      <c r="C45" s="6"/>
      <c r="D45" s="53"/>
      <c r="E45" s="69"/>
      <c r="F45" s="72"/>
      <c r="G45" s="69"/>
      <c r="H45" s="72"/>
      <c r="I45" s="58"/>
      <c r="J45" s="79"/>
    </row>
    <row r="46" spans="1:10" ht="15" customHeight="1" x14ac:dyDescent="0.45">
      <c r="A46" s="53"/>
      <c r="B46" s="53"/>
      <c r="C46" s="6"/>
      <c r="D46" s="53"/>
      <c r="E46" s="69"/>
      <c r="F46" s="72"/>
      <c r="G46" s="69"/>
      <c r="H46" s="72"/>
      <c r="I46" s="58"/>
      <c r="J46" s="79"/>
    </row>
    <row r="47" spans="1:10" ht="15" customHeight="1" thickBot="1" x14ac:dyDescent="0.5">
      <c r="A47" s="56"/>
      <c r="B47" s="56"/>
      <c r="C47" s="12"/>
      <c r="D47" s="56"/>
      <c r="E47" s="75"/>
      <c r="F47" s="77"/>
      <c r="G47" s="75"/>
      <c r="H47" s="77"/>
      <c r="I47" s="59"/>
      <c r="J47" s="91"/>
    </row>
    <row r="48" spans="1:10" ht="16.149999999999999" thickBot="1" x14ac:dyDescent="0.5"/>
    <row r="49" spans="1:10" s="16" customFormat="1" ht="31.5" x14ac:dyDescent="0.45">
      <c r="A49" s="28" t="s">
        <v>14</v>
      </c>
      <c r="B49" s="21"/>
      <c r="C49" s="81" t="s">
        <v>32</v>
      </c>
      <c r="D49" s="82"/>
      <c r="E49" s="21"/>
      <c r="F49" s="28" t="s">
        <v>10</v>
      </c>
      <c r="G49" s="21"/>
      <c r="H49" s="28" t="s">
        <v>12</v>
      </c>
      <c r="I49" s="22"/>
      <c r="J49" s="30" t="s">
        <v>15</v>
      </c>
    </row>
    <row r="50" spans="1:10" s="16" customFormat="1" x14ac:dyDescent="0.45">
      <c r="A50" s="29"/>
      <c r="B50" s="21"/>
      <c r="C50" s="83"/>
      <c r="D50" s="84"/>
      <c r="E50" s="21"/>
      <c r="F50" s="29"/>
      <c r="G50" s="21"/>
      <c r="H50" s="29"/>
      <c r="I50" s="22"/>
      <c r="J50" s="31"/>
    </row>
    <row r="51" spans="1:10" x14ac:dyDescent="0.45">
      <c r="A51" s="6">
        <f>SUM(A14:A48)</f>
        <v>0</v>
      </c>
      <c r="B51" s="8"/>
      <c r="C51" s="83"/>
      <c r="D51" s="84"/>
      <c r="E51" s="8"/>
      <c r="F51" s="6">
        <f>SUM(F14:F48)</f>
        <v>0</v>
      </c>
      <c r="G51" s="8"/>
      <c r="H51" s="6">
        <f>SUM(H14:H48)</f>
        <v>0</v>
      </c>
      <c r="I51" s="27" t="s">
        <v>9</v>
      </c>
      <c r="J51" s="32">
        <f>SUM(J14:J48)</f>
        <v>0</v>
      </c>
    </row>
    <row r="52" spans="1:10" ht="16.149999999999999" thickBot="1" x14ac:dyDescent="0.5">
      <c r="A52" s="12"/>
      <c r="C52" s="85"/>
      <c r="D52" s="86"/>
      <c r="F52" s="12"/>
      <c r="H52" s="12"/>
      <c r="I52" s="23" t="s">
        <v>34</v>
      </c>
      <c r="J52" s="34">
        <f>J51*5%</f>
        <v>0</v>
      </c>
    </row>
    <row r="53" spans="1:10" ht="16.149999999999999" thickBot="1" x14ac:dyDescent="0.5">
      <c r="I53" s="3" t="s">
        <v>35</v>
      </c>
      <c r="J53" s="34">
        <f>J51*9.975%</f>
        <v>0</v>
      </c>
    </row>
    <row r="54" spans="1:10" ht="16.149999999999999" thickBot="1" x14ac:dyDescent="0.5">
      <c r="C54" s="43"/>
      <c r="D54" s="45"/>
      <c r="J54" s="35">
        <f>J53+J52+J51</f>
        <v>0</v>
      </c>
    </row>
    <row r="55" spans="1:10" x14ac:dyDescent="0.45">
      <c r="C55" s="46"/>
      <c r="D55" s="48"/>
    </row>
    <row r="56" spans="1:10" ht="16.149999999999999" thickBot="1" x14ac:dyDescent="0.5">
      <c r="C56" s="87" t="s">
        <v>33</v>
      </c>
      <c r="D56" s="88"/>
    </row>
  </sheetData>
  <mergeCells count="85">
    <mergeCell ref="I5:J5"/>
    <mergeCell ref="I43:I47"/>
    <mergeCell ref="I39:I42"/>
    <mergeCell ref="I35:I38"/>
    <mergeCell ref="I31:I34"/>
    <mergeCell ref="I27:I30"/>
    <mergeCell ref="C49:D52"/>
    <mergeCell ref="C54:D55"/>
    <mergeCell ref="C56:D56"/>
    <mergeCell ref="G2:J2"/>
    <mergeCell ref="I3:J3"/>
    <mergeCell ref="I4:J4"/>
    <mergeCell ref="D32:D34"/>
    <mergeCell ref="D27:D30"/>
    <mergeCell ref="D24:D26"/>
    <mergeCell ref="D19:D22"/>
    <mergeCell ref="D16:D18"/>
    <mergeCell ref="J35:J38"/>
    <mergeCell ref="J39:J42"/>
    <mergeCell ref="J43:J47"/>
    <mergeCell ref="A39:A42"/>
    <mergeCell ref="A43:A47"/>
    <mergeCell ref="D40:D42"/>
    <mergeCell ref="D43:D47"/>
    <mergeCell ref="D35:D38"/>
    <mergeCell ref="B39:B42"/>
    <mergeCell ref="B43:B47"/>
    <mergeCell ref="J15:J18"/>
    <mergeCell ref="J19:J22"/>
    <mergeCell ref="J23:J26"/>
    <mergeCell ref="J27:J30"/>
    <mergeCell ref="J31:J34"/>
    <mergeCell ref="E31:E34"/>
    <mergeCell ref="F31:F34"/>
    <mergeCell ref="G31:G34"/>
    <mergeCell ref="H31:H34"/>
    <mergeCell ref="E43:E47"/>
    <mergeCell ref="F43:F47"/>
    <mergeCell ref="G43:G47"/>
    <mergeCell ref="H43:H47"/>
    <mergeCell ref="E35:E38"/>
    <mergeCell ref="F35:F38"/>
    <mergeCell ref="G35:G38"/>
    <mergeCell ref="H35:H38"/>
    <mergeCell ref="E39:E42"/>
    <mergeCell ref="F39:F42"/>
    <mergeCell ref="G39:G42"/>
    <mergeCell ref="H39:H42"/>
    <mergeCell ref="I15:I18"/>
    <mergeCell ref="E27:E30"/>
    <mergeCell ref="F27:F30"/>
    <mergeCell ref="G27:G30"/>
    <mergeCell ref="H27:H30"/>
    <mergeCell ref="E19:E22"/>
    <mergeCell ref="F19:F22"/>
    <mergeCell ref="G19:G22"/>
    <mergeCell ref="H19:H22"/>
    <mergeCell ref="E23:E26"/>
    <mergeCell ref="F23:F26"/>
    <mergeCell ref="G23:G26"/>
    <mergeCell ref="H23:H26"/>
    <mergeCell ref="I23:I26"/>
    <mergeCell ref="I19:I22"/>
    <mergeCell ref="A31:A34"/>
    <mergeCell ref="A35:A38"/>
    <mergeCell ref="B15:B18"/>
    <mergeCell ref="B19:B22"/>
    <mergeCell ref="B23:B26"/>
    <mergeCell ref="B27:B30"/>
    <mergeCell ref="B31:B34"/>
    <mergeCell ref="B35:B38"/>
    <mergeCell ref="A15:A18"/>
    <mergeCell ref="A19:A22"/>
    <mergeCell ref="E12:H12"/>
    <mergeCell ref="A23:A26"/>
    <mergeCell ref="A27:A30"/>
    <mergeCell ref="E15:E18"/>
    <mergeCell ref="F15:F18"/>
    <mergeCell ref="G15:G18"/>
    <mergeCell ref="H15:H18"/>
    <mergeCell ref="E7:H7"/>
    <mergeCell ref="E8:H8"/>
    <mergeCell ref="E9:H9"/>
    <mergeCell ref="E10:H10"/>
    <mergeCell ref="E11:H11"/>
  </mergeCells>
  <pageMargins left="0.39370078740157483" right="0.39370078740157483" top="0.39370078740157483" bottom="0.39370078740157483" header="0" footer="0.19685039370078741"/>
  <pageSetup scale="64" orientation="landscape" r:id="rId1"/>
  <headerFooter>
    <oddFooter>&amp;L&amp;9&amp;Z&amp;F</oddFooter>
  </headerFooter>
  <colBreaks count="1" manualBreakCount="1">
    <brk id="11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59999389629810485"/>
  </sheetPr>
  <dimension ref="A1"/>
  <sheetViews>
    <sheetView workbookViewId="0">
      <selection activeCell="K25" sqref="K25"/>
    </sheetView>
  </sheetViews>
  <sheetFormatPr baseColWidth="10" defaultRowHeight="14.25" x14ac:dyDescent="0.4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Bon de commande</vt:lpstr>
      <vt:lpstr>Feuil3</vt:lpstr>
      <vt:lpstr>'Bon de commande'!Zone_d_impression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consultation</dc:creator>
  <cp:lastModifiedBy>Gilles Daoust</cp:lastModifiedBy>
  <cp:lastPrinted>2019-07-20T02:30:12Z</cp:lastPrinted>
  <dcterms:created xsi:type="dcterms:W3CDTF">2019-05-13T18:43:33Z</dcterms:created>
  <dcterms:modified xsi:type="dcterms:W3CDTF">2019-08-14T15:37:54Z</dcterms:modified>
</cp:coreProperties>
</file>