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bcada6a9226090d2/The Back River Group/Sprigs armband 2020/"/>
    </mc:Choice>
  </mc:AlternateContent>
  <xr:revisionPtr revIDLastSave="7" documentId="8_{8EED8234-FF92-4AD1-8953-785E5D4D59A0}" xr6:coauthVersionLast="45" xr6:coauthVersionMax="45" xr10:uidLastSave="{81BB4AAE-348A-4CFF-BBFB-E0E48755A509}"/>
  <bookViews>
    <workbookView xWindow="-98" yWindow="-98" windowWidth="19396" windowHeight="10546" tabRatio="684" xr2:uid="{00000000-000D-0000-FFFF-FFFF00000000}"/>
  </bookViews>
  <sheets>
    <sheet name="ARMBAND " sheetId="5" r:id="rId1"/>
  </sheets>
  <definedNames>
    <definedName name="_xlnm.Print_Area" localSheetId="0">'ARMBAND 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5" l="1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C51" i="5" l="1"/>
  <c r="D51" i="5" l="1"/>
</calcChain>
</file>

<file path=xl/sharedStrings.xml><?xml version="1.0" encoding="utf-8"?>
<sst xmlns="http://schemas.openxmlformats.org/spreadsheetml/2006/main" count="97" uniqueCount="93">
  <si>
    <t>INFO:</t>
  </si>
  <si>
    <t>ORDERS:</t>
  </si>
  <si>
    <t>Date:</t>
  </si>
  <si>
    <t>Account Name:</t>
  </si>
  <si>
    <t xml:space="preserve">Account # </t>
  </si>
  <si>
    <t>P.O #</t>
  </si>
  <si>
    <t>Ship To:</t>
  </si>
  <si>
    <t xml:space="preserve">Sales Person: </t>
  </si>
  <si>
    <t>Buyer :</t>
  </si>
  <si>
    <t>Ship Date:</t>
  </si>
  <si>
    <t>ASAP</t>
  </si>
  <si>
    <t>info@thebackrivergroup.com</t>
  </si>
  <si>
    <t>orders@thebackrivergroup.com</t>
  </si>
  <si>
    <t>CC Payment by Paypal</t>
  </si>
  <si>
    <t>pay@thebackrivergroup.com</t>
  </si>
  <si>
    <t>www.paypal.com</t>
  </si>
  <si>
    <t>Staff Orders:</t>
  </si>
  <si>
    <t>25% off</t>
  </si>
  <si>
    <t xml:space="preserve">Hi Viz Run LG </t>
  </si>
  <si>
    <t>Bill to:  Same</t>
  </si>
  <si>
    <t>SIZING</t>
  </si>
  <si>
    <t xml:space="preserve">SM: </t>
  </si>
  <si>
    <t xml:space="preserve">MEASURE ARM CIRCUMFRENCE </t>
  </si>
  <si>
    <t>Hi Viz Run SM</t>
  </si>
  <si>
    <t>Phone:</t>
  </si>
  <si>
    <t>Black / HiViz SM</t>
  </si>
  <si>
    <t>Black / HiViz MD</t>
  </si>
  <si>
    <t>Black / HiViz LG</t>
  </si>
  <si>
    <t>Canada LG</t>
  </si>
  <si>
    <t xml:space="preserve">Under 7” to 9 1/2”           </t>
  </si>
  <si>
    <t>Sprigs Armbands</t>
  </si>
  <si>
    <t>815707020004</t>
  </si>
  <si>
    <t>876667001380</t>
  </si>
  <si>
    <t>876667001281</t>
  </si>
  <si>
    <t>815707020103</t>
  </si>
  <si>
    <t>876667001298</t>
  </si>
  <si>
    <t>876667004558</t>
  </si>
  <si>
    <t>815707020028</t>
  </si>
  <si>
    <t>876667002875</t>
  </si>
  <si>
    <t>815707021452</t>
  </si>
  <si>
    <t>815707021360</t>
  </si>
  <si>
    <t>815707021377</t>
  </si>
  <si>
    <t>Hi Viz Run MD</t>
  </si>
  <si>
    <t>815707021131</t>
  </si>
  <si>
    <t>UPC</t>
  </si>
  <si>
    <t>815707022589</t>
  </si>
  <si>
    <t>815707022596</t>
  </si>
  <si>
    <t>815707022671</t>
  </si>
  <si>
    <t>815707022688</t>
  </si>
  <si>
    <t>815707022695</t>
  </si>
  <si>
    <t>Coral Blitz SM</t>
  </si>
  <si>
    <t>Gray Melange Blitz SM</t>
  </si>
  <si>
    <t>Gray Melange Blitz LG</t>
  </si>
  <si>
    <t>Gray Melange Blitz MD</t>
  </si>
  <si>
    <t>ARMBAND - ORDER IN 3's</t>
  </si>
  <si>
    <t>MD:</t>
  </si>
  <si>
    <t>LG:</t>
  </si>
  <si>
    <t>XL:</t>
  </si>
  <si>
    <t>9.5"-12.5"</t>
  </si>
  <si>
    <t>13"-16"</t>
  </si>
  <si>
    <t>16.5-19.5</t>
  </si>
  <si>
    <r>
      <t>Hot Pink/Black SM</t>
    </r>
    <r>
      <rPr>
        <sz val="12"/>
        <rFont val="Calibri"/>
        <family val="2"/>
      </rPr>
      <t xml:space="preserve"> </t>
    </r>
  </si>
  <si>
    <t>Hot Pink/Black MD</t>
  </si>
  <si>
    <t>815707021643</t>
  </si>
  <si>
    <t>815707021650</t>
  </si>
  <si>
    <r>
      <t>Black / Reflective SM</t>
    </r>
    <r>
      <rPr>
        <sz val="12"/>
        <rFont val="Calibri"/>
        <family val="2"/>
      </rPr>
      <t/>
    </r>
  </si>
  <si>
    <t>Black / Reflective MD</t>
  </si>
  <si>
    <t>Black / Reflective LG</t>
  </si>
  <si>
    <r>
      <t>HiViz / Reflective SM</t>
    </r>
    <r>
      <rPr>
        <sz val="12"/>
        <rFont val="Calibri"/>
        <family val="2"/>
      </rPr>
      <t xml:space="preserve"> </t>
    </r>
  </si>
  <si>
    <t>HiViz / Reflective MD</t>
  </si>
  <si>
    <t>HiViz / Reflective LG</t>
  </si>
  <si>
    <r>
      <t>Hot Pink / Reflective SM</t>
    </r>
    <r>
      <rPr>
        <sz val="12"/>
        <rFont val="Calibri"/>
        <family val="2"/>
      </rPr>
      <t xml:space="preserve"> </t>
    </r>
  </si>
  <si>
    <t>Hot Pink / Reflective MD</t>
  </si>
  <si>
    <t>Coral Blitz MD</t>
  </si>
  <si>
    <t>Blue Floral SM</t>
  </si>
  <si>
    <t>Blue Floral MD</t>
  </si>
  <si>
    <t>Gray Swell SM</t>
  </si>
  <si>
    <t>Gray Swell MD</t>
  </si>
  <si>
    <t>Gray Swell LG</t>
  </si>
  <si>
    <t>Black / HiVix XL</t>
  </si>
  <si>
    <t>Black HiViz Run SM</t>
  </si>
  <si>
    <t>Black HiViz Run MD</t>
  </si>
  <si>
    <t>Black HiViz Run LG</t>
  </si>
  <si>
    <t>815707025450</t>
  </si>
  <si>
    <t>815707024194</t>
  </si>
  <si>
    <t>815707025429</t>
  </si>
  <si>
    <t>815707025437</t>
  </si>
  <si>
    <t>815707025443</t>
  </si>
  <si>
    <t>815707024491</t>
  </si>
  <si>
    <t>815707024507</t>
  </si>
  <si>
    <t>815707023593</t>
  </si>
  <si>
    <t>4 remain</t>
  </si>
  <si>
    <t>MSRP $29.99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</si>
</sst>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>
    <font>
      <sz val="10"/>
      <name val="Arial"/>
      <charset val="129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3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1"/>
      <name val="Arial"/>
      <family val="2"/>
    </font>
    <font>
      <u/>
      <sz val="11"/>
      <name val="Arial"/>
      <family val="2"/>
    </font>
    <font>
      <b/>
      <i/>
      <sz val="24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0"/>
      <color theme="0"/>
      <name val="Arial"/>
      <family val="2"/>
    </font>
    <font>
      <b/>
      <i/>
      <sz val="12"/>
      <color rgb="FFFF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21" fillId="0" borderId="0"/>
  </cellStyleXfs>
  <cellXfs count="94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/>
    <xf numFmtId="0" fontId="9" fillId="0" borderId="0" xfId="0" applyFont="1" applyAlignment="1">
      <alignment horizontal="left"/>
    </xf>
    <xf numFmtId="0" fontId="9" fillId="0" borderId="1" xfId="0" applyFont="1" applyBorder="1"/>
    <xf numFmtId="0" fontId="2" fillId="0" borderId="0" xfId="0" applyFont="1"/>
    <xf numFmtId="0" fontId="8" fillId="0" borderId="0" xfId="0" applyFont="1"/>
    <xf numFmtId="10" fontId="16" fillId="0" borderId="0" xfId="1" applyNumberFormat="1" applyAlignment="1" applyProtection="1"/>
    <xf numFmtId="0" fontId="18" fillId="0" borderId="0" xfId="0" applyFont="1"/>
    <xf numFmtId="0" fontId="19" fillId="0" borderId="0" xfId="0" applyFont="1"/>
    <xf numFmtId="0" fontId="17" fillId="0" borderId="0" xfId="3"/>
    <xf numFmtId="0" fontId="0" fillId="0" borderId="2" xfId="0" applyBorder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0" fontId="5" fillId="2" borderId="2" xfId="0" applyNumberFormat="1" applyFont="1" applyFill="1" applyBorder="1"/>
    <xf numFmtId="0" fontId="0" fillId="2" borderId="2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6" fillId="2" borderId="0" xfId="1" applyFill="1" applyAlignment="1" applyProtection="1"/>
    <xf numFmtId="0" fontId="5" fillId="2" borderId="0" xfId="0" applyFont="1" applyFill="1"/>
    <xf numFmtId="164" fontId="17" fillId="0" borderId="0" xfId="3" applyNumberFormat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164" fontId="3" fillId="0" borderId="0" xfId="0" applyNumberFormat="1" applyFont="1" applyAlignment="1">
      <alignment horizontal="center"/>
    </xf>
    <xf numFmtId="0" fontId="20" fillId="3" borderId="0" xfId="0" applyFont="1" applyFill="1"/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/>
    <xf numFmtId="0" fontId="20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5" fillId="0" borderId="11" xfId="0" applyFont="1" applyBorder="1"/>
    <xf numFmtId="0" fontId="11" fillId="0" borderId="3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0" fillId="0" borderId="3" xfId="0" applyBorder="1"/>
    <xf numFmtId="0" fontId="11" fillId="0" borderId="15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49" fontId="22" fillId="0" borderId="3" xfId="7" applyNumberFormat="1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0" fontId="5" fillId="0" borderId="1" xfId="0" applyFont="1" applyBorder="1"/>
    <xf numFmtId="0" fontId="11" fillId="0" borderId="6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9" fillId="0" borderId="0" xfId="0" applyFont="1" applyFill="1"/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 wrapText="1"/>
    </xf>
    <xf numFmtId="0" fontId="23" fillId="0" borderId="3" xfId="0" quotePrefix="1" applyFont="1" applyFill="1" applyBorder="1" applyAlignment="1">
      <alignment horizontal="center"/>
    </xf>
    <xf numFmtId="49" fontId="22" fillId="0" borderId="3" xfId="7" quotePrefix="1" applyNumberFormat="1" applyFont="1" applyFill="1" applyBorder="1" applyAlignment="1">
      <alignment horizontal="center"/>
    </xf>
    <xf numFmtId="0" fontId="0" fillId="0" borderId="3" xfId="0" quotePrefix="1" applyFill="1" applyBorder="1"/>
    <xf numFmtId="0" fontId="11" fillId="0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/>
    </xf>
    <xf numFmtId="0" fontId="3" fillId="0" borderId="0" xfId="0" applyFont="1" applyFill="1"/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9">
    <cellStyle name="Lien hypertexte" xfId="1" builtinId="8"/>
    <cellStyle name="Normal" xfId="0" builtinId="0"/>
    <cellStyle name="Normal 11 2 2 2 2 2" xfId="2" xr:uid="{00000000-0005-0000-0000-000002000000}"/>
    <cellStyle name="Normal 2" xfId="3" xr:uid="{00000000-0005-0000-0000-000003000000}"/>
    <cellStyle name="Normal 2 10 2 2 2 2 2" xfId="4" xr:uid="{00000000-0005-0000-0000-000004000000}"/>
    <cellStyle name="Normal 2 2" xfId="8" xr:uid="{00000000-0005-0000-0000-000001000000}"/>
    <cellStyle name="Normal 20 2" xfId="5" xr:uid="{00000000-0005-0000-0000-000005000000}"/>
    <cellStyle name="Normal 20 3" xfId="6" xr:uid="{00000000-0005-0000-0000-000006000000}"/>
    <cellStyle name="Normal 3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1</xdr:row>
      <xdr:rowOff>85725</xdr:rowOff>
    </xdr:from>
    <xdr:to>
      <xdr:col>5</xdr:col>
      <xdr:colOff>1419225</xdr:colOff>
      <xdr:row>2</xdr:row>
      <xdr:rowOff>180975</xdr:rowOff>
    </xdr:to>
    <xdr:pic>
      <xdr:nvPicPr>
        <xdr:cNvPr id="2" name="Picture 243">
          <a:extLst>
            <a:ext uri="{FF2B5EF4-FFF2-40B4-BE49-F238E27FC236}">
              <a16:creationId xmlns:a16="http://schemas.microsoft.com/office/drawing/2014/main" id="{2AD8B9F9-5801-4384-9581-21B64C0B3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7370" y="253365"/>
          <a:ext cx="1628775" cy="369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1</xdr:row>
      <xdr:rowOff>85725</xdr:rowOff>
    </xdr:from>
    <xdr:to>
      <xdr:col>8</xdr:col>
      <xdr:colOff>438150</xdr:colOff>
      <xdr:row>2</xdr:row>
      <xdr:rowOff>180975</xdr:rowOff>
    </xdr:to>
    <xdr:pic>
      <xdr:nvPicPr>
        <xdr:cNvPr id="3" name="Picture 244">
          <a:extLst>
            <a:ext uri="{FF2B5EF4-FFF2-40B4-BE49-F238E27FC236}">
              <a16:creationId xmlns:a16="http://schemas.microsoft.com/office/drawing/2014/main" id="{92462B1B-72EA-4CBD-82EC-895AC0BB5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63840" y="253365"/>
          <a:ext cx="1596390" cy="369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571500</xdr:colOff>
      <xdr:row>2</xdr:row>
      <xdr:rowOff>104775</xdr:rowOff>
    </xdr:from>
    <xdr:to>
      <xdr:col>8</xdr:col>
      <xdr:colOff>609600</xdr:colOff>
      <xdr:row>2</xdr:row>
      <xdr:rowOff>104775</xdr:rowOff>
    </xdr:to>
    <xdr:cxnSp macro="">
      <xdr:nvCxnSpPr>
        <xdr:cNvPr id="4" name="AutoShape 245">
          <a:extLst>
            <a:ext uri="{FF2B5EF4-FFF2-40B4-BE49-F238E27FC236}">
              <a16:creationId xmlns:a16="http://schemas.microsoft.com/office/drawing/2014/main" id="{2E551522-53AC-474C-AC3B-0CA137B907E7}"/>
            </a:ext>
          </a:extLst>
        </xdr:cNvPr>
        <xdr:cNvCxnSpPr>
          <a:cxnSpLocks noChangeShapeType="1"/>
        </xdr:cNvCxnSpPr>
      </xdr:nvCxnSpPr>
      <xdr:spPr bwMode="auto">
        <a:xfrm>
          <a:off x="5417820" y="546735"/>
          <a:ext cx="42138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581025</xdr:colOff>
      <xdr:row>1</xdr:row>
      <xdr:rowOff>123825</xdr:rowOff>
    </xdr:from>
    <xdr:to>
      <xdr:col>8</xdr:col>
      <xdr:colOff>619125</xdr:colOff>
      <xdr:row>1</xdr:row>
      <xdr:rowOff>123825</xdr:rowOff>
    </xdr:to>
    <xdr:cxnSp macro="">
      <xdr:nvCxnSpPr>
        <xdr:cNvPr id="5" name="AutoShape 246">
          <a:extLst>
            <a:ext uri="{FF2B5EF4-FFF2-40B4-BE49-F238E27FC236}">
              <a16:creationId xmlns:a16="http://schemas.microsoft.com/office/drawing/2014/main" id="{C268BC05-D73B-4EF2-B863-5518AE6744A7}"/>
            </a:ext>
          </a:extLst>
        </xdr:cNvPr>
        <xdr:cNvCxnSpPr>
          <a:cxnSpLocks noChangeShapeType="1"/>
        </xdr:cNvCxnSpPr>
      </xdr:nvCxnSpPr>
      <xdr:spPr bwMode="auto">
        <a:xfrm>
          <a:off x="5427345" y="291465"/>
          <a:ext cx="42138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57150</xdr:colOff>
      <xdr:row>3</xdr:row>
      <xdr:rowOff>9525</xdr:rowOff>
    </xdr:from>
    <xdr:to>
      <xdr:col>9</xdr:col>
      <xdr:colOff>38100</xdr:colOff>
      <xdr:row>3</xdr:row>
      <xdr:rowOff>219075</xdr:rowOff>
    </xdr:to>
    <xdr:pic>
      <xdr:nvPicPr>
        <xdr:cNvPr id="6" name="Picture 248">
          <a:extLst>
            <a:ext uri="{FF2B5EF4-FFF2-40B4-BE49-F238E27FC236}">
              <a16:creationId xmlns:a16="http://schemas.microsoft.com/office/drawing/2014/main" id="{D7B21BC1-5491-490B-8901-A973A015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62950" y="840105"/>
          <a:ext cx="1329690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495300</xdr:colOff>
      <xdr:row>0</xdr:row>
      <xdr:rowOff>47625</xdr:rowOff>
    </xdr:from>
    <xdr:to>
      <xdr:col>4</xdr:col>
      <xdr:colOff>866775</xdr:colOff>
      <xdr:row>1</xdr:row>
      <xdr:rowOff>85725</xdr:rowOff>
    </xdr:to>
    <xdr:pic>
      <xdr:nvPicPr>
        <xdr:cNvPr id="7" name="Picture 249">
          <a:extLst>
            <a:ext uri="{FF2B5EF4-FFF2-40B4-BE49-F238E27FC236}">
              <a16:creationId xmlns:a16="http://schemas.microsoft.com/office/drawing/2014/main" id="{E7BE25EC-5B75-4605-BE03-7C3622396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41620" y="47625"/>
          <a:ext cx="371475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229659</xdr:colOff>
      <xdr:row>19</xdr:row>
      <xdr:rowOff>22577</xdr:rowOff>
    </xdr:from>
    <xdr:to>
      <xdr:col>5</xdr:col>
      <xdr:colOff>1258359</xdr:colOff>
      <xdr:row>23</xdr:row>
      <xdr:rowOff>99131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1190DB23-7803-4453-93CF-60C7D984B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70437" y="4157133"/>
          <a:ext cx="1028700" cy="133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ders@thebackrivergroup.com" TargetMode="External"/><Relationship Id="rId2" Type="http://schemas.openxmlformats.org/officeDocument/2006/relationships/hyperlink" Target="http://www.paypal.com/" TargetMode="External"/><Relationship Id="rId1" Type="http://schemas.openxmlformats.org/officeDocument/2006/relationships/hyperlink" Target="mailto:info@thebackrivergroup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showGridLines="0" tabSelected="1" zoomScale="90" zoomScaleNormal="90" workbookViewId="0">
      <selection activeCell="C25" sqref="C25"/>
    </sheetView>
  </sheetViews>
  <sheetFormatPr baseColWidth="10" defaultColWidth="9.06640625" defaultRowHeight="12.75"/>
  <cols>
    <col min="1" max="1" width="31.53125" customWidth="1"/>
    <col min="2" max="2" width="11.19921875" customWidth="1"/>
    <col min="3" max="3" width="17.19921875" style="3" customWidth="1"/>
    <col min="4" max="4" width="10.796875" style="5" customWidth="1"/>
    <col min="5" max="5" width="14.46484375" customWidth="1"/>
    <col min="6" max="6" width="26.796875" customWidth="1"/>
    <col min="7" max="7" width="9.19921875" customWidth="1"/>
    <col min="8" max="8" width="10.46484375" style="3" customWidth="1"/>
    <col min="9" max="9" width="9.19921875" style="3" customWidth="1"/>
    <col min="10" max="10" width="10.53125" style="3" customWidth="1"/>
    <col min="11" max="11" width="4.19921875" style="18" customWidth="1"/>
    <col min="16" max="16" width="9.19921875" style="19" customWidth="1"/>
  </cols>
  <sheetData>
    <row r="1" spans="1:9">
      <c r="E1" s="1"/>
      <c r="F1" s="1"/>
      <c r="G1" s="2"/>
      <c r="H1" s="11"/>
    </row>
    <row r="2" spans="1:9" ht="21" thickBot="1">
      <c r="A2" s="15"/>
      <c r="B2" s="4"/>
      <c r="E2" s="1"/>
      <c r="F2" s="1"/>
      <c r="G2" s="2"/>
      <c r="H2" s="11"/>
    </row>
    <row r="3" spans="1:9" ht="30.4" thickBot="1">
      <c r="A3" s="53" t="s">
        <v>30</v>
      </c>
      <c r="E3" s="1"/>
      <c r="F3" s="1"/>
      <c r="G3" s="2"/>
      <c r="H3" s="43"/>
    </row>
    <row r="4" spans="1:9" ht="17.25" customHeight="1">
      <c r="E4" s="1"/>
      <c r="F4" s="1"/>
      <c r="G4" s="2"/>
      <c r="H4" s="44"/>
    </row>
    <row r="5" spans="1:9" ht="15">
      <c r="B5" s="6"/>
      <c r="D5"/>
      <c r="E5" s="1"/>
      <c r="F5" s="22" t="s">
        <v>0</v>
      </c>
      <c r="G5" s="17" t="s">
        <v>11</v>
      </c>
      <c r="H5" s="11"/>
    </row>
    <row r="6" spans="1:9" ht="15">
      <c r="B6" s="6"/>
      <c r="E6" s="1"/>
      <c r="F6" s="22" t="s">
        <v>1</v>
      </c>
      <c r="G6" s="17" t="s">
        <v>12</v>
      </c>
      <c r="H6" s="11"/>
    </row>
    <row r="7" spans="1:9">
      <c r="E7" s="1"/>
      <c r="G7" t="s">
        <v>2</v>
      </c>
      <c r="H7" s="45"/>
    </row>
    <row r="8" spans="1:9" ht="15">
      <c r="A8" s="16" t="s">
        <v>3</v>
      </c>
      <c r="C8" s="50"/>
      <c r="D8" s="13"/>
      <c r="E8" s="1"/>
      <c r="G8" s="7" t="s">
        <v>4</v>
      </c>
      <c r="H8" s="9"/>
      <c r="I8" s="8"/>
    </row>
    <row r="9" spans="1:9" ht="15">
      <c r="A9" s="16"/>
      <c r="E9" s="1"/>
      <c r="G9" t="s">
        <v>5</v>
      </c>
      <c r="H9" s="8"/>
    </row>
    <row r="10" spans="1:9" ht="15">
      <c r="A10" s="16" t="s">
        <v>6</v>
      </c>
      <c r="C10" s="3" t="s">
        <v>19</v>
      </c>
      <c r="E10" s="1"/>
      <c r="G10" s="7" t="s">
        <v>7</v>
      </c>
      <c r="I10" s="8"/>
    </row>
    <row r="11" spans="1:9" ht="15">
      <c r="A11" s="92"/>
      <c r="B11" s="92"/>
      <c r="C11" s="51"/>
      <c r="D11" s="21"/>
      <c r="E11" s="12"/>
      <c r="G11" s="14" t="s">
        <v>8</v>
      </c>
      <c r="H11" s="8"/>
      <c r="I11" s="9"/>
    </row>
    <row r="12" spans="1:9" ht="15">
      <c r="A12" s="93"/>
      <c r="B12" s="93"/>
      <c r="C12" s="51"/>
      <c r="D12" s="21"/>
      <c r="E12" s="23"/>
      <c r="G12" s="7" t="s">
        <v>9</v>
      </c>
      <c r="H12" s="8" t="s">
        <v>10</v>
      </c>
      <c r="I12" s="8"/>
    </row>
    <row r="13" spans="1:9" ht="15">
      <c r="A13" s="93"/>
      <c r="B13" s="93"/>
      <c r="C13" s="51"/>
      <c r="D13" s="21"/>
      <c r="E13" s="23"/>
      <c r="F13" s="24"/>
      <c r="G13" s="24"/>
      <c r="H13" s="25"/>
      <c r="I13" s="25"/>
    </row>
    <row r="14" spans="1:9" ht="15">
      <c r="A14" s="56" t="s">
        <v>24</v>
      </c>
      <c r="B14" s="55"/>
      <c r="E14" s="1"/>
      <c r="F14" s="24"/>
      <c r="G14" s="24"/>
      <c r="H14" s="25"/>
      <c r="I14" s="25"/>
    </row>
    <row r="15" spans="1:9" ht="21" customHeight="1">
      <c r="F15" s="26" t="s">
        <v>16</v>
      </c>
      <c r="G15" s="27" t="s">
        <v>13</v>
      </c>
      <c r="H15" s="46"/>
      <c r="I15" s="28"/>
    </row>
    <row r="16" spans="1:9" ht="18" customHeight="1">
      <c r="A16" s="39"/>
      <c r="F16" s="29" t="s">
        <v>17</v>
      </c>
      <c r="G16" s="30" t="s">
        <v>15</v>
      </c>
      <c r="H16" s="47"/>
      <c r="I16" s="25"/>
    </row>
    <row r="17" spans="1:16" ht="18" customHeight="1">
      <c r="A17" s="35" t="s">
        <v>92</v>
      </c>
      <c r="C17" s="10"/>
      <c r="D17" s="11"/>
      <c r="F17" s="31"/>
      <c r="G17" s="24" t="s">
        <v>14</v>
      </c>
      <c r="H17" s="25"/>
      <c r="I17" s="25"/>
    </row>
    <row r="18" spans="1:16" ht="18" customHeight="1" thickBot="1">
      <c r="A18" s="39" t="s">
        <v>54</v>
      </c>
      <c r="D18" s="20"/>
      <c r="E18" s="3" t="s">
        <v>44</v>
      </c>
      <c r="F18" s="38"/>
    </row>
    <row r="19" spans="1:16" ht="23.1" customHeight="1" thickBot="1">
      <c r="A19" s="72" t="s">
        <v>65</v>
      </c>
      <c r="B19" s="57">
        <v>552162</v>
      </c>
      <c r="C19" s="48"/>
      <c r="D19" s="32">
        <f>C19*30</f>
        <v>0</v>
      </c>
      <c r="E19" s="62" t="s">
        <v>31</v>
      </c>
    </row>
    <row r="20" spans="1:16" ht="24" customHeight="1" thickBot="1">
      <c r="A20" s="78" t="s">
        <v>66</v>
      </c>
      <c r="B20" s="54">
        <v>552155</v>
      </c>
      <c r="C20" s="48"/>
      <c r="D20" s="32">
        <f t="shared" ref="D20:D49" si="0">C20*30</f>
        <v>0</v>
      </c>
      <c r="E20" s="60" t="s">
        <v>32</v>
      </c>
    </row>
    <row r="21" spans="1:16" ht="25.05" customHeight="1" thickBot="1">
      <c r="A21" s="67" t="s">
        <v>67</v>
      </c>
      <c r="B21" s="58">
        <v>552156</v>
      </c>
      <c r="C21" s="48"/>
      <c r="D21" s="32">
        <f t="shared" si="0"/>
        <v>0</v>
      </c>
      <c r="E21" s="60" t="s">
        <v>33</v>
      </c>
      <c r="F21" s="40" t="s">
        <v>20</v>
      </c>
      <c r="G21" s="41" t="s">
        <v>22</v>
      </c>
      <c r="H21" s="49"/>
      <c r="I21"/>
      <c r="J21" s="11"/>
    </row>
    <row r="22" spans="1:16" ht="25.05" customHeight="1" thickBot="1">
      <c r="A22" s="72" t="s">
        <v>68</v>
      </c>
      <c r="B22" s="57">
        <v>552163</v>
      </c>
      <c r="C22" s="48"/>
      <c r="D22" s="32">
        <f t="shared" si="0"/>
        <v>0</v>
      </c>
      <c r="E22" s="60" t="s">
        <v>34</v>
      </c>
      <c r="F22" s="40" t="s">
        <v>21</v>
      </c>
      <c r="G22" s="42" t="s">
        <v>29</v>
      </c>
      <c r="H22" s="49"/>
      <c r="I22"/>
      <c r="J22"/>
      <c r="K22" s="19"/>
      <c r="P22"/>
    </row>
    <row r="23" spans="1:16" ht="25.05" customHeight="1" thickBot="1">
      <c r="A23" s="78" t="s">
        <v>69</v>
      </c>
      <c r="B23" s="54">
        <v>552152</v>
      </c>
      <c r="C23" s="48"/>
      <c r="D23" s="32">
        <f t="shared" si="0"/>
        <v>0</v>
      </c>
      <c r="E23" s="60" t="s">
        <v>35</v>
      </c>
      <c r="F23" s="40" t="s">
        <v>55</v>
      </c>
      <c r="G23" s="64" t="s">
        <v>58</v>
      </c>
      <c r="J23"/>
      <c r="K23" s="19"/>
      <c r="P23"/>
    </row>
    <row r="24" spans="1:16" ht="25.05" customHeight="1" thickBot="1">
      <c r="A24" s="67" t="s">
        <v>70</v>
      </c>
      <c r="B24" s="58">
        <v>552154</v>
      </c>
      <c r="C24" s="48"/>
      <c r="D24" s="32">
        <f t="shared" si="0"/>
        <v>0</v>
      </c>
      <c r="E24" s="60" t="s">
        <v>36</v>
      </c>
      <c r="F24" s="40" t="s">
        <v>56</v>
      </c>
      <c r="G24" s="65" t="s">
        <v>59</v>
      </c>
      <c r="J24"/>
      <c r="K24" s="19"/>
      <c r="P24"/>
    </row>
    <row r="25" spans="1:16" ht="25.05" customHeight="1" thickBot="1">
      <c r="A25" s="72" t="s">
        <v>71</v>
      </c>
      <c r="B25" s="57">
        <v>552164</v>
      </c>
      <c r="C25" s="48"/>
      <c r="D25" s="32">
        <f t="shared" si="0"/>
        <v>0</v>
      </c>
      <c r="E25" s="60" t="s">
        <v>37</v>
      </c>
      <c r="F25" s="40" t="s">
        <v>57</v>
      </c>
      <c r="G25" s="66" t="s">
        <v>60</v>
      </c>
      <c r="J25"/>
      <c r="K25" s="19"/>
      <c r="P25"/>
    </row>
    <row r="26" spans="1:16" ht="25.05" customHeight="1" thickBot="1">
      <c r="A26" s="78" t="s">
        <v>72</v>
      </c>
      <c r="B26" s="54">
        <v>552150</v>
      </c>
      <c r="C26" s="48"/>
      <c r="D26" s="32">
        <f t="shared" si="0"/>
        <v>0</v>
      </c>
      <c r="E26" s="60" t="s">
        <v>38</v>
      </c>
      <c r="J26"/>
      <c r="K26" s="19"/>
      <c r="P26"/>
    </row>
    <row r="27" spans="1:16" ht="25.05" customHeight="1" thickBot="1">
      <c r="A27" s="72" t="s">
        <v>61</v>
      </c>
      <c r="B27" s="57">
        <v>52221</v>
      </c>
      <c r="C27" s="48"/>
      <c r="D27" s="32">
        <f t="shared" si="0"/>
        <v>0</v>
      </c>
      <c r="E27" s="60" t="s">
        <v>63</v>
      </c>
      <c r="F27" s="40"/>
      <c r="G27" s="38"/>
      <c r="J27"/>
      <c r="K27" s="19"/>
      <c r="P27"/>
    </row>
    <row r="28" spans="1:16" ht="25.05" customHeight="1" thickBot="1">
      <c r="A28" s="78" t="s">
        <v>62</v>
      </c>
      <c r="B28" s="54">
        <v>52222</v>
      </c>
      <c r="C28" s="48"/>
      <c r="D28" s="32">
        <f t="shared" si="0"/>
        <v>0</v>
      </c>
      <c r="E28" s="60" t="s">
        <v>64</v>
      </c>
      <c r="J28"/>
      <c r="K28" s="19"/>
      <c r="P28"/>
    </row>
    <row r="29" spans="1:16" ht="25.05" customHeight="1" thickBot="1">
      <c r="A29" s="72" t="s">
        <v>25</v>
      </c>
      <c r="B29" s="57">
        <v>552220</v>
      </c>
      <c r="C29" s="48"/>
      <c r="D29" s="32">
        <f t="shared" si="0"/>
        <v>0</v>
      </c>
      <c r="E29" s="60" t="s">
        <v>39</v>
      </c>
      <c r="J29"/>
      <c r="K29" s="19"/>
      <c r="P29"/>
    </row>
    <row r="30" spans="1:16" ht="25.05" customHeight="1" thickBot="1">
      <c r="A30" s="78" t="s">
        <v>26</v>
      </c>
      <c r="B30" s="54">
        <v>552218</v>
      </c>
      <c r="C30" s="48"/>
      <c r="D30" s="32">
        <f t="shared" si="0"/>
        <v>0</v>
      </c>
      <c r="E30" s="60" t="s">
        <v>40</v>
      </c>
      <c r="J30"/>
      <c r="K30" s="19"/>
      <c r="P30"/>
    </row>
    <row r="31" spans="1:16" ht="25.05" customHeight="1" thickBot="1">
      <c r="A31" s="75" t="s">
        <v>27</v>
      </c>
      <c r="B31" s="83">
        <v>552219</v>
      </c>
      <c r="C31" s="48"/>
      <c r="D31" s="32">
        <f t="shared" si="0"/>
        <v>0</v>
      </c>
      <c r="E31" s="60" t="s">
        <v>41</v>
      </c>
      <c r="J31"/>
      <c r="K31" s="19"/>
      <c r="P31"/>
    </row>
    <row r="32" spans="1:16" ht="25.05" customHeight="1" thickBot="1">
      <c r="A32" s="67" t="s">
        <v>79</v>
      </c>
      <c r="B32" s="58">
        <v>552238</v>
      </c>
      <c r="C32" s="80"/>
      <c r="D32" s="32">
        <f t="shared" si="0"/>
        <v>0</v>
      </c>
      <c r="E32" s="88" t="s">
        <v>90</v>
      </c>
      <c r="J32"/>
      <c r="K32" s="19"/>
      <c r="P32"/>
    </row>
    <row r="33" spans="1:16" ht="25.05" customHeight="1" thickBot="1">
      <c r="A33" s="81" t="s">
        <v>23</v>
      </c>
      <c r="B33" s="59">
        <v>552170</v>
      </c>
      <c r="C33" s="84"/>
      <c r="D33" s="32">
        <f t="shared" si="0"/>
        <v>0</v>
      </c>
      <c r="E33" s="60" t="s">
        <v>34</v>
      </c>
      <c r="J33"/>
      <c r="K33" s="19"/>
      <c r="P33"/>
    </row>
    <row r="34" spans="1:16" ht="25.05" customHeight="1" thickBot="1">
      <c r="A34" s="81" t="s">
        <v>42</v>
      </c>
      <c r="B34" s="59">
        <v>552158</v>
      </c>
      <c r="C34" s="48"/>
      <c r="D34" s="32">
        <f t="shared" si="0"/>
        <v>0</v>
      </c>
      <c r="E34" s="60" t="s">
        <v>35</v>
      </c>
      <c r="J34"/>
      <c r="K34" s="19"/>
      <c r="P34"/>
    </row>
    <row r="35" spans="1:16" ht="25.05" customHeight="1" thickBot="1">
      <c r="A35" s="67" t="s">
        <v>18</v>
      </c>
      <c r="B35" s="58">
        <v>552159</v>
      </c>
      <c r="C35" s="80"/>
      <c r="D35" s="32">
        <f t="shared" si="0"/>
        <v>0</v>
      </c>
      <c r="E35" s="60" t="s">
        <v>36</v>
      </c>
      <c r="J35"/>
      <c r="K35" s="19"/>
      <c r="P35"/>
    </row>
    <row r="36" spans="1:16" ht="25.05" customHeight="1" thickBot="1">
      <c r="A36" s="82" t="s">
        <v>50</v>
      </c>
      <c r="B36" s="61">
        <v>552250</v>
      </c>
      <c r="C36" s="48"/>
      <c r="D36" s="32">
        <f t="shared" si="0"/>
        <v>0</v>
      </c>
      <c r="E36" s="63" t="s">
        <v>45</v>
      </c>
      <c r="J36"/>
      <c r="K36" s="19"/>
      <c r="P36"/>
    </row>
    <row r="37" spans="1:16" ht="25.05" customHeight="1" thickBot="1">
      <c r="A37" s="67" t="s">
        <v>73</v>
      </c>
      <c r="B37" s="58">
        <v>552251</v>
      </c>
      <c r="C37" s="48"/>
      <c r="D37" s="32">
        <f t="shared" si="0"/>
        <v>0</v>
      </c>
      <c r="E37" s="63" t="s">
        <v>46</v>
      </c>
      <c r="J37"/>
      <c r="K37" s="19"/>
      <c r="P37"/>
    </row>
    <row r="38" spans="1:16" ht="25.05" customHeight="1" thickBot="1">
      <c r="A38" s="81" t="s">
        <v>51</v>
      </c>
      <c r="B38" s="59">
        <v>552259</v>
      </c>
      <c r="C38" s="48"/>
      <c r="D38" s="32">
        <f t="shared" si="0"/>
        <v>0</v>
      </c>
      <c r="E38" s="63" t="s">
        <v>47</v>
      </c>
      <c r="J38"/>
      <c r="K38" s="19"/>
      <c r="P38"/>
    </row>
    <row r="39" spans="1:16" ht="25.05" customHeight="1" thickBot="1">
      <c r="A39" s="81" t="s">
        <v>53</v>
      </c>
      <c r="B39" s="59">
        <v>552260</v>
      </c>
      <c r="C39" s="48"/>
      <c r="D39" s="32">
        <f t="shared" si="0"/>
        <v>0</v>
      </c>
      <c r="E39" s="63" t="s">
        <v>48</v>
      </c>
      <c r="J39"/>
      <c r="K39" s="19"/>
      <c r="P39"/>
    </row>
    <row r="40" spans="1:16" ht="25.05" customHeight="1" thickBot="1">
      <c r="A40" s="67" t="s">
        <v>52</v>
      </c>
      <c r="B40" s="58">
        <v>552261</v>
      </c>
      <c r="C40" s="48"/>
      <c r="D40" s="32">
        <f t="shared" si="0"/>
        <v>0</v>
      </c>
      <c r="E40" s="63" t="s">
        <v>49</v>
      </c>
      <c r="J40"/>
      <c r="K40" s="19"/>
      <c r="P40"/>
    </row>
    <row r="41" spans="1:16" ht="25.05" customHeight="1" thickBot="1">
      <c r="A41" s="75" t="s">
        <v>28</v>
      </c>
      <c r="B41" s="76">
        <v>552195</v>
      </c>
      <c r="C41" s="89"/>
      <c r="D41" s="32">
        <f t="shared" si="0"/>
        <v>0</v>
      </c>
      <c r="E41" s="90" t="s">
        <v>43</v>
      </c>
      <c r="F41" s="91" t="s">
        <v>91</v>
      </c>
      <c r="J41"/>
      <c r="K41" s="19"/>
      <c r="P41"/>
    </row>
    <row r="42" spans="1:16" s="68" customFormat="1" ht="25.05" customHeight="1" thickBot="1">
      <c r="A42" s="72" t="s">
        <v>74</v>
      </c>
      <c r="B42" s="74">
        <v>552276</v>
      </c>
      <c r="C42" s="48"/>
      <c r="D42" s="32">
        <f t="shared" si="0"/>
        <v>0</v>
      </c>
      <c r="E42" s="86" t="s">
        <v>83</v>
      </c>
      <c r="H42" s="69"/>
      <c r="I42" s="69"/>
      <c r="K42" s="70"/>
    </row>
    <row r="43" spans="1:16" s="68" customFormat="1" ht="25.05" customHeight="1" thickBot="1">
      <c r="A43" s="75" t="s">
        <v>75</v>
      </c>
      <c r="B43" s="76">
        <v>552277</v>
      </c>
      <c r="C43" s="77"/>
      <c r="D43" s="32">
        <f t="shared" si="0"/>
        <v>0</v>
      </c>
      <c r="E43" s="86" t="s">
        <v>84</v>
      </c>
      <c r="H43" s="69"/>
      <c r="I43" s="69"/>
      <c r="K43" s="70"/>
    </row>
    <row r="44" spans="1:16" s="68" customFormat="1" ht="25.05" customHeight="1" thickBot="1">
      <c r="A44" s="72" t="s">
        <v>76</v>
      </c>
      <c r="B44" s="73">
        <v>552285</v>
      </c>
      <c r="C44" s="77"/>
      <c r="D44" s="32">
        <f t="shared" si="0"/>
        <v>0</v>
      </c>
      <c r="E44" s="86" t="s">
        <v>85</v>
      </c>
      <c r="H44" s="69"/>
      <c r="I44" s="69"/>
      <c r="K44" s="70"/>
    </row>
    <row r="45" spans="1:16" s="68" customFormat="1" ht="25.05" customHeight="1" thickBot="1">
      <c r="A45" s="78" t="s">
        <v>77</v>
      </c>
      <c r="B45" s="71">
        <v>552286</v>
      </c>
      <c r="C45" s="77"/>
      <c r="D45" s="32">
        <f t="shared" si="0"/>
        <v>0</v>
      </c>
      <c r="E45" s="86" t="s">
        <v>86</v>
      </c>
      <c r="H45" s="69"/>
      <c r="I45" s="69"/>
      <c r="K45" s="70"/>
    </row>
    <row r="46" spans="1:16" s="68" customFormat="1" ht="25.05" customHeight="1" thickBot="1">
      <c r="A46" s="33" t="s">
        <v>78</v>
      </c>
      <c r="B46" s="79">
        <v>552287</v>
      </c>
      <c r="C46" s="77"/>
      <c r="D46" s="32">
        <f t="shared" si="0"/>
        <v>0</v>
      </c>
      <c r="E46" s="86" t="s">
        <v>87</v>
      </c>
      <c r="H46" s="69"/>
      <c r="I46" s="69"/>
      <c r="K46" s="70"/>
    </row>
    <row r="47" spans="1:16" s="68" customFormat="1" ht="25.05" customHeight="1" thickBot="1">
      <c r="A47" s="75" t="s">
        <v>80</v>
      </c>
      <c r="B47" s="85">
        <v>552246</v>
      </c>
      <c r="C47" s="77"/>
      <c r="D47" s="32">
        <f t="shared" si="0"/>
        <v>0</v>
      </c>
      <c r="E47" s="86" t="s">
        <v>88</v>
      </c>
      <c r="H47" s="69"/>
      <c r="I47" s="69"/>
      <c r="K47" s="70"/>
    </row>
    <row r="48" spans="1:16" s="68" customFormat="1" ht="25.05" customHeight="1" thickBot="1">
      <c r="A48" s="75" t="s">
        <v>81</v>
      </c>
      <c r="B48" s="85">
        <v>552247</v>
      </c>
      <c r="C48" s="77"/>
      <c r="D48" s="32">
        <f t="shared" si="0"/>
        <v>0</v>
      </c>
      <c r="E48" s="86" t="s">
        <v>89</v>
      </c>
      <c r="H48" s="69"/>
      <c r="I48" s="69"/>
      <c r="K48" s="70"/>
    </row>
    <row r="49" spans="1:16" ht="25.05" customHeight="1" thickBot="1">
      <c r="A49" s="33" t="s">
        <v>82</v>
      </c>
      <c r="B49" s="79">
        <v>552248</v>
      </c>
      <c r="C49" s="80"/>
      <c r="D49" s="32">
        <f t="shared" si="0"/>
        <v>0</v>
      </c>
      <c r="E49" s="87" t="s">
        <v>90</v>
      </c>
      <c r="J49"/>
      <c r="K49" s="19"/>
      <c r="P49"/>
    </row>
    <row r="51" spans="1:16" ht="25.05" customHeight="1">
      <c r="A51" s="18"/>
      <c r="C51" s="10">
        <f>SUM(C19:C49)</f>
        <v>0</v>
      </c>
      <c r="D51" s="34">
        <f>SUM(D19:D49)</f>
        <v>0</v>
      </c>
      <c r="J51"/>
      <c r="K51" s="19"/>
      <c r="P51"/>
    </row>
    <row r="52" spans="1:16" ht="25.05" customHeight="1">
      <c r="A52" s="37"/>
      <c r="B52" s="36"/>
      <c r="C52" s="52"/>
      <c r="D52" s="32"/>
      <c r="J52"/>
      <c r="K52" s="19"/>
      <c r="P52"/>
    </row>
    <row r="53" spans="1:16" ht="14.25">
      <c r="A53" s="36"/>
      <c r="B53" s="36"/>
      <c r="C53" s="52"/>
      <c r="D53" s="32"/>
      <c r="J53"/>
      <c r="K53" s="19"/>
      <c r="P53"/>
    </row>
    <row r="54" spans="1:16" ht="14.25">
      <c r="A54" s="36"/>
      <c r="B54" s="36"/>
      <c r="C54" s="52"/>
      <c r="D54" s="32"/>
      <c r="J54"/>
      <c r="K54" s="19"/>
      <c r="P54"/>
    </row>
    <row r="55" spans="1:16">
      <c r="F55" s="18"/>
      <c r="I55"/>
      <c r="J55"/>
      <c r="K55" s="19"/>
      <c r="P55"/>
    </row>
    <row r="56" spans="1:16">
      <c r="I56"/>
      <c r="J56"/>
      <c r="K56" s="19"/>
      <c r="P56"/>
    </row>
    <row r="57" spans="1:16">
      <c r="K57" s="19"/>
      <c r="P57"/>
    </row>
    <row r="58" spans="1:16">
      <c r="I58"/>
      <c r="J58"/>
      <c r="K58"/>
      <c r="P58"/>
    </row>
    <row r="59" spans="1:16">
      <c r="I59"/>
      <c r="J59"/>
      <c r="K59"/>
      <c r="P59"/>
    </row>
    <row r="60" spans="1:16">
      <c r="I60"/>
      <c r="J60"/>
      <c r="K60"/>
      <c r="P60"/>
    </row>
    <row r="61" spans="1:16">
      <c r="I61"/>
      <c r="J61"/>
      <c r="K61"/>
      <c r="P61"/>
    </row>
    <row r="62" spans="1:16">
      <c r="I62"/>
      <c r="J62"/>
      <c r="K62"/>
      <c r="P62"/>
    </row>
    <row r="63" spans="1:16">
      <c r="I63"/>
      <c r="J63"/>
      <c r="K63"/>
      <c r="P63"/>
    </row>
    <row r="64" spans="1:16">
      <c r="I64"/>
      <c r="J64" s="19"/>
      <c r="K64"/>
      <c r="P64"/>
    </row>
    <row r="65" spans="9:16">
      <c r="I65"/>
      <c r="J65" s="19"/>
      <c r="K65"/>
      <c r="P65"/>
    </row>
    <row r="66" spans="9:16">
      <c r="J66" s="19"/>
      <c r="K66"/>
      <c r="P66"/>
    </row>
    <row r="67" spans="9:16">
      <c r="J67" s="19"/>
      <c r="K67"/>
      <c r="P67"/>
    </row>
    <row r="68" spans="9:16">
      <c r="J68" s="19"/>
      <c r="K68"/>
      <c r="P68"/>
    </row>
    <row r="69" spans="9:16">
      <c r="J69" s="19"/>
      <c r="K69"/>
      <c r="P69"/>
    </row>
    <row r="70" spans="9:16">
      <c r="J70" s="19"/>
      <c r="K70"/>
      <c r="P70"/>
    </row>
    <row r="71" spans="9:16">
      <c r="J71" s="19"/>
      <c r="K71"/>
      <c r="P71"/>
    </row>
    <row r="72" spans="9:16">
      <c r="J72" s="19"/>
      <c r="K72"/>
      <c r="P72"/>
    </row>
    <row r="73" spans="9:16">
      <c r="J73" s="19"/>
      <c r="K73"/>
      <c r="P73"/>
    </row>
    <row r="74" spans="9:16">
      <c r="J74" s="19"/>
      <c r="K74"/>
      <c r="P74"/>
    </row>
    <row r="75" spans="9:16">
      <c r="J75" s="19"/>
      <c r="K75"/>
      <c r="P75"/>
    </row>
  </sheetData>
  <mergeCells count="3">
    <mergeCell ref="A11:B11"/>
    <mergeCell ref="A12:B12"/>
    <mergeCell ref="A13:B13"/>
  </mergeCells>
  <hyperlinks>
    <hyperlink ref="G5" r:id="rId1" xr:uid="{00000000-0004-0000-0000-000000000000}"/>
    <hyperlink ref="G16" r:id="rId2" xr:uid="{00000000-0004-0000-0000-000001000000}"/>
    <hyperlink ref="G6" r:id="rId3" xr:uid="{00000000-0004-0000-0000-000002000000}"/>
  </hyperlinks>
  <pageMargins left="0.64" right="0.25" top="0.66" bottom="0.21" header="0.3" footer="0.19"/>
  <pageSetup scale="51" orientation="portrait" horizontalDpi="4294967293" verticalDpi="1200" r:id="rId4"/>
  <headerFooter alignWithMargins="0">
    <oddHeader>&amp;R&amp;D&amp;T</oddHeader>
    <oddFooter xml:space="preserve">&amp;R
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ARMBAND </vt:lpstr>
      <vt:lpstr>'ARMBAND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Gilles Daoust</cp:lastModifiedBy>
  <cp:lastPrinted>2016-01-29T02:20:14Z</cp:lastPrinted>
  <dcterms:created xsi:type="dcterms:W3CDTF">2012-03-08T15:17:56Z</dcterms:created>
  <dcterms:modified xsi:type="dcterms:W3CDTF">2020-05-13T17:43:11Z</dcterms:modified>
</cp:coreProperties>
</file>