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hidePivotFieldList="1"/>
  <mc:AlternateContent xmlns:mc="http://schemas.openxmlformats.org/markup-compatibility/2006">
    <mc:Choice Requires="x15">
      <x15ac:absPath xmlns:x15ac="http://schemas.microsoft.com/office/spreadsheetml/2010/11/ac" url="C:\Users\nauti\Documents\HOA, POA, and neighbors\Irrigation\Wet Checks\"/>
    </mc:Choice>
  </mc:AlternateContent>
  <xr:revisionPtr revIDLastSave="0" documentId="13_ncr:1_{6D09ED1C-75C1-4026-A6B2-F7EC31305E3A}" xr6:coauthVersionLast="47" xr6:coauthVersionMax="47" xr10:uidLastSave="{00000000-0000-0000-0000-000000000000}"/>
  <bookViews>
    <workbookView xWindow="-110" yWindow="-110" windowWidth="19420" windowHeight="10300" xr2:uid="{047ECC77-DDEB-4E97-834B-437ED106A275}"/>
  </bookViews>
  <sheets>
    <sheet name="Data sorted" sheetId="3" r:id="rId1"/>
    <sheet name="Data" sheetId="1" r:id="rId2"/>
    <sheet name="Pivot" sheetId="2" r:id="rId3"/>
  </sheets>
  <definedNames>
    <definedName name="_xlnm._FilterDatabase" localSheetId="1" hidden="1">Data!$A$1:$I$37</definedName>
    <definedName name="_xlnm._FilterDatabase" localSheetId="0" hidden="1">'Data sorted'!$A$1:$I$38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" i="3" l="1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3" i="3"/>
</calcChain>
</file>

<file path=xl/sharedStrings.xml><?xml version="1.0" encoding="utf-8"?>
<sst xmlns="http://schemas.openxmlformats.org/spreadsheetml/2006/main" count="316" uniqueCount="54">
  <si>
    <t>Address</t>
  </si>
  <si>
    <t>Issue</t>
  </si>
  <si>
    <t>Common Space</t>
  </si>
  <si>
    <t>Report Date</t>
  </si>
  <si>
    <t>Activity</t>
  </si>
  <si>
    <t>Wet Check</t>
  </si>
  <si>
    <t>Activity Date</t>
  </si>
  <si>
    <t>GFI has no power</t>
  </si>
  <si>
    <t>Repair Estimate</t>
  </si>
  <si>
    <t>$250-$300</t>
  </si>
  <si>
    <t>N/A</t>
  </si>
  <si>
    <t>$250-$350</t>
  </si>
  <si>
    <t>Unknown</t>
  </si>
  <si>
    <t>Status</t>
  </si>
  <si>
    <t>Status Date</t>
  </si>
  <si>
    <t>$150-$200</t>
  </si>
  <si>
    <t>Home Owner Notification Date</t>
  </si>
  <si>
    <t>Row Labels</t>
  </si>
  <si>
    <t>Grand Total</t>
  </si>
  <si>
    <t>Nov</t>
  </si>
  <si>
    <t>Jan</t>
  </si>
  <si>
    <t>Feb</t>
  </si>
  <si>
    <t>Column Labels</t>
  </si>
  <si>
    <t>Repaired</t>
  </si>
  <si>
    <t>Not Repaired</t>
  </si>
  <si>
    <t>(1) Broken pop-up</t>
  </si>
  <si>
    <t>(1) Broken pipe, left side of house</t>
  </si>
  <si>
    <t>Zone 7 break, left of berm</t>
  </si>
  <si>
    <t>Irrigation Timer needs to be replaced</t>
  </si>
  <si>
    <t>(1) Broken Rotor, left front of house</t>
  </si>
  <si>
    <t>(1) Broken Head, front of house</t>
  </si>
  <si>
    <t>(1) Broken Head, left side of house</t>
  </si>
  <si>
    <t>(2) Broken Heads, left side of house</t>
  </si>
  <si>
    <t>(2) Broken Heads, front of house</t>
  </si>
  <si>
    <t>(1) Broken Head, back of house</t>
  </si>
  <si>
    <t>(1) Broken Rotor, front of house</t>
  </si>
  <si>
    <t>(2) Broken Heads</t>
  </si>
  <si>
    <t>(1) Broken Rotor</t>
  </si>
  <si>
    <t>(1) Broken Nozzle</t>
  </si>
  <si>
    <t>(1) Broken Lateral Line, right front side of driveway</t>
  </si>
  <si>
    <t>(4) Station Sprinkler Controller needs replacement</t>
  </si>
  <si>
    <t>Unable to access timer</t>
  </si>
  <si>
    <t>(1) Broken Lateral Line, right of walkway by front door</t>
  </si>
  <si>
    <t>Count of Address</t>
  </si>
  <si>
    <t>(1) Broken Rotor, right front by driveway</t>
  </si>
  <si>
    <t>(1) Broken Flex Line, right front</t>
  </si>
  <si>
    <t xml:space="preserve">3 have been an issue for 3 months or longer </t>
  </si>
  <si>
    <t xml:space="preserve">5 have been an issue for 2 months or longer </t>
  </si>
  <si>
    <t>Homeowner Notification Date</t>
  </si>
  <si>
    <t xml:space="preserve">Homeowner's response </t>
  </si>
  <si>
    <t xml:space="preserve">Months so far it has been an issue </t>
  </si>
  <si>
    <t xml:space="preserve">Days between identification &amp; notification </t>
  </si>
  <si>
    <t>Days between notifcation &amp; repair</t>
  </si>
  <si>
    <t>Owner will do himself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</si>
</sst>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1"/>
      <color theme="1"/>
      <name val="Calibri"/>
      <family val="2"/>
    </font>
    <font>
      <sz val="9"/>
      <color theme="1"/>
      <name val="Calibri"/>
      <family val="2"/>
    </font>
    <font>
      <sz val="9"/>
      <color theme="1"/>
      <name val="Aptos Narrow"/>
      <family val="2"/>
      <scheme val="minor"/>
    </font>
    <font>
      <b/>
      <sz val="9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14" fontId="4" fillId="0" borderId="0" xfId="0" applyNumberFormat="1" applyFont="1"/>
    <xf numFmtId="0" fontId="4" fillId="0" borderId="0" xfId="0" applyFont="1" applyAlignment="1">
      <alignment horizontal="left"/>
    </xf>
    <xf numFmtId="44" fontId="4" fillId="0" borderId="0" xfId="1" applyFont="1" applyAlignment="1">
      <alignment horizontal="left"/>
    </xf>
    <xf numFmtId="6" fontId="4" fillId="0" borderId="0" xfId="0" applyNumberFormat="1" applyFont="1" applyAlignment="1">
      <alignment horizontal="left"/>
    </xf>
    <xf numFmtId="44" fontId="4" fillId="0" borderId="0" xfId="1" applyFont="1" applyAlignment="1"/>
    <xf numFmtId="0" fontId="3" fillId="0" borderId="0" xfId="0" applyFont="1" applyAlignment="1">
      <alignment vertical="center"/>
    </xf>
    <xf numFmtId="14" fontId="4" fillId="0" borderId="0" xfId="0" applyNumberFormat="1" applyFont="1" applyAlignment="1">
      <alignment horizontal="right"/>
    </xf>
    <xf numFmtId="14" fontId="4" fillId="0" borderId="0" xfId="0" quotePrefix="1" applyNumberFormat="1" applyFont="1" applyAlignment="1">
      <alignment horizontal="right"/>
    </xf>
    <xf numFmtId="0" fontId="4" fillId="0" borderId="0" xfId="0" pivotButton="1" applyFont="1"/>
    <xf numFmtId="0" fontId="4" fillId="0" borderId="0" xfId="0" applyFont="1" applyAlignment="1">
      <alignment horizontal="left" indent="1"/>
    </xf>
    <xf numFmtId="0" fontId="5" fillId="0" borderId="0" xfId="0" applyFont="1"/>
    <xf numFmtId="0" fontId="4" fillId="0" borderId="0" xfId="0" applyFont="1" applyAlignment="1">
      <alignment horizontal="right"/>
    </xf>
    <xf numFmtId="0" fontId="4" fillId="2" borderId="0" xfId="0" applyFont="1" applyFill="1" applyAlignment="1">
      <alignment horizontal="left"/>
    </xf>
    <xf numFmtId="0" fontId="4" fillId="2" borderId="0" xfId="0" applyFont="1" applyFill="1"/>
    <xf numFmtId="0" fontId="4" fillId="3" borderId="0" xfId="0" applyFont="1" applyFill="1" applyAlignment="1">
      <alignment horizontal="left"/>
    </xf>
    <xf numFmtId="0" fontId="4" fillId="3" borderId="0" xfId="0" applyFont="1" applyFill="1"/>
    <xf numFmtId="0" fontId="4" fillId="0" borderId="0" xfId="0" applyFont="1" applyAlignment="1">
      <alignment wrapText="1"/>
    </xf>
    <xf numFmtId="14" fontId="4" fillId="2" borderId="0" xfId="0" applyNumberFormat="1" applyFont="1" applyFill="1" applyAlignment="1">
      <alignment horizontal="center"/>
    </xf>
    <xf numFmtId="14" fontId="4" fillId="2" borderId="0" xfId="0" quotePrefix="1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6" fontId="4" fillId="2" borderId="0" xfId="0" applyNumberFormat="1" applyFont="1" applyFill="1" applyAlignment="1">
      <alignment horizontal="center"/>
    </xf>
    <xf numFmtId="14" fontId="4" fillId="3" borderId="0" xfId="0" applyNumberFormat="1" applyFont="1" applyFill="1" applyAlignment="1">
      <alignment horizontal="center"/>
    </xf>
    <xf numFmtId="14" fontId="4" fillId="3" borderId="0" xfId="0" quotePrefix="1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6" fontId="4" fillId="3" borderId="0" xfId="0" applyNumberFormat="1" applyFont="1" applyFill="1" applyAlignment="1">
      <alignment horizontal="center"/>
    </xf>
    <xf numFmtId="44" fontId="4" fillId="2" borderId="0" xfId="1" applyFont="1" applyFill="1" applyAlignment="1">
      <alignment horizontal="center"/>
    </xf>
    <xf numFmtId="14" fontId="4" fillId="0" borderId="0" xfId="0" applyNumberFormat="1" applyFont="1" applyAlignment="1">
      <alignment horizontal="center"/>
    </xf>
    <xf numFmtId="14" fontId="4" fillId="0" borderId="0" xfId="0" quotePrefix="1" applyNumberFormat="1" applyFont="1" applyAlignment="1">
      <alignment horizontal="center"/>
    </xf>
    <xf numFmtId="0" fontId="4" fillId="0" borderId="0" xfId="0" applyFont="1" applyAlignment="1">
      <alignment horizontal="center"/>
    </xf>
    <xf numFmtId="44" fontId="4" fillId="0" borderId="0" xfId="1" applyFont="1" applyAlignment="1">
      <alignment horizontal="center"/>
    </xf>
    <xf numFmtId="6" fontId="4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right" wrapText="1"/>
    </xf>
    <xf numFmtId="0" fontId="6" fillId="0" borderId="3" xfId="0" applyFont="1" applyBorder="1"/>
    <xf numFmtId="0" fontId="6" fillId="0" borderId="6" xfId="0" applyFont="1" applyBorder="1"/>
    <xf numFmtId="0" fontId="8" fillId="0" borderId="1" xfId="0" applyFont="1" applyBorder="1"/>
    <xf numFmtId="0" fontId="8" fillId="0" borderId="2" xfId="0" applyFont="1" applyBorder="1"/>
    <xf numFmtId="0" fontId="8" fillId="0" borderId="4" xfId="0" applyFont="1" applyBorder="1"/>
    <xf numFmtId="0" fontId="8" fillId="0" borderId="5" xfId="0" applyFont="1" applyBorder="1"/>
    <xf numFmtId="15" fontId="4" fillId="0" borderId="0" xfId="0" applyNumberFormat="1" applyFont="1" applyAlignment="1">
      <alignment horizontal="center"/>
    </xf>
  </cellXfs>
  <cellStyles count="2">
    <cellStyle name="Currency" xfId="1" builtinId="4"/>
    <cellStyle name="Normal" xfId="0" builtinId="0"/>
  </cellStyles>
  <dxfs count="31">
    <dxf>
      <alignment horizontal="right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KE B" refreshedDate="45337.853509606481" createdVersion="8" refreshedVersion="8" minRefreshableVersion="3" recordCount="36" xr:uid="{5034FA71-4FC4-45B6-8581-F45146856B11}">
  <cacheSource type="worksheet">
    <worksheetSource ref="A1:I37" sheet="Data"/>
  </cacheSource>
  <cacheFields count="15">
    <cacheField name="Activity" numFmtId="0">
      <sharedItems/>
    </cacheField>
    <cacheField name="Activity Date" numFmtId="14">
      <sharedItems containsSemiMixedTypes="0" containsNonDate="0" containsDate="1" containsString="0" minDate="2023-11-22T00:00:00" maxDate="2024-01-27T00:00:00" count="3">
        <d v="2023-11-22T00:00:00"/>
        <d v="2023-12-22T00:00:00"/>
        <d v="2024-01-26T00:00:00"/>
      </sharedItems>
      <fieldGroup par="14"/>
    </cacheField>
    <cacheField name="Report Date" numFmtId="14">
      <sharedItems containsSemiMixedTypes="0" containsNonDate="0" containsDate="1" containsString="0" minDate="2023-11-30T00:00:00" maxDate="2024-02-16T00:00:00" count="3">
        <d v="2023-11-30T00:00:00"/>
        <d v="2024-01-15T00:00:00"/>
        <d v="2024-02-15T00:00:00"/>
      </sharedItems>
      <fieldGroup par="11"/>
    </cacheField>
    <cacheField name="Address" numFmtId="0">
      <sharedItems containsMixedTypes="1" containsNumber="1" containsInteger="1" minValue="8385" maxValue="8480" count="15">
        <n v="8405"/>
        <n v="8422"/>
        <n v="8432"/>
        <n v="8433"/>
        <n v="8441"/>
        <n v="8480"/>
        <s v="Common Space"/>
        <n v="8385"/>
        <n v="8392"/>
        <n v="8416"/>
        <n v="8468"/>
        <n v="8469"/>
        <n v="8473"/>
        <n v="8476"/>
        <n v="8436"/>
      </sharedItems>
    </cacheField>
    <cacheField name="Issue" numFmtId="0">
      <sharedItems count="44">
        <s v="(1) Broken Flex Line, right front"/>
        <s v="GFI has no power"/>
        <s v="(1) Broken pop-up"/>
        <s v="Irrigation Timer needs to be replaced"/>
        <s v="(1) Broken pipe, left side of house"/>
        <s v="(1) Broken Rotor, right front by driveway"/>
        <s v="Zone 7 break, left of berm"/>
        <s v="(1) Broken Head, front of house"/>
        <s v="(1) Broken Rotor, left front of house"/>
        <s v="(1) Broken Head, left side of house"/>
        <s v="(2) Broken Heads, left side of house"/>
        <s v="(2) Broken Heads, front of house"/>
        <s v="(1) Broken Head, back of house"/>
        <s v="(1) Broken Rotor, front of house"/>
        <s v="(2) Broken Heads"/>
        <s v="(1) Broken Rotor"/>
        <s v="(1) Broken Nozzle"/>
        <s v="(1) Broken Lateral Line, right front side of driveway"/>
        <s v="(4) Station Sprinkler Controller needs replacement"/>
        <s v="Unable to access timer"/>
        <s v="(1) Broken Lateral Line, right of walkway by front door"/>
        <s v="(1) Rotor needs to be replaced, right front by driveway" u="1"/>
        <s v="No power to irrigation outlet" u="1"/>
        <s v="Broken flex line right front." u="1"/>
        <s v="a broken pop-up reported here." u="1"/>
        <s v="The irrigation timer needs to be replaced" u="1"/>
        <s v="Broken pipe left side of house" u="1"/>
        <s v="1 rotor needs to be replaced here right front by driveway" u="1"/>
        <s v="Zone 7 break far left of berm." u="1"/>
        <s v="one head broken in front of the house." u="1"/>
        <s v="one rotor broken on left front of the house." u="1"/>
        <s v="GFI has no power." u="1"/>
        <s v="one head broken on left side of the house." u="1"/>
        <s v="two heads broken on left side of the house." u="1"/>
        <s v="two heads broken in front of the house." u="1"/>
        <s v="one head broken in the back." u="1"/>
        <s v="one rotor  broken in front of the house." u="1"/>
        <s v="Replaced two heads" u="1"/>
        <s v="Replaced One Rotor" u="1"/>
        <s v="Replaced One nozzles" u="1"/>
        <s v="Broken lateral line right front side the driveway for repair" u="1"/>
        <s v="bad 4 station sprinkler controller Need to replace." u="1"/>
        <s v="has clock the time can’t no be access" u="1"/>
        <s v="Broken lateral line on right of the walkway by front door" u="1"/>
      </sharedItems>
    </cacheField>
    <cacheField name="Repair Estimate" numFmtId="0">
      <sharedItems containsMixedTypes="1" containsNumber="1" containsInteger="1" minValue="100" maxValue="250"/>
    </cacheField>
    <cacheField name="Status" numFmtId="0">
      <sharedItems/>
    </cacheField>
    <cacheField name="Status Date" numFmtId="14">
      <sharedItems containsSemiMixedTypes="0" containsNonDate="0" containsDate="1" containsString="0" minDate="2024-02-15T00:00:00" maxDate="2024-02-16T00:00:00"/>
    </cacheField>
    <cacheField name="Home Owner Notification Date" numFmtId="0">
      <sharedItems containsNonDate="0" containsString="0" containsBlank="1"/>
    </cacheField>
    <cacheField name="Months (Report Date)" numFmtId="0" databaseField="0">
      <fieldGroup base="2">
        <rangePr groupBy="months" startDate="2023-11-30T00:00:00" endDate="2024-02-16T00:00:00"/>
        <groupItems count="14">
          <s v="&lt;11/30/2023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2/16/2024"/>
        </groupItems>
      </fieldGroup>
    </cacheField>
    <cacheField name="Quarters (Report Date)" numFmtId="0" databaseField="0">
      <fieldGroup base="2">
        <rangePr groupBy="quarters" startDate="2023-11-30T00:00:00" endDate="2024-02-16T00:00:00"/>
        <groupItems count="6">
          <s v="&lt;11/30/2023"/>
          <s v="Qtr1"/>
          <s v="Qtr2"/>
          <s v="Qtr3"/>
          <s v="Qtr4"/>
          <s v="&gt;2/16/2024"/>
        </groupItems>
      </fieldGroup>
    </cacheField>
    <cacheField name="Years (Report Date)" numFmtId="0" databaseField="0">
      <fieldGroup base="2">
        <rangePr groupBy="years" startDate="2023-11-30T00:00:00" endDate="2024-02-16T00:00:00"/>
        <groupItems count="4">
          <s v="&lt;11/30/2023"/>
          <s v="2023"/>
          <s v="2024"/>
          <s v="&gt;2/16/2024"/>
        </groupItems>
      </fieldGroup>
    </cacheField>
    <cacheField name="Months (Activity Date)" numFmtId="0" databaseField="0">
      <fieldGroup base="1">
        <rangePr groupBy="months" startDate="2023-11-22T00:00:00" endDate="2024-01-27T00:00:00"/>
        <groupItems count="14">
          <s v="&lt;11/22/2023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1/27/2024"/>
        </groupItems>
      </fieldGroup>
    </cacheField>
    <cacheField name="Quarters (Activity Date)" numFmtId="0" databaseField="0">
      <fieldGroup base="1">
        <rangePr groupBy="quarters" startDate="2023-11-22T00:00:00" endDate="2024-01-27T00:00:00"/>
        <groupItems count="6">
          <s v="&lt;11/22/2023"/>
          <s v="Qtr1"/>
          <s v="Qtr2"/>
          <s v="Qtr3"/>
          <s v="Qtr4"/>
          <s v="&gt;1/27/2024"/>
        </groupItems>
      </fieldGroup>
    </cacheField>
    <cacheField name="Years (Activity Date)" numFmtId="0" databaseField="0">
      <fieldGroup base="1">
        <rangePr groupBy="years" startDate="2023-11-22T00:00:00" endDate="2024-01-27T00:00:00"/>
        <groupItems count="4">
          <s v="&lt;11/22/2023"/>
          <s v="2023"/>
          <s v="2024"/>
          <s v="&gt;1/27/202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">
  <r>
    <s v="Wet Check"/>
    <x v="0"/>
    <x v="0"/>
    <x v="0"/>
    <x v="0"/>
    <n v="100"/>
    <s v="Repaired"/>
    <d v="2024-02-15T00:00:00"/>
    <m/>
  </r>
  <r>
    <s v="Wet Check"/>
    <x v="0"/>
    <x v="0"/>
    <x v="1"/>
    <x v="1"/>
    <s v="N/A"/>
    <s v="Not Repaired"/>
    <d v="2024-02-15T00:00:00"/>
    <m/>
  </r>
  <r>
    <s v="Wet Check"/>
    <x v="0"/>
    <x v="0"/>
    <x v="2"/>
    <x v="2"/>
    <n v="100"/>
    <s v="Repaired"/>
    <d v="2024-02-15T00:00:00"/>
    <m/>
  </r>
  <r>
    <s v="Wet Check"/>
    <x v="0"/>
    <x v="0"/>
    <x v="3"/>
    <x v="3"/>
    <n v="250"/>
    <s v="Not Repaired"/>
    <d v="2024-02-15T00:00:00"/>
    <m/>
  </r>
  <r>
    <s v="Wet Check"/>
    <x v="0"/>
    <x v="0"/>
    <x v="4"/>
    <x v="4"/>
    <s v="$150-$200"/>
    <s v="Repaired"/>
    <d v="2024-02-15T00:00:00"/>
    <m/>
  </r>
  <r>
    <s v="Wet Check"/>
    <x v="0"/>
    <x v="0"/>
    <x v="5"/>
    <x v="5"/>
    <n v="110"/>
    <s v="Not Repaired"/>
    <d v="2024-02-15T00:00:00"/>
    <m/>
  </r>
  <r>
    <s v="Wet Check"/>
    <x v="0"/>
    <x v="0"/>
    <x v="6"/>
    <x v="6"/>
    <s v="$150-$200"/>
    <s v="Repaired"/>
    <d v="2024-02-15T00:00:00"/>
    <m/>
  </r>
  <r>
    <s v="Wet Check"/>
    <x v="1"/>
    <x v="1"/>
    <x v="7"/>
    <x v="7"/>
    <n v="100"/>
    <s v="Repaired"/>
    <d v="2024-02-15T00:00:00"/>
    <m/>
  </r>
  <r>
    <s v="Wet Check"/>
    <x v="1"/>
    <x v="1"/>
    <x v="8"/>
    <x v="7"/>
    <n v="100"/>
    <s v="Not Repaired"/>
    <d v="2024-02-15T00:00:00"/>
    <m/>
  </r>
  <r>
    <s v="Wet Check"/>
    <x v="1"/>
    <x v="1"/>
    <x v="9"/>
    <x v="8"/>
    <n v="110"/>
    <s v="Not Repaired"/>
    <d v="2024-02-15T00:00:00"/>
    <m/>
  </r>
  <r>
    <s v="Wet Check"/>
    <x v="1"/>
    <x v="1"/>
    <x v="1"/>
    <x v="1"/>
    <s v="N/A"/>
    <s v="Not Repaired"/>
    <d v="2024-02-15T00:00:00"/>
    <m/>
  </r>
  <r>
    <s v="Wet Check"/>
    <x v="1"/>
    <x v="1"/>
    <x v="4"/>
    <x v="9"/>
    <n v="100"/>
    <s v="Not Repaired"/>
    <d v="2024-02-15T00:00:00"/>
    <m/>
  </r>
  <r>
    <s v="Wet Check"/>
    <x v="1"/>
    <x v="1"/>
    <x v="10"/>
    <x v="10"/>
    <n v="135"/>
    <s v="Not Repaired"/>
    <d v="2024-02-15T00:00:00"/>
    <m/>
  </r>
  <r>
    <s v="Wet Check"/>
    <x v="1"/>
    <x v="1"/>
    <x v="11"/>
    <x v="11"/>
    <n v="135"/>
    <s v="Not Repaired"/>
    <d v="2024-02-15T00:00:00"/>
    <m/>
  </r>
  <r>
    <s v="Wet Check"/>
    <x v="1"/>
    <x v="1"/>
    <x v="12"/>
    <x v="9"/>
    <n v="100"/>
    <s v="Not Repaired"/>
    <d v="2024-02-15T00:00:00"/>
    <m/>
  </r>
  <r>
    <s v="Wet Check"/>
    <x v="1"/>
    <x v="1"/>
    <x v="13"/>
    <x v="12"/>
    <n v="100"/>
    <s v="Not Repaired"/>
    <d v="2024-02-15T00:00:00"/>
    <m/>
  </r>
  <r>
    <s v="Wet Check"/>
    <x v="1"/>
    <x v="1"/>
    <x v="5"/>
    <x v="13"/>
    <n v="110"/>
    <s v="Not Repaired"/>
    <d v="2024-02-15T00:00:00"/>
    <m/>
  </r>
  <r>
    <s v="Wet Check"/>
    <x v="1"/>
    <x v="1"/>
    <x v="6"/>
    <x v="14"/>
    <s v="Unknown"/>
    <s v="Repaired"/>
    <d v="2024-02-15T00:00:00"/>
    <m/>
  </r>
  <r>
    <s v="Wet Check"/>
    <x v="1"/>
    <x v="1"/>
    <x v="6"/>
    <x v="15"/>
    <s v="Unknown"/>
    <s v="Repaired"/>
    <d v="2024-02-15T00:00:00"/>
    <m/>
  </r>
  <r>
    <s v="Wet Check"/>
    <x v="1"/>
    <x v="1"/>
    <x v="6"/>
    <x v="16"/>
    <s v="Unknown"/>
    <s v="Repaired"/>
    <d v="2024-02-15T00:00:00"/>
    <m/>
  </r>
  <r>
    <s v="Wet Check"/>
    <x v="2"/>
    <x v="2"/>
    <x v="8"/>
    <x v="7"/>
    <n v="100"/>
    <s v="Not Repaired"/>
    <d v="2024-02-15T00:00:00"/>
    <m/>
  </r>
  <r>
    <s v="Wet Check"/>
    <x v="2"/>
    <x v="2"/>
    <x v="9"/>
    <x v="17"/>
    <s v="$250-$300"/>
    <s v="Not Repaired"/>
    <d v="2024-02-15T00:00:00"/>
    <m/>
  </r>
  <r>
    <s v="Wet Check"/>
    <x v="2"/>
    <x v="2"/>
    <x v="9"/>
    <x v="8"/>
    <n v="110"/>
    <s v="Not Repaired"/>
    <d v="2024-02-15T00:00:00"/>
    <m/>
  </r>
  <r>
    <s v="Wet Check"/>
    <x v="2"/>
    <x v="2"/>
    <x v="1"/>
    <x v="1"/>
    <s v="N/A"/>
    <s v="Not Repaired"/>
    <d v="2024-02-15T00:00:00"/>
    <m/>
  </r>
  <r>
    <s v="Wet Check"/>
    <x v="2"/>
    <x v="2"/>
    <x v="3"/>
    <x v="18"/>
    <n v="250"/>
    <s v="Not Repaired"/>
    <d v="2024-02-15T00:00:00"/>
    <m/>
  </r>
  <r>
    <s v="Wet Check"/>
    <x v="2"/>
    <x v="2"/>
    <x v="14"/>
    <x v="19"/>
    <s v="N/A"/>
    <s v="Not Repaired"/>
    <d v="2024-02-15T00:00:00"/>
    <m/>
  </r>
  <r>
    <s v="Wet Check"/>
    <x v="2"/>
    <x v="2"/>
    <x v="4"/>
    <x v="9"/>
    <n v="100"/>
    <s v="Not Repaired"/>
    <d v="2024-02-15T00:00:00"/>
    <m/>
  </r>
  <r>
    <s v="Wet Check"/>
    <x v="2"/>
    <x v="2"/>
    <x v="10"/>
    <x v="10"/>
    <n v="135"/>
    <s v="Not Repaired"/>
    <d v="2024-02-15T00:00:00"/>
    <m/>
  </r>
  <r>
    <s v="Wet Check"/>
    <x v="2"/>
    <x v="2"/>
    <x v="10"/>
    <x v="20"/>
    <s v="$250-$350"/>
    <s v="Not Repaired"/>
    <d v="2024-02-15T00:00:00"/>
    <m/>
  </r>
  <r>
    <s v="Wet Check"/>
    <x v="2"/>
    <x v="2"/>
    <x v="11"/>
    <x v="11"/>
    <n v="135"/>
    <s v="Not Repaired"/>
    <d v="2024-02-15T00:00:00"/>
    <m/>
  </r>
  <r>
    <s v="Wet Check"/>
    <x v="2"/>
    <x v="2"/>
    <x v="12"/>
    <x v="9"/>
    <n v="100"/>
    <s v="Not Repaired"/>
    <d v="2024-02-15T00:00:00"/>
    <m/>
  </r>
  <r>
    <s v="Wet Check"/>
    <x v="2"/>
    <x v="2"/>
    <x v="13"/>
    <x v="12"/>
    <n v="100"/>
    <s v="Not Repaired"/>
    <d v="2024-02-15T00:00:00"/>
    <m/>
  </r>
  <r>
    <s v="Wet Check"/>
    <x v="2"/>
    <x v="2"/>
    <x v="5"/>
    <x v="13"/>
    <n v="110"/>
    <s v="Not Repaired"/>
    <d v="2024-02-15T00:00:00"/>
    <m/>
  </r>
  <r>
    <s v="Wet Check"/>
    <x v="2"/>
    <x v="2"/>
    <x v="6"/>
    <x v="14"/>
    <s v="Unknown"/>
    <s v="Repaired"/>
    <d v="2024-02-15T00:00:00"/>
    <m/>
  </r>
  <r>
    <s v="Wet Check"/>
    <x v="2"/>
    <x v="2"/>
    <x v="6"/>
    <x v="15"/>
    <s v="Unknown"/>
    <s v="Repaired"/>
    <d v="2024-02-15T00:00:00"/>
    <m/>
  </r>
  <r>
    <s v="Wet Check"/>
    <x v="2"/>
    <x v="2"/>
    <x v="6"/>
    <x v="16"/>
    <s v="Unknown"/>
    <s v="Repaired"/>
    <d v="2024-02-15T00:00:0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F70880F-7E7F-4709-9198-BD3E7E141CC7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2:E42" firstHeaderRow="1" firstDataRow="2" firstDataCol="1"/>
  <pivotFields count="15">
    <pivotField showAll="0" defaultSubtotal="0"/>
    <pivotField numFmtId="14" showAll="0" defaultSubtotal="0">
      <items count="3">
        <item x="0"/>
        <item x="1"/>
        <item x="2"/>
      </items>
    </pivotField>
    <pivotField numFmtId="14" showAll="0" defaultSubtotal="0">
      <items count="3">
        <item x="0"/>
        <item x="1"/>
        <item x="2"/>
      </items>
    </pivotField>
    <pivotField axis="axisRow" dataField="1" showAll="0" defaultSubtotal="0">
      <items count="15">
        <item x="7"/>
        <item x="8"/>
        <item x="0"/>
        <item x="9"/>
        <item x="1"/>
        <item x="2"/>
        <item x="3"/>
        <item x="14"/>
        <item x="4"/>
        <item x="10"/>
        <item x="11"/>
        <item x="12"/>
        <item x="13"/>
        <item x="5"/>
        <item x="6"/>
      </items>
    </pivotField>
    <pivotField axis="axisRow" showAll="0" defaultSubtotal="0">
      <items count="44">
        <item m="1" x="27"/>
        <item m="1" x="24"/>
        <item m="1" x="41"/>
        <item m="1" x="23"/>
        <item m="1" x="43"/>
        <item m="1" x="40"/>
        <item m="1" x="26"/>
        <item x="1"/>
        <item m="1" x="31"/>
        <item m="1" x="42"/>
        <item m="1" x="22"/>
        <item m="1" x="29"/>
        <item m="1" x="35"/>
        <item m="1" x="32"/>
        <item m="1" x="36"/>
        <item m="1" x="30"/>
        <item m="1" x="39"/>
        <item m="1" x="38"/>
        <item m="1" x="37"/>
        <item m="1" x="25"/>
        <item m="1" x="34"/>
        <item m="1" x="33"/>
        <item m="1" x="28"/>
        <item x="0"/>
        <item x="2"/>
        <item x="3"/>
        <item x="4"/>
        <item m="1" x="21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5"/>
      </items>
    </pivotField>
    <pivotField showAll="0" defaultSubtotal="0"/>
    <pivotField showAll="0" defaultSubtotal="0"/>
    <pivotField numFmtId="14" showAll="0" defaultSubtotal="0"/>
    <pivotField showAll="0" defaultSubtotal="0"/>
    <pivotField axis="axisCol" showAll="0" defaultSubtotal="0">
      <items count="14">
        <item sd="0" x="11"/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2"/>
        <item sd="0" x="13"/>
      </items>
    </pivotField>
    <pivotField showAll="0" defaultSubtotal="0">
      <items count="6">
        <item sd="0" x="0"/>
        <item sd="0" x="1"/>
        <item sd="0" x="2"/>
        <item sd="0" x="3"/>
        <item sd="0" x="4"/>
        <item sd="0" x="5"/>
      </items>
    </pivotField>
    <pivotField showAll="0" defaultSubtotal="0">
      <items count="4">
        <item sd="0" x="0"/>
        <item sd="0" x="1"/>
        <item sd="0" x="2"/>
        <item sd="0" x="3"/>
      </items>
    </pivotField>
    <pivotField showAll="0" defaultSubtotal="0">
      <items count="14">
        <item sd="0" x="0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"/>
        <item sd="0" x="13"/>
      </items>
    </pivotField>
    <pivotField showAll="0" defaultSubtotal="0">
      <items count="6">
        <item sd="0" x="0"/>
        <item sd="0" x="1"/>
        <item sd="0" x="2"/>
        <item sd="0" x="3"/>
        <item sd="0" x="4"/>
        <item sd="0" x="5"/>
      </items>
    </pivotField>
    <pivotField showAll="0" defaultSubtotal="0">
      <items count="4">
        <item sd="0" x="0"/>
        <item sd="0" x="1"/>
        <item sd="0" x="2"/>
        <item sd="0" x="3"/>
      </items>
    </pivotField>
  </pivotFields>
  <rowFields count="2">
    <field x="3"/>
    <field x="4"/>
  </rowFields>
  <rowItems count="39">
    <i>
      <x/>
    </i>
    <i r="1">
      <x v="29"/>
    </i>
    <i>
      <x v="1"/>
    </i>
    <i r="1">
      <x v="29"/>
    </i>
    <i>
      <x v="2"/>
    </i>
    <i r="1">
      <x v="23"/>
    </i>
    <i>
      <x v="3"/>
    </i>
    <i r="1">
      <x v="30"/>
    </i>
    <i r="1">
      <x v="39"/>
    </i>
    <i>
      <x v="4"/>
    </i>
    <i r="1">
      <x v="7"/>
    </i>
    <i>
      <x v="5"/>
    </i>
    <i r="1">
      <x v="24"/>
    </i>
    <i>
      <x v="6"/>
    </i>
    <i r="1">
      <x v="25"/>
    </i>
    <i r="1">
      <x v="40"/>
    </i>
    <i>
      <x v="7"/>
    </i>
    <i r="1">
      <x v="41"/>
    </i>
    <i>
      <x v="8"/>
    </i>
    <i r="1">
      <x v="26"/>
    </i>
    <i r="1">
      <x v="31"/>
    </i>
    <i>
      <x v="9"/>
    </i>
    <i r="1">
      <x v="32"/>
    </i>
    <i r="1">
      <x v="42"/>
    </i>
    <i>
      <x v="10"/>
    </i>
    <i r="1">
      <x v="33"/>
    </i>
    <i>
      <x v="11"/>
    </i>
    <i r="1">
      <x v="31"/>
    </i>
    <i>
      <x v="12"/>
    </i>
    <i r="1">
      <x v="34"/>
    </i>
    <i>
      <x v="13"/>
    </i>
    <i r="1">
      <x v="35"/>
    </i>
    <i r="1">
      <x v="43"/>
    </i>
    <i>
      <x v="14"/>
    </i>
    <i r="1">
      <x v="28"/>
    </i>
    <i r="1">
      <x v="36"/>
    </i>
    <i r="1">
      <x v="37"/>
    </i>
    <i r="1">
      <x v="38"/>
    </i>
    <i t="grand">
      <x/>
    </i>
  </rowItems>
  <colFields count="1">
    <field x="9"/>
  </colFields>
  <colItems count="4">
    <i>
      <x/>
    </i>
    <i>
      <x v="2"/>
    </i>
    <i>
      <x v="3"/>
    </i>
    <i t="grand">
      <x/>
    </i>
  </colItems>
  <dataFields count="1">
    <dataField name="Count of Address" fld="3" subtotal="count" baseField="0" baseItem="0"/>
  </dataFields>
  <formats count="31">
    <format dxfId="30">
      <pivotArea type="all" dataOnly="0" outline="0" fieldPosition="0"/>
    </format>
    <format dxfId="29">
      <pivotArea outline="0" collapsedLevelsAreSubtotals="1" fieldPosition="0"/>
    </format>
    <format dxfId="28">
      <pivotArea field="12" type="button" dataOnly="0" labelOnly="1" outline="0"/>
    </format>
    <format dxfId="27">
      <pivotArea dataOnly="0" labelOnly="1" grandRow="1" outline="0" fieldPosition="0"/>
    </format>
    <format dxfId="26">
      <pivotArea dataOnly="0" labelOnly="1" outline="0" axis="axisValues" fieldPosition="0"/>
    </format>
    <format dxfId="25">
      <pivotArea type="all" dataOnly="0" outline="0" fieldPosition="0"/>
    </format>
    <format dxfId="24">
      <pivotArea outline="0" collapsedLevelsAreSubtotals="1" fieldPosition="0"/>
    </format>
    <format dxfId="23">
      <pivotArea type="origin" dataOnly="0" labelOnly="1" outline="0" fieldPosition="0"/>
    </format>
    <format dxfId="22">
      <pivotArea field="9" type="button" dataOnly="0" labelOnly="1" outline="0" axis="axisCol" fieldPosition="0"/>
    </format>
    <format dxfId="21">
      <pivotArea type="topRight" dataOnly="0" labelOnly="1" outline="0" fieldPosition="0"/>
    </format>
    <format dxfId="20">
      <pivotArea field="3" type="button" dataOnly="0" labelOnly="1" outline="0" axis="axisRow" fieldPosition="0"/>
    </format>
    <format dxfId="19">
      <pivotArea dataOnly="0" labelOnly="1" fieldPosition="0">
        <references count="1">
          <reference field="3" count="0"/>
        </references>
      </pivotArea>
    </format>
    <format dxfId="18">
      <pivotArea dataOnly="0" labelOnly="1" grandRow="1" outline="0" fieldPosition="0"/>
    </format>
    <format dxfId="17">
      <pivotArea dataOnly="0" labelOnly="1" fieldPosition="0">
        <references count="2">
          <reference field="3" count="1" selected="0">
            <x v="0"/>
          </reference>
          <reference field="4" count="1">
            <x v="11"/>
          </reference>
        </references>
      </pivotArea>
    </format>
    <format dxfId="16">
      <pivotArea dataOnly="0" labelOnly="1" fieldPosition="0">
        <references count="2">
          <reference field="3" count="1" selected="0">
            <x v="1"/>
          </reference>
          <reference field="4" count="1">
            <x v="11"/>
          </reference>
        </references>
      </pivotArea>
    </format>
    <format dxfId="15">
      <pivotArea dataOnly="0" labelOnly="1" fieldPosition="0">
        <references count="2">
          <reference field="3" count="1" selected="0">
            <x v="2"/>
          </reference>
          <reference field="4" count="1">
            <x v="3"/>
          </reference>
        </references>
      </pivotArea>
    </format>
    <format dxfId="14">
      <pivotArea dataOnly="0" labelOnly="1" fieldPosition="0">
        <references count="2">
          <reference field="3" count="1" selected="0">
            <x v="3"/>
          </reference>
          <reference field="4" count="2">
            <x v="5"/>
            <x v="15"/>
          </reference>
        </references>
      </pivotArea>
    </format>
    <format dxfId="13">
      <pivotArea dataOnly="0" labelOnly="1" fieldPosition="0">
        <references count="2">
          <reference field="3" count="1" selected="0">
            <x v="4"/>
          </reference>
          <reference field="4" count="2">
            <x v="8"/>
            <x v="10"/>
          </reference>
        </references>
      </pivotArea>
    </format>
    <format dxfId="12">
      <pivotArea dataOnly="0" labelOnly="1" fieldPosition="0">
        <references count="2">
          <reference field="3" count="1" selected="0">
            <x v="5"/>
          </reference>
          <reference field="4" count="1">
            <x v="1"/>
          </reference>
        </references>
      </pivotArea>
    </format>
    <format dxfId="11">
      <pivotArea dataOnly="0" labelOnly="1" fieldPosition="0">
        <references count="2">
          <reference field="3" count="1" selected="0">
            <x v="6"/>
          </reference>
          <reference field="4" count="2">
            <x v="2"/>
            <x v="19"/>
          </reference>
        </references>
      </pivotArea>
    </format>
    <format dxfId="10">
      <pivotArea dataOnly="0" labelOnly="1" fieldPosition="0">
        <references count="2">
          <reference field="3" count="1" selected="0">
            <x v="7"/>
          </reference>
          <reference field="4" count="1">
            <x v="9"/>
          </reference>
        </references>
      </pivotArea>
    </format>
    <format dxfId="9">
      <pivotArea dataOnly="0" labelOnly="1" fieldPosition="0">
        <references count="2">
          <reference field="3" count="1" selected="0">
            <x v="8"/>
          </reference>
          <reference field="4" count="2">
            <x v="6"/>
            <x v="13"/>
          </reference>
        </references>
      </pivotArea>
    </format>
    <format dxfId="8">
      <pivotArea dataOnly="0" labelOnly="1" fieldPosition="0">
        <references count="2">
          <reference field="3" count="1" selected="0">
            <x v="9"/>
          </reference>
          <reference field="4" count="2">
            <x v="4"/>
            <x v="21"/>
          </reference>
        </references>
      </pivotArea>
    </format>
    <format dxfId="7">
      <pivotArea dataOnly="0" labelOnly="1" fieldPosition="0">
        <references count="2">
          <reference field="3" count="1" selected="0">
            <x v="10"/>
          </reference>
          <reference field="4" count="1">
            <x v="20"/>
          </reference>
        </references>
      </pivotArea>
    </format>
    <format dxfId="6">
      <pivotArea dataOnly="0" labelOnly="1" fieldPosition="0">
        <references count="2">
          <reference field="3" count="1" selected="0">
            <x v="11"/>
          </reference>
          <reference field="4" count="1">
            <x v="13"/>
          </reference>
        </references>
      </pivotArea>
    </format>
    <format dxfId="5">
      <pivotArea dataOnly="0" labelOnly="1" fieldPosition="0">
        <references count="2">
          <reference field="3" count="1" selected="0">
            <x v="12"/>
          </reference>
          <reference field="4" count="1">
            <x v="12"/>
          </reference>
        </references>
      </pivotArea>
    </format>
    <format dxfId="4">
      <pivotArea dataOnly="0" labelOnly="1" fieldPosition="0">
        <references count="2">
          <reference field="3" count="1" selected="0">
            <x v="13"/>
          </reference>
          <reference field="4" count="2">
            <x v="0"/>
            <x v="14"/>
          </reference>
        </references>
      </pivotArea>
    </format>
    <format dxfId="3">
      <pivotArea dataOnly="0" labelOnly="1" fieldPosition="0">
        <references count="2">
          <reference field="3" count="1" selected="0">
            <x v="14"/>
          </reference>
          <reference field="4" count="4">
            <x v="16"/>
            <x v="17"/>
            <x v="18"/>
            <x v="22"/>
          </reference>
        </references>
      </pivotArea>
    </format>
    <format dxfId="2">
      <pivotArea dataOnly="0" labelOnly="1" fieldPosition="0">
        <references count="1">
          <reference field="9" count="3">
            <x v="0"/>
            <x v="2"/>
            <x v="3"/>
          </reference>
        </references>
      </pivotArea>
    </format>
    <format dxfId="1">
      <pivotArea dataOnly="0" labelOnly="1" grandCol="1" outline="0" fieldPosition="0"/>
    </format>
    <format dxfId="0">
      <pivotArea dataOnly="0" outline="0" fieldPosition="0">
        <references count="1">
          <reference field="9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692A0-9941-470E-BBF3-5D628D400067}">
  <dimension ref="A1:N51"/>
  <sheetViews>
    <sheetView tabSelected="1" workbookViewId="0">
      <pane ySplit="1" topLeftCell="A2" activePane="bottomLeft" state="frozen"/>
      <selection pane="bottomLeft" activeCell="L23" sqref="L23"/>
    </sheetView>
  </sheetViews>
  <sheetFormatPr defaultColWidth="8.90625" defaultRowHeight="12" x14ac:dyDescent="0.3"/>
  <cols>
    <col min="1" max="1" width="8.1796875" style="1" bestFit="1" customWidth="1"/>
    <col min="2" max="2" width="11.81640625" style="30" bestFit="1" customWidth="1"/>
    <col min="3" max="3" width="11.1796875" style="30" bestFit="1" customWidth="1"/>
    <col min="4" max="4" width="12.90625" style="30" customWidth="1"/>
    <col min="5" max="5" width="41.36328125" style="30" customWidth="1"/>
    <col min="6" max="6" width="9.54296875" style="30" customWidth="1"/>
    <col min="7" max="7" width="9.90625" style="30" bestFit="1" customWidth="1"/>
    <col min="8" max="8" width="10.81640625" style="30" bestFit="1" customWidth="1"/>
    <col min="9" max="9" width="11.81640625" style="30" customWidth="1"/>
    <col min="10" max="10" width="15.1796875" style="30" customWidth="1"/>
    <col min="11" max="11" width="14.36328125" style="30" customWidth="1"/>
    <col min="12" max="12" width="10.81640625" style="1" customWidth="1"/>
    <col min="13" max="13" width="4.54296875" style="1" customWidth="1"/>
    <col min="14" max="16384" width="8.90625" style="1"/>
  </cols>
  <sheetData>
    <row r="1" spans="1:14" s="18" customFormat="1" ht="58" x14ac:dyDescent="0.35">
      <c r="A1" s="34" t="s">
        <v>4</v>
      </c>
      <c r="B1" s="35" t="s">
        <v>6</v>
      </c>
      <c r="C1" s="35" t="s">
        <v>3</v>
      </c>
      <c r="D1" s="35" t="s">
        <v>0</v>
      </c>
      <c r="E1" s="35" t="s">
        <v>1</v>
      </c>
      <c r="F1" s="35" t="s">
        <v>8</v>
      </c>
      <c r="G1" s="35" t="s">
        <v>13</v>
      </c>
      <c r="H1" s="35" t="s">
        <v>14</v>
      </c>
      <c r="I1" s="35" t="s">
        <v>48</v>
      </c>
      <c r="J1" s="35" t="s">
        <v>49</v>
      </c>
      <c r="K1" s="35" t="s">
        <v>51</v>
      </c>
      <c r="L1" s="35" t="s">
        <v>52</v>
      </c>
      <c r="M1" s="36"/>
      <c r="N1" s="35" t="s">
        <v>50</v>
      </c>
    </row>
    <row r="2" spans="1:14" s="18" customFormat="1" ht="14.5" x14ac:dyDescent="0.35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34"/>
      <c r="M2" s="34"/>
      <c r="N2" s="35"/>
    </row>
    <row r="3" spans="1:14" x14ac:dyDescent="0.3">
      <c r="A3" s="14" t="s">
        <v>5</v>
      </c>
      <c r="B3" s="19">
        <v>45282</v>
      </c>
      <c r="C3" s="20">
        <v>45306</v>
      </c>
      <c r="D3" s="21">
        <v>8392</v>
      </c>
      <c r="E3" s="21" t="s">
        <v>30</v>
      </c>
      <c r="F3" s="22">
        <v>100</v>
      </c>
      <c r="G3" s="21" t="s">
        <v>24</v>
      </c>
      <c r="H3" s="19">
        <v>45337</v>
      </c>
      <c r="I3" s="43">
        <v>45342</v>
      </c>
      <c r="J3" s="30" t="s">
        <v>53</v>
      </c>
      <c r="K3" s="30">
        <f>H3-B3</f>
        <v>55</v>
      </c>
      <c r="N3" s="30">
        <v>1</v>
      </c>
    </row>
    <row r="4" spans="1:14" x14ac:dyDescent="0.3">
      <c r="A4" s="15" t="s">
        <v>5</v>
      </c>
      <c r="B4" s="19">
        <v>45317</v>
      </c>
      <c r="C4" s="20">
        <v>45337</v>
      </c>
      <c r="D4" s="21">
        <v>8392</v>
      </c>
      <c r="E4" s="21" t="s">
        <v>30</v>
      </c>
      <c r="F4" s="22">
        <v>100</v>
      </c>
      <c r="G4" s="21" t="s">
        <v>24</v>
      </c>
      <c r="H4" s="19">
        <v>45337</v>
      </c>
      <c r="I4" s="43">
        <v>45342</v>
      </c>
      <c r="J4" s="30" t="s">
        <v>53</v>
      </c>
      <c r="K4" s="30">
        <f t="shared" ref="K4:K27" si="0">H4-B4</f>
        <v>20</v>
      </c>
      <c r="N4" s="30">
        <v>1</v>
      </c>
    </row>
    <row r="5" spans="1:14" x14ac:dyDescent="0.3">
      <c r="A5" s="16" t="s">
        <v>5</v>
      </c>
      <c r="B5" s="23">
        <v>45282</v>
      </c>
      <c r="C5" s="24">
        <v>45306</v>
      </c>
      <c r="D5" s="25">
        <v>8416</v>
      </c>
      <c r="E5" s="25" t="s">
        <v>29</v>
      </c>
      <c r="F5" s="26">
        <v>110</v>
      </c>
      <c r="G5" s="25" t="s">
        <v>24</v>
      </c>
      <c r="H5" s="23">
        <v>45337</v>
      </c>
      <c r="I5" s="43">
        <v>45342</v>
      </c>
      <c r="J5" s="21"/>
      <c r="K5" s="30">
        <f t="shared" si="0"/>
        <v>55</v>
      </c>
      <c r="N5" s="30"/>
    </row>
    <row r="6" spans="1:14" x14ac:dyDescent="0.3">
      <c r="A6" s="17" t="s">
        <v>5</v>
      </c>
      <c r="B6" s="23">
        <v>45317</v>
      </c>
      <c r="C6" s="24">
        <v>45337</v>
      </c>
      <c r="D6" s="25">
        <v>8416</v>
      </c>
      <c r="E6" s="25" t="s">
        <v>39</v>
      </c>
      <c r="F6" s="25" t="s">
        <v>9</v>
      </c>
      <c r="G6" s="25" t="s">
        <v>24</v>
      </c>
      <c r="H6" s="23">
        <v>45337</v>
      </c>
      <c r="I6" s="43">
        <v>45342</v>
      </c>
      <c r="J6" s="21"/>
      <c r="K6" s="30">
        <f t="shared" si="0"/>
        <v>20</v>
      </c>
      <c r="N6" s="30"/>
    </row>
    <row r="7" spans="1:14" x14ac:dyDescent="0.3">
      <c r="A7" s="17" t="s">
        <v>5</v>
      </c>
      <c r="B7" s="23">
        <v>45317</v>
      </c>
      <c r="C7" s="24">
        <v>45337</v>
      </c>
      <c r="D7" s="25">
        <v>8416</v>
      </c>
      <c r="E7" s="25" t="s">
        <v>29</v>
      </c>
      <c r="F7" s="26">
        <v>110</v>
      </c>
      <c r="G7" s="25" t="s">
        <v>24</v>
      </c>
      <c r="H7" s="23">
        <v>45337</v>
      </c>
      <c r="I7" s="43">
        <v>45342</v>
      </c>
      <c r="J7" s="21"/>
      <c r="K7" s="30">
        <f t="shared" si="0"/>
        <v>20</v>
      </c>
      <c r="N7" s="30"/>
    </row>
    <row r="8" spans="1:14" x14ac:dyDescent="0.3">
      <c r="A8" s="14" t="s">
        <v>5</v>
      </c>
      <c r="B8" s="19">
        <v>45252</v>
      </c>
      <c r="C8" s="19">
        <v>45260</v>
      </c>
      <c r="D8" s="21">
        <v>8422</v>
      </c>
      <c r="E8" s="21" t="s">
        <v>7</v>
      </c>
      <c r="F8" s="21" t="s">
        <v>10</v>
      </c>
      <c r="G8" s="21" t="s">
        <v>24</v>
      </c>
      <c r="H8" s="19">
        <v>45337</v>
      </c>
      <c r="I8" s="43">
        <v>45342</v>
      </c>
      <c r="J8" s="21"/>
      <c r="K8" s="30">
        <f t="shared" si="0"/>
        <v>85</v>
      </c>
      <c r="N8" s="30">
        <v>3</v>
      </c>
    </row>
    <row r="9" spans="1:14" x14ac:dyDescent="0.3">
      <c r="A9" s="14" t="s">
        <v>5</v>
      </c>
      <c r="B9" s="19">
        <v>45282</v>
      </c>
      <c r="C9" s="20">
        <v>45306</v>
      </c>
      <c r="D9" s="21">
        <v>8422</v>
      </c>
      <c r="E9" s="21" t="s">
        <v>7</v>
      </c>
      <c r="F9" s="21" t="s">
        <v>10</v>
      </c>
      <c r="G9" s="21" t="s">
        <v>24</v>
      </c>
      <c r="H9" s="19">
        <v>45337</v>
      </c>
      <c r="I9" s="43">
        <v>45342</v>
      </c>
      <c r="J9" s="21"/>
      <c r="K9" s="30">
        <f t="shared" si="0"/>
        <v>55</v>
      </c>
      <c r="N9" s="30"/>
    </row>
    <row r="10" spans="1:14" x14ac:dyDescent="0.3">
      <c r="A10" s="15" t="s">
        <v>5</v>
      </c>
      <c r="B10" s="19">
        <v>45317</v>
      </c>
      <c r="C10" s="20">
        <v>45337</v>
      </c>
      <c r="D10" s="21">
        <v>8422</v>
      </c>
      <c r="E10" s="21" t="s">
        <v>7</v>
      </c>
      <c r="F10" s="27" t="s">
        <v>10</v>
      </c>
      <c r="G10" s="21" t="s">
        <v>24</v>
      </c>
      <c r="H10" s="19">
        <v>45337</v>
      </c>
      <c r="I10" s="43">
        <v>45342</v>
      </c>
      <c r="J10" s="21"/>
      <c r="K10" s="30">
        <f t="shared" si="0"/>
        <v>20</v>
      </c>
      <c r="N10" s="30"/>
    </row>
    <row r="11" spans="1:14" x14ac:dyDescent="0.3">
      <c r="A11" s="16" t="s">
        <v>5</v>
      </c>
      <c r="B11" s="23">
        <v>45252</v>
      </c>
      <c r="C11" s="23">
        <v>45260</v>
      </c>
      <c r="D11" s="25">
        <v>8433</v>
      </c>
      <c r="E11" s="25" t="s">
        <v>28</v>
      </c>
      <c r="F11" s="26">
        <v>250</v>
      </c>
      <c r="G11" s="25" t="s">
        <v>24</v>
      </c>
      <c r="H11" s="23">
        <v>45337</v>
      </c>
      <c r="I11" s="43">
        <v>45342</v>
      </c>
      <c r="J11" s="21"/>
      <c r="K11" s="30">
        <f t="shared" si="0"/>
        <v>85</v>
      </c>
      <c r="N11" s="30"/>
    </row>
    <row r="12" spans="1:14" x14ac:dyDescent="0.3">
      <c r="A12" s="17" t="s">
        <v>5</v>
      </c>
      <c r="B12" s="23">
        <v>45317</v>
      </c>
      <c r="C12" s="24">
        <v>45337</v>
      </c>
      <c r="D12" s="25">
        <v>8433</v>
      </c>
      <c r="E12" s="25" t="s">
        <v>40</v>
      </c>
      <c r="F12" s="26">
        <v>250</v>
      </c>
      <c r="G12" s="25" t="s">
        <v>24</v>
      </c>
      <c r="H12" s="23">
        <v>45337</v>
      </c>
      <c r="I12" s="43">
        <v>45342</v>
      </c>
      <c r="J12" s="21"/>
      <c r="K12" s="30">
        <f t="shared" si="0"/>
        <v>20</v>
      </c>
      <c r="N12" s="30">
        <v>3</v>
      </c>
    </row>
    <row r="13" spans="1:14" x14ac:dyDescent="0.3">
      <c r="A13" s="1" t="s">
        <v>5</v>
      </c>
      <c r="B13" s="28">
        <v>45317</v>
      </c>
      <c r="C13" s="29">
        <v>45337</v>
      </c>
      <c r="D13" s="30">
        <v>8436</v>
      </c>
      <c r="E13" s="30" t="s">
        <v>41</v>
      </c>
      <c r="F13" s="31" t="s">
        <v>10</v>
      </c>
      <c r="G13" s="30" t="s">
        <v>24</v>
      </c>
      <c r="H13" s="28">
        <v>45337</v>
      </c>
      <c r="I13" s="43">
        <v>45342</v>
      </c>
      <c r="J13" s="21"/>
      <c r="K13" s="30">
        <f t="shared" si="0"/>
        <v>20</v>
      </c>
      <c r="N13" s="30"/>
    </row>
    <row r="14" spans="1:14" x14ac:dyDescent="0.3">
      <c r="A14" s="14" t="s">
        <v>5</v>
      </c>
      <c r="B14" s="19">
        <v>45282</v>
      </c>
      <c r="C14" s="20">
        <v>45306</v>
      </c>
      <c r="D14" s="21">
        <v>8441</v>
      </c>
      <c r="E14" s="21" t="s">
        <v>31</v>
      </c>
      <c r="F14" s="22">
        <v>100</v>
      </c>
      <c r="G14" s="21" t="s">
        <v>24</v>
      </c>
      <c r="H14" s="19">
        <v>45337</v>
      </c>
      <c r="I14" s="43">
        <v>45342</v>
      </c>
      <c r="J14" s="21"/>
      <c r="K14" s="30">
        <f t="shared" si="0"/>
        <v>55</v>
      </c>
      <c r="N14" s="30">
        <v>2</v>
      </c>
    </row>
    <row r="15" spans="1:14" x14ac:dyDescent="0.3">
      <c r="A15" s="15" t="s">
        <v>5</v>
      </c>
      <c r="B15" s="19">
        <v>45317</v>
      </c>
      <c r="C15" s="20">
        <v>45337</v>
      </c>
      <c r="D15" s="21">
        <v>8441</v>
      </c>
      <c r="E15" s="21" t="s">
        <v>31</v>
      </c>
      <c r="F15" s="22">
        <v>100</v>
      </c>
      <c r="G15" s="21" t="s">
        <v>24</v>
      </c>
      <c r="H15" s="19">
        <v>45337</v>
      </c>
      <c r="I15" s="43">
        <v>45342</v>
      </c>
      <c r="J15" s="21"/>
      <c r="K15" s="30">
        <f t="shared" si="0"/>
        <v>20</v>
      </c>
      <c r="N15" s="30"/>
    </row>
    <row r="16" spans="1:14" x14ac:dyDescent="0.3">
      <c r="A16" s="16" t="s">
        <v>5</v>
      </c>
      <c r="B16" s="23">
        <v>45282</v>
      </c>
      <c r="C16" s="24">
        <v>45306</v>
      </c>
      <c r="D16" s="25">
        <v>8468</v>
      </c>
      <c r="E16" s="25" t="s">
        <v>32</v>
      </c>
      <c r="F16" s="26">
        <v>135</v>
      </c>
      <c r="G16" s="25" t="s">
        <v>24</v>
      </c>
      <c r="H16" s="23">
        <v>45337</v>
      </c>
      <c r="I16" s="43">
        <v>45342</v>
      </c>
      <c r="J16" s="21"/>
      <c r="K16" s="30">
        <f t="shared" si="0"/>
        <v>55</v>
      </c>
      <c r="N16" s="30">
        <v>2</v>
      </c>
    </row>
    <row r="17" spans="1:14" x14ac:dyDescent="0.3">
      <c r="A17" s="17" t="s">
        <v>5</v>
      </c>
      <c r="B17" s="23">
        <v>45317</v>
      </c>
      <c r="C17" s="24">
        <v>45337</v>
      </c>
      <c r="D17" s="25">
        <v>8468</v>
      </c>
      <c r="E17" s="25" t="s">
        <v>32</v>
      </c>
      <c r="F17" s="26">
        <v>135</v>
      </c>
      <c r="G17" s="25" t="s">
        <v>24</v>
      </c>
      <c r="H17" s="23">
        <v>45337</v>
      </c>
      <c r="I17" s="43">
        <v>45342</v>
      </c>
      <c r="J17" s="21"/>
      <c r="K17" s="30">
        <f t="shared" si="0"/>
        <v>20</v>
      </c>
      <c r="N17" s="30"/>
    </row>
    <row r="18" spans="1:14" x14ac:dyDescent="0.3">
      <c r="A18" s="17" t="s">
        <v>5</v>
      </c>
      <c r="B18" s="23">
        <v>45317</v>
      </c>
      <c r="C18" s="24">
        <v>45337</v>
      </c>
      <c r="D18" s="25">
        <v>8468</v>
      </c>
      <c r="E18" s="25" t="s">
        <v>42</v>
      </c>
      <c r="F18" s="25" t="s">
        <v>11</v>
      </c>
      <c r="G18" s="25" t="s">
        <v>24</v>
      </c>
      <c r="H18" s="23">
        <v>45337</v>
      </c>
      <c r="I18" s="43">
        <v>45342</v>
      </c>
      <c r="J18" s="21"/>
      <c r="K18" s="30">
        <f t="shared" si="0"/>
        <v>20</v>
      </c>
      <c r="N18" s="30"/>
    </row>
    <row r="19" spans="1:14" x14ac:dyDescent="0.3">
      <c r="A19" s="14" t="s">
        <v>5</v>
      </c>
      <c r="B19" s="19">
        <v>45282</v>
      </c>
      <c r="C19" s="20">
        <v>45306</v>
      </c>
      <c r="D19" s="21">
        <v>8469</v>
      </c>
      <c r="E19" s="21" t="s">
        <v>33</v>
      </c>
      <c r="F19" s="22">
        <v>135</v>
      </c>
      <c r="G19" s="21" t="s">
        <v>24</v>
      </c>
      <c r="H19" s="19">
        <v>45337</v>
      </c>
      <c r="I19" s="43">
        <v>45342</v>
      </c>
      <c r="J19" s="21"/>
      <c r="K19" s="30">
        <f t="shared" si="0"/>
        <v>55</v>
      </c>
      <c r="N19" s="30">
        <v>2</v>
      </c>
    </row>
    <row r="20" spans="1:14" x14ac:dyDescent="0.3">
      <c r="A20" s="15" t="s">
        <v>5</v>
      </c>
      <c r="B20" s="19">
        <v>45317</v>
      </c>
      <c r="C20" s="20">
        <v>45337</v>
      </c>
      <c r="D20" s="21">
        <v>8469</v>
      </c>
      <c r="E20" s="21" t="s">
        <v>33</v>
      </c>
      <c r="F20" s="22">
        <v>135</v>
      </c>
      <c r="G20" s="21" t="s">
        <v>24</v>
      </c>
      <c r="H20" s="19">
        <v>45337</v>
      </c>
      <c r="I20" s="43">
        <v>45342</v>
      </c>
      <c r="J20" s="21"/>
      <c r="K20" s="30">
        <f t="shared" si="0"/>
        <v>20</v>
      </c>
      <c r="N20" s="30"/>
    </row>
    <row r="21" spans="1:14" x14ac:dyDescent="0.3">
      <c r="A21" s="16" t="s">
        <v>5</v>
      </c>
      <c r="B21" s="23">
        <v>45282</v>
      </c>
      <c r="C21" s="24">
        <v>45306</v>
      </c>
      <c r="D21" s="25">
        <v>8473</v>
      </c>
      <c r="E21" s="25" t="s">
        <v>31</v>
      </c>
      <c r="F21" s="26">
        <v>100</v>
      </c>
      <c r="G21" s="25" t="s">
        <v>24</v>
      </c>
      <c r="H21" s="23">
        <v>45337</v>
      </c>
      <c r="I21" s="43">
        <v>45342</v>
      </c>
      <c r="J21" s="21"/>
      <c r="K21" s="30">
        <f t="shared" si="0"/>
        <v>55</v>
      </c>
      <c r="N21" s="30">
        <v>2</v>
      </c>
    </row>
    <row r="22" spans="1:14" x14ac:dyDescent="0.3">
      <c r="A22" s="17" t="s">
        <v>5</v>
      </c>
      <c r="B22" s="23">
        <v>45317</v>
      </c>
      <c r="C22" s="24">
        <v>45337</v>
      </c>
      <c r="D22" s="25">
        <v>8473</v>
      </c>
      <c r="E22" s="25" t="s">
        <v>31</v>
      </c>
      <c r="F22" s="26">
        <v>100</v>
      </c>
      <c r="G22" s="25" t="s">
        <v>24</v>
      </c>
      <c r="H22" s="23">
        <v>45337</v>
      </c>
      <c r="I22" s="43">
        <v>45342</v>
      </c>
      <c r="J22" s="21"/>
      <c r="K22" s="30">
        <f t="shared" si="0"/>
        <v>20</v>
      </c>
      <c r="N22" s="30"/>
    </row>
    <row r="23" spans="1:14" x14ac:dyDescent="0.3">
      <c r="A23" s="14" t="s">
        <v>5</v>
      </c>
      <c r="B23" s="19">
        <v>45282</v>
      </c>
      <c r="C23" s="20">
        <v>45306</v>
      </c>
      <c r="D23" s="21">
        <v>8476</v>
      </c>
      <c r="E23" s="21" t="s">
        <v>34</v>
      </c>
      <c r="F23" s="22">
        <v>100</v>
      </c>
      <c r="G23" s="21" t="s">
        <v>24</v>
      </c>
      <c r="H23" s="19">
        <v>45337</v>
      </c>
      <c r="I23" s="43">
        <v>45342</v>
      </c>
      <c r="J23" s="21"/>
      <c r="K23" s="30">
        <f t="shared" si="0"/>
        <v>55</v>
      </c>
      <c r="N23" s="30">
        <v>2</v>
      </c>
    </row>
    <row r="24" spans="1:14" x14ac:dyDescent="0.3">
      <c r="A24" s="15" t="s">
        <v>5</v>
      </c>
      <c r="B24" s="19">
        <v>45317</v>
      </c>
      <c r="C24" s="20">
        <v>45337</v>
      </c>
      <c r="D24" s="21">
        <v>8476</v>
      </c>
      <c r="E24" s="21" t="s">
        <v>34</v>
      </c>
      <c r="F24" s="22">
        <v>100</v>
      </c>
      <c r="G24" s="21" t="s">
        <v>24</v>
      </c>
      <c r="H24" s="19">
        <v>45337</v>
      </c>
      <c r="I24" s="43">
        <v>45342</v>
      </c>
      <c r="J24" s="21"/>
      <c r="K24" s="30">
        <f t="shared" si="0"/>
        <v>20</v>
      </c>
      <c r="N24" s="30"/>
    </row>
    <row r="25" spans="1:14" x14ac:dyDescent="0.3">
      <c r="A25" s="16" t="s">
        <v>5</v>
      </c>
      <c r="B25" s="23">
        <v>45252</v>
      </c>
      <c r="C25" s="23">
        <v>45260</v>
      </c>
      <c r="D25" s="25">
        <v>8480</v>
      </c>
      <c r="E25" s="25" t="s">
        <v>44</v>
      </c>
      <c r="F25" s="26">
        <v>110</v>
      </c>
      <c r="G25" s="25" t="s">
        <v>24</v>
      </c>
      <c r="H25" s="23">
        <v>45337</v>
      </c>
      <c r="I25" s="43">
        <v>45342</v>
      </c>
      <c r="J25" s="21"/>
      <c r="K25" s="30">
        <f t="shared" si="0"/>
        <v>85</v>
      </c>
      <c r="N25" s="30">
        <v>3</v>
      </c>
    </row>
    <row r="26" spans="1:14" x14ac:dyDescent="0.3">
      <c r="A26" s="16" t="s">
        <v>5</v>
      </c>
      <c r="B26" s="23">
        <v>45282</v>
      </c>
      <c r="C26" s="24">
        <v>45306</v>
      </c>
      <c r="D26" s="25">
        <v>8480</v>
      </c>
      <c r="E26" s="25" t="s">
        <v>35</v>
      </c>
      <c r="F26" s="26">
        <v>110</v>
      </c>
      <c r="G26" s="25" t="s">
        <v>24</v>
      </c>
      <c r="H26" s="23">
        <v>45337</v>
      </c>
      <c r="I26" s="43">
        <v>45342</v>
      </c>
      <c r="J26" s="21"/>
      <c r="K26" s="30">
        <f t="shared" si="0"/>
        <v>55</v>
      </c>
      <c r="N26" s="30"/>
    </row>
    <row r="27" spans="1:14" x14ac:dyDescent="0.3">
      <c r="A27" s="17" t="s">
        <v>5</v>
      </c>
      <c r="B27" s="23">
        <v>45317</v>
      </c>
      <c r="C27" s="24">
        <v>45337</v>
      </c>
      <c r="D27" s="25">
        <v>8480</v>
      </c>
      <c r="E27" s="25" t="s">
        <v>35</v>
      </c>
      <c r="F27" s="26">
        <v>110</v>
      </c>
      <c r="G27" s="25" t="s">
        <v>24</v>
      </c>
      <c r="H27" s="23">
        <v>45337</v>
      </c>
      <c r="I27" s="43">
        <v>45342</v>
      </c>
      <c r="J27" s="21"/>
      <c r="K27" s="30">
        <f t="shared" si="0"/>
        <v>20</v>
      </c>
    </row>
    <row r="28" spans="1:14" x14ac:dyDescent="0.3">
      <c r="A28" s="3" t="s">
        <v>5</v>
      </c>
      <c r="B28" s="28">
        <v>45282</v>
      </c>
      <c r="C28" s="29">
        <v>45306</v>
      </c>
      <c r="D28" s="30">
        <v>8385</v>
      </c>
      <c r="E28" s="30" t="s">
        <v>30</v>
      </c>
      <c r="F28" s="32">
        <v>100</v>
      </c>
      <c r="G28" s="30" t="s">
        <v>23</v>
      </c>
      <c r="H28" s="28">
        <v>45337</v>
      </c>
    </row>
    <row r="29" spans="1:14" x14ac:dyDescent="0.3">
      <c r="A29" s="3" t="s">
        <v>5</v>
      </c>
      <c r="B29" s="28">
        <v>45252</v>
      </c>
      <c r="C29" s="28">
        <v>45260</v>
      </c>
      <c r="D29" s="30">
        <v>8405</v>
      </c>
      <c r="E29" s="30" t="s">
        <v>45</v>
      </c>
      <c r="F29" s="32">
        <v>100</v>
      </c>
      <c r="G29" s="30" t="s">
        <v>23</v>
      </c>
      <c r="H29" s="28">
        <v>45337</v>
      </c>
    </row>
    <row r="30" spans="1:14" x14ac:dyDescent="0.3">
      <c r="A30" s="3" t="s">
        <v>5</v>
      </c>
      <c r="B30" s="28">
        <v>45252</v>
      </c>
      <c r="C30" s="28">
        <v>45260</v>
      </c>
      <c r="D30" s="30">
        <v>8432</v>
      </c>
      <c r="E30" s="30" t="s">
        <v>25</v>
      </c>
      <c r="F30" s="32">
        <v>100</v>
      </c>
      <c r="G30" s="30" t="s">
        <v>23</v>
      </c>
      <c r="H30" s="28">
        <v>45337</v>
      </c>
    </row>
    <row r="31" spans="1:14" x14ac:dyDescent="0.3">
      <c r="A31" s="3" t="s">
        <v>5</v>
      </c>
      <c r="B31" s="28">
        <v>45252</v>
      </c>
      <c r="C31" s="28">
        <v>45260</v>
      </c>
      <c r="D31" s="30">
        <v>8441</v>
      </c>
      <c r="E31" s="30" t="s">
        <v>26</v>
      </c>
      <c r="F31" s="30" t="s">
        <v>15</v>
      </c>
      <c r="G31" s="30" t="s">
        <v>23</v>
      </c>
      <c r="H31" s="28">
        <v>45337</v>
      </c>
    </row>
    <row r="32" spans="1:14" x14ac:dyDescent="0.3">
      <c r="A32" s="3" t="s">
        <v>5</v>
      </c>
      <c r="B32" s="28">
        <v>45252</v>
      </c>
      <c r="C32" s="28">
        <v>45260</v>
      </c>
      <c r="D32" s="30" t="s">
        <v>2</v>
      </c>
      <c r="E32" s="30" t="s">
        <v>27</v>
      </c>
      <c r="F32" s="30" t="s">
        <v>15</v>
      </c>
      <c r="G32" s="30" t="s">
        <v>23</v>
      </c>
      <c r="H32" s="28">
        <v>45337</v>
      </c>
    </row>
    <row r="33" spans="1:8" x14ac:dyDescent="0.3">
      <c r="A33" s="3" t="s">
        <v>5</v>
      </c>
      <c r="B33" s="28">
        <v>45282</v>
      </c>
      <c r="C33" s="29">
        <v>45306</v>
      </c>
      <c r="D33" s="30" t="s">
        <v>2</v>
      </c>
      <c r="E33" s="30" t="s">
        <v>36</v>
      </c>
      <c r="F33" s="30" t="s">
        <v>12</v>
      </c>
      <c r="G33" s="30" t="s">
        <v>23</v>
      </c>
      <c r="H33" s="28">
        <v>45337</v>
      </c>
    </row>
    <row r="34" spans="1:8" x14ac:dyDescent="0.3">
      <c r="A34" s="3" t="s">
        <v>5</v>
      </c>
      <c r="B34" s="28">
        <v>45282</v>
      </c>
      <c r="C34" s="29">
        <v>45306</v>
      </c>
      <c r="D34" s="30" t="s">
        <v>2</v>
      </c>
      <c r="E34" s="30" t="s">
        <v>37</v>
      </c>
      <c r="F34" s="30" t="s">
        <v>12</v>
      </c>
      <c r="G34" s="30" t="s">
        <v>23</v>
      </c>
      <c r="H34" s="28">
        <v>45337</v>
      </c>
    </row>
    <row r="35" spans="1:8" x14ac:dyDescent="0.3">
      <c r="A35" s="3" t="s">
        <v>5</v>
      </c>
      <c r="B35" s="28">
        <v>45282</v>
      </c>
      <c r="C35" s="29">
        <v>45306</v>
      </c>
      <c r="D35" s="30" t="s">
        <v>2</v>
      </c>
      <c r="E35" s="30" t="s">
        <v>38</v>
      </c>
      <c r="F35" s="30" t="s">
        <v>12</v>
      </c>
      <c r="G35" s="30" t="s">
        <v>23</v>
      </c>
      <c r="H35" s="28">
        <v>45337</v>
      </c>
    </row>
    <row r="36" spans="1:8" x14ac:dyDescent="0.3">
      <c r="A36" s="1" t="s">
        <v>5</v>
      </c>
      <c r="B36" s="28">
        <v>45317</v>
      </c>
      <c r="C36" s="29">
        <v>45337</v>
      </c>
      <c r="D36" s="30" t="s">
        <v>2</v>
      </c>
      <c r="E36" s="30" t="s">
        <v>36</v>
      </c>
      <c r="F36" s="30" t="s">
        <v>12</v>
      </c>
      <c r="G36" s="30" t="s">
        <v>23</v>
      </c>
      <c r="H36" s="28">
        <v>45337</v>
      </c>
    </row>
    <row r="37" spans="1:8" x14ac:dyDescent="0.3">
      <c r="A37" s="1" t="s">
        <v>5</v>
      </c>
      <c r="B37" s="28">
        <v>45317</v>
      </c>
      <c r="C37" s="29">
        <v>45337</v>
      </c>
      <c r="D37" s="30" t="s">
        <v>2</v>
      </c>
      <c r="E37" s="30" t="s">
        <v>37</v>
      </c>
      <c r="F37" s="30" t="s">
        <v>12</v>
      </c>
      <c r="G37" s="30" t="s">
        <v>23</v>
      </c>
      <c r="H37" s="28">
        <v>45337</v>
      </c>
    </row>
    <row r="38" spans="1:8" x14ac:dyDescent="0.3">
      <c r="A38" s="1" t="s">
        <v>5</v>
      </c>
      <c r="B38" s="28">
        <v>45317</v>
      </c>
      <c r="C38" s="29">
        <v>45337</v>
      </c>
      <c r="D38" s="30" t="s">
        <v>2</v>
      </c>
      <c r="E38" s="30" t="s">
        <v>38</v>
      </c>
      <c r="F38" s="30" t="s">
        <v>12</v>
      </c>
      <c r="G38" s="30" t="s">
        <v>23</v>
      </c>
      <c r="H38" s="28">
        <v>45337</v>
      </c>
    </row>
    <row r="39" spans="1:8" ht="15" thickBot="1" x14ac:dyDescent="0.35">
      <c r="E39" s="33"/>
    </row>
    <row r="40" spans="1:8" ht="14.5" x14ac:dyDescent="0.35">
      <c r="A40" s="39" t="s">
        <v>46</v>
      </c>
      <c r="B40" s="40"/>
      <c r="C40" s="40"/>
      <c r="D40" s="37"/>
      <c r="E40" s="33"/>
    </row>
    <row r="41" spans="1:8" ht="15" thickBot="1" x14ac:dyDescent="0.4">
      <c r="A41" s="41" t="s">
        <v>47</v>
      </c>
      <c r="B41" s="42"/>
      <c r="C41" s="42"/>
      <c r="D41" s="38"/>
      <c r="E41" s="33"/>
    </row>
    <row r="42" spans="1:8" ht="14.5" x14ac:dyDescent="0.3">
      <c r="E42" s="33"/>
    </row>
    <row r="43" spans="1:8" ht="14.5" x14ac:dyDescent="0.3">
      <c r="E43" s="33"/>
    </row>
    <row r="44" spans="1:8" ht="14.5" x14ac:dyDescent="0.3">
      <c r="E44" s="33"/>
    </row>
    <row r="45" spans="1:8" ht="14.5" x14ac:dyDescent="0.3">
      <c r="E45" s="33"/>
    </row>
    <row r="46" spans="1:8" ht="14.5" x14ac:dyDescent="0.3">
      <c r="E46" s="33"/>
    </row>
    <row r="47" spans="1:8" ht="14.5" x14ac:dyDescent="0.3">
      <c r="E47" s="33"/>
    </row>
    <row r="48" spans="1:8" ht="14.5" x14ac:dyDescent="0.3">
      <c r="E48" s="33"/>
    </row>
    <row r="49" spans="5:5" ht="14.5" x14ac:dyDescent="0.3">
      <c r="E49" s="33"/>
    </row>
    <row r="50" spans="5:5" ht="14.5" x14ac:dyDescent="0.3">
      <c r="E50" s="33"/>
    </row>
    <row r="51" spans="5:5" ht="14.5" x14ac:dyDescent="0.3">
      <c r="E51" s="33"/>
    </row>
  </sheetData>
  <autoFilter ref="A1:I38" xr:uid="{27F15AA1-3EA5-4A5A-BAD6-18549DEBE44F}">
    <sortState xmlns:xlrd2="http://schemas.microsoft.com/office/spreadsheetml/2017/richdata2" ref="A2:I38">
      <sortCondition ref="G3:G38"/>
      <sortCondition ref="D3:D38"/>
      <sortCondition ref="C3:C38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15AA1-3EA5-4A5A-BAD6-18549DEBE44F}">
  <dimension ref="A1:I50"/>
  <sheetViews>
    <sheetView workbookViewId="0">
      <pane ySplit="1" topLeftCell="A2" activePane="bottomLeft" state="frozen"/>
      <selection pane="bottomLeft" activeCell="E43" sqref="E43"/>
    </sheetView>
  </sheetViews>
  <sheetFormatPr defaultColWidth="8.90625" defaultRowHeight="12" x14ac:dyDescent="0.3"/>
  <cols>
    <col min="1" max="1" width="8.1796875" style="1" bestFit="1" customWidth="1"/>
    <col min="2" max="2" width="11.81640625" style="1" bestFit="1" customWidth="1"/>
    <col min="3" max="3" width="11.1796875" style="1" bestFit="1" customWidth="1"/>
    <col min="4" max="4" width="11.36328125" style="1" bestFit="1" customWidth="1"/>
    <col min="5" max="5" width="40.90625" style="1" bestFit="1" customWidth="1"/>
    <col min="6" max="6" width="13.81640625" style="1" bestFit="1" customWidth="1"/>
    <col min="7" max="7" width="9.90625" style="1" bestFit="1" customWidth="1"/>
    <col min="8" max="8" width="10.81640625" style="1" bestFit="1" customWidth="1"/>
    <col min="9" max="9" width="24.54296875" style="1" bestFit="1" customWidth="1"/>
    <col min="10" max="16384" width="8.90625" style="1"/>
  </cols>
  <sheetData>
    <row r="1" spans="1:9" x14ac:dyDescent="0.3">
      <c r="A1" s="1" t="s">
        <v>4</v>
      </c>
      <c r="B1" s="1" t="s">
        <v>6</v>
      </c>
      <c r="C1" s="1" t="s">
        <v>3</v>
      </c>
      <c r="D1" s="1" t="s">
        <v>0</v>
      </c>
      <c r="E1" s="1" t="s">
        <v>1</v>
      </c>
      <c r="F1" s="1" t="s">
        <v>8</v>
      </c>
      <c r="G1" s="1" t="s">
        <v>13</v>
      </c>
      <c r="H1" s="1" t="s">
        <v>14</v>
      </c>
      <c r="I1" s="1" t="s">
        <v>16</v>
      </c>
    </row>
    <row r="2" spans="1:9" x14ac:dyDescent="0.3">
      <c r="A2" s="3" t="s">
        <v>5</v>
      </c>
      <c r="B2" s="8">
        <v>45252</v>
      </c>
      <c r="C2" s="8">
        <v>45260</v>
      </c>
      <c r="D2" s="3">
        <v>8405</v>
      </c>
      <c r="E2" s="1" t="s">
        <v>45</v>
      </c>
      <c r="F2" s="5">
        <v>100</v>
      </c>
      <c r="G2" s="1" t="s">
        <v>23</v>
      </c>
      <c r="H2" s="2">
        <v>45337</v>
      </c>
    </row>
    <row r="3" spans="1:9" x14ac:dyDescent="0.3">
      <c r="A3" s="3" t="s">
        <v>5</v>
      </c>
      <c r="B3" s="8">
        <v>45252</v>
      </c>
      <c r="C3" s="8">
        <v>45260</v>
      </c>
      <c r="D3" s="3">
        <v>8422</v>
      </c>
      <c r="E3" s="3" t="s">
        <v>7</v>
      </c>
      <c r="F3" s="3" t="s">
        <v>10</v>
      </c>
      <c r="G3" s="1" t="s">
        <v>24</v>
      </c>
      <c r="H3" s="2">
        <v>45337</v>
      </c>
    </row>
    <row r="4" spans="1:9" x14ac:dyDescent="0.3">
      <c r="A4" s="3" t="s">
        <v>5</v>
      </c>
      <c r="B4" s="8">
        <v>45252</v>
      </c>
      <c r="C4" s="8">
        <v>45260</v>
      </c>
      <c r="D4" s="3">
        <v>8432</v>
      </c>
      <c r="E4" s="1" t="s">
        <v>25</v>
      </c>
      <c r="F4" s="5">
        <v>100</v>
      </c>
      <c r="G4" s="1" t="s">
        <v>23</v>
      </c>
      <c r="H4" s="2">
        <v>45337</v>
      </c>
    </row>
    <row r="5" spans="1:9" x14ac:dyDescent="0.3">
      <c r="A5" s="3" t="s">
        <v>5</v>
      </c>
      <c r="B5" s="8">
        <v>45252</v>
      </c>
      <c r="C5" s="8">
        <v>45260</v>
      </c>
      <c r="D5" s="3">
        <v>8433</v>
      </c>
      <c r="E5" s="1" t="s">
        <v>28</v>
      </c>
      <c r="F5" s="5">
        <v>250</v>
      </c>
      <c r="G5" s="1" t="s">
        <v>24</v>
      </c>
      <c r="H5" s="2">
        <v>45337</v>
      </c>
    </row>
    <row r="6" spans="1:9" x14ac:dyDescent="0.3">
      <c r="A6" s="3" t="s">
        <v>5</v>
      </c>
      <c r="B6" s="8">
        <v>45252</v>
      </c>
      <c r="C6" s="8">
        <v>45260</v>
      </c>
      <c r="D6" s="3">
        <v>8441</v>
      </c>
      <c r="E6" s="1" t="s">
        <v>26</v>
      </c>
      <c r="F6" s="3" t="s">
        <v>15</v>
      </c>
      <c r="G6" s="1" t="s">
        <v>23</v>
      </c>
      <c r="H6" s="2">
        <v>45337</v>
      </c>
    </row>
    <row r="7" spans="1:9" x14ac:dyDescent="0.3">
      <c r="A7" s="3" t="s">
        <v>5</v>
      </c>
      <c r="B7" s="8">
        <v>45252</v>
      </c>
      <c r="C7" s="8">
        <v>45260</v>
      </c>
      <c r="D7" s="3">
        <v>8480</v>
      </c>
      <c r="E7" s="1" t="s">
        <v>44</v>
      </c>
      <c r="F7" s="5">
        <v>110</v>
      </c>
      <c r="G7" s="1" t="s">
        <v>24</v>
      </c>
      <c r="H7" s="2">
        <v>45337</v>
      </c>
    </row>
    <row r="8" spans="1:9" x14ac:dyDescent="0.3">
      <c r="A8" s="3" t="s">
        <v>5</v>
      </c>
      <c r="B8" s="8">
        <v>45252</v>
      </c>
      <c r="C8" s="8">
        <v>45260</v>
      </c>
      <c r="D8" s="3" t="s">
        <v>2</v>
      </c>
      <c r="E8" s="1" t="s">
        <v>27</v>
      </c>
      <c r="F8" s="3" t="s">
        <v>15</v>
      </c>
      <c r="G8" s="1" t="s">
        <v>23</v>
      </c>
      <c r="H8" s="2">
        <v>45337</v>
      </c>
    </row>
    <row r="9" spans="1:9" x14ac:dyDescent="0.3">
      <c r="A9" s="3" t="s">
        <v>5</v>
      </c>
      <c r="B9" s="8">
        <v>45282</v>
      </c>
      <c r="C9" s="9">
        <v>45306</v>
      </c>
      <c r="D9" s="3">
        <v>8385</v>
      </c>
      <c r="E9" s="3" t="s">
        <v>30</v>
      </c>
      <c r="F9" s="5">
        <v>100</v>
      </c>
      <c r="G9" s="1" t="s">
        <v>23</v>
      </c>
      <c r="H9" s="2">
        <v>45337</v>
      </c>
    </row>
    <row r="10" spans="1:9" x14ac:dyDescent="0.3">
      <c r="A10" s="3" t="s">
        <v>5</v>
      </c>
      <c r="B10" s="8">
        <v>45282</v>
      </c>
      <c r="C10" s="9">
        <v>45306</v>
      </c>
      <c r="D10" s="3">
        <v>8392</v>
      </c>
      <c r="E10" s="3" t="s">
        <v>30</v>
      </c>
      <c r="F10" s="5">
        <v>100</v>
      </c>
      <c r="G10" s="1" t="s">
        <v>24</v>
      </c>
      <c r="H10" s="2">
        <v>45337</v>
      </c>
    </row>
    <row r="11" spans="1:9" x14ac:dyDescent="0.3">
      <c r="A11" s="3" t="s">
        <v>5</v>
      </c>
      <c r="B11" s="8">
        <v>45282</v>
      </c>
      <c r="C11" s="9">
        <v>45306</v>
      </c>
      <c r="D11" s="3">
        <v>8416</v>
      </c>
      <c r="E11" s="3" t="s">
        <v>29</v>
      </c>
      <c r="F11" s="5">
        <v>110</v>
      </c>
      <c r="G11" s="1" t="s">
        <v>24</v>
      </c>
      <c r="H11" s="2">
        <v>45337</v>
      </c>
    </row>
    <row r="12" spans="1:9" x14ac:dyDescent="0.3">
      <c r="A12" s="3" t="s">
        <v>5</v>
      </c>
      <c r="B12" s="8">
        <v>45282</v>
      </c>
      <c r="C12" s="9">
        <v>45306</v>
      </c>
      <c r="D12" s="3">
        <v>8422</v>
      </c>
      <c r="E12" s="3" t="s">
        <v>7</v>
      </c>
      <c r="F12" s="3" t="s">
        <v>10</v>
      </c>
      <c r="G12" s="1" t="s">
        <v>24</v>
      </c>
      <c r="H12" s="2">
        <v>45337</v>
      </c>
    </row>
    <row r="13" spans="1:9" x14ac:dyDescent="0.3">
      <c r="A13" s="3" t="s">
        <v>5</v>
      </c>
      <c r="B13" s="8">
        <v>45282</v>
      </c>
      <c r="C13" s="9">
        <v>45306</v>
      </c>
      <c r="D13" s="3">
        <v>8441</v>
      </c>
      <c r="E13" s="3" t="s">
        <v>31</v>
      </c>
      <c r="F13" s="5">
        <v>100</v>
      </c>
      <c r="G13" s="1" t="s">
        <v>24</v>
      </c>
      <c r="H13" s="2">
        <v>45337</v>
      </c>
    </row>
    <row r="14" spans="1:9" x14ac:dyDescent="0.3">
      <c r="A14" s="3" t="s">
        <v>5</v>
      </c>
      <c r="B14" s="8">
        <v>45282</v>
      </c>
      <c r="C14" s="9">
        <v>45306</v>
      </c>
      <c r="D14" s="3">
        <v>8468</v>
      </c>
      <c r="E14" s="3" t="s">
        <v>32</v>
      </c>
      <c r="F14" s="5">
        <v>135</v>
      </c>
      <c r="G14" s="1" t="s">
        <v>24</v>
      </c>
      <c r="H14" s="2">
        <v>45337</v>
      </c>
    </row>
    <row r="15" spans="1:9" x14ac:dyDescent="0.3">
      <c r="A15" s="3" t="s">
        <v>5</v>
      </c>
      <c r="B15" s="8">
        <v>45282</v>
      </c>
      <c r="C15" s="9">
        <v>45306</v>
      </c>
      <c r="D15" s="3">
        <v>8469</v>
      </c>
      <c r="E15" s="3" t="s">
        <v>33</v>
      </c>
      <c r="F15" s="5">
        <v>135</v>
      </c>
      <c r="G15" s="1" t="s">
        <v>24</v>
      </c>
      <c r="H15" s="2">
        <v>45337</v>
      </c>
    </row>
    <row r="16" spans="1:9" x14ac:dyDescent="0.3">
      <c r="A16" s="3" t="s">
        <v>5</v>
      </c>
      <c r="B16" s="8">
        <v>45282</v>
      </c>
      <c r="C16" s="9">
        <v>45306</v>
      </c>
      <c r="D16" s="3">
        <v>8473</v>
      </c>
      <c r="E16" s="3" t="s">
        <v>31</v>
      </c>
      <c r="F16" s="5">
        <v>100</v>
      </c>
      <c r="G16" s="1" t="s">
        <v>24</v>
      </c>
      <c r="H16" s="2">
        <v>45337</v>
      </c>
    </row>
    <row r="17" spans="1:8" x14ac:dyDescent="0.3">
      <c r="A17" s="3" t="s">
        <v>5</v>
      </c>
      <c r="B17" s="8">
        <v>45282</v>
      </c>
      <c r="C17" s="9">
        <v>45306</v>
      </c>
      <c r="D17" s="3">
        <v>8476</v>
      </c>
      <c r="E17" s="3" t="s">
        <v>34</v>
      </c>
      <c r="F17" s="5">
        <v>100</v>
      </c>
      <c r="G17" s="1" t="s">
        <v>24</v>
      </c>
      <c r="H17" s="2">
        <v>45337</v>
      </c>
    </row>
    <row r="18" spans="1:8" x14ac:dyDescent="0.3">
      <c r="A18" s="3" t="s">
        <v>5</v>
      </c>
      <c r="B18" s="8">
        <v>45282</v>
      </c>
      <c r="C18" s="9">
        <v>45306</v>
      </c>
      <c r="D18" s="3">
        <v>8480</v>
      </c>
      <c r="E18" s="3" t="s">
        <v>35</v>
      </c>
      <c r="F18" s="5">
        <v>110</v>
      </c>
      <c r="G18" s="1" t="s">
        <v>24</v>
      </c>
      <c r="H18" s="2">
        <v>45337</v>
      </c>
    </row>
    <row r="19" spans="1:8" x14ac:dyDescent="0.3">
      <c r="A19" s="3" t="s">
        <v>5</v>
      </c>
      <c r="B19" s="8">
        <v>45282</v>
      </c>
      <c r="C19" s="9">
        <v>45306</v>
      </c>
      <c r="D19" s="3" t="s">
        <v>2</v>
      </c>
      <c r="E19" s="3" t="s">
        <v>36</v>
      </c>
      <c r="F19" s="3" t="s">
        <v>12</v>
      </c>
      <c r="G19" s="1" t="s">
        <v>23</v>
      </c>
      <c r="H19" s="2">
        <v>45337</v>
      </c>
    </row>
    <row r="20" spans="1:8" x14ac:dyDescent="0.3">
      <c r="A20" s="3" t="s">
        <v>5</v>
      </c>
      <c r="B20" s="8">
        <v>45282</v>
      </c>
      <c r="C20" s="9">
        <v>45306</v>
      </c>
      <c r="D20" s="3" t="s">
        <v>2</v>
      </c>
      <c r="E20" s="3" t="s">
        <v>37</v>
      </c>
      <c r="F20" s="3" t="s">
        <v>12</v>
      </c>
      <c r="G20" s="1" t="s">
        <v>23</v>
      </c>
      <c r="H20" s="2">
        <v>45337</v>
      </c>
    </row>
    <row r="21" spans="1:8" x14ac:dyDescent="0.3">
      <c r="A21" s="3" t="s">
        <v>5</v>
      </c>
      <c r="B21" s="8">
        <v>45282</v>
      </c>
      <c r="C21" s="9">
        <v>45306</v>
      </c>
      <c r="D21" s="3" t="s">
        <v>2</v>
      </c>
      <c r="E21" s="3" t="s">
        <v>38</v>
      </c>
      <c r="F21" s="3" t="s">
        <v>12</v>
      </c>
      <c r="G21" s="1" t="s">
        <v>23</v>
      </c>
      <c r="H21" s="2">
        <v>45337</v>
      </c>
    </row>
    <row r="22" spans="1:8" x14ac:dyDescent="0.3">
      <c r="A22" s="1" t="s">
        <v>5</v>
      </c>
      <c r="B22" s="8">
        <v>45317</v>
      </c>
      <c r="C22" s="9">
        <v>45337</v>
      </c>
      <c r="D22" s="3">
        <v>8392</v>
      </c>
      <c r="E22" s="3" t="s">
        <v>30</v>
      </c>
      <c r="F22" s="5">
        <v>100</v>
      </c>
      <c r="G22" s="1" t="s">
        <v>24</v>
      </c>
      <c r="H22" s="2">
        <v>45337</v>
      </c>
    </row>
    <row r="23" spans="1:8" x14ac:dyDescent="0.3">
      <c r="A23" s="1" t="s">
        <v>5</v>
      </c>
      <c r="B23" s="8">
        <v>45317</v>
      </c>
      <c r="C23" s="9">
        <v>45337</v>
      </c>
      <c r="D23" s="3">
        <v>8416</v>
      </c>
      <c r="E23" s="1" t="s">
        <v>39</v>
      </c>
      <c r="F23" s="3" t="s">
        <v>9</v>
      </c>
      <c r="G23" s="1" t="s">
        <v>24</v>
      </c>
      <c r="H23" s="2">
        <v>45337</v>
      </c>
    </row>
    <row r="24" spans="1:8" x14ac:dyDescent="0.3">
      <c r="A24" s="1" t="s">
        <v>5</v>
      </c>
      <c r="B24" s="8">
        <v>45317</v>
      </c>
      <c r="C24" s="9">
        <v>45337</v>
      </c>
      <c r="D24" s="3">
        <v>8416</v>
      </c>
      <c r="E24" s="3" t="s">
        <v>29</v>
      </c>
      <c r="F24" s="5">
        <v>110</v>
      </c>
      <c r="G24" s="1" t="s">
        <v>24</v>
      </c>
      <c r="H24" s="2">
        <v>45337</v>
      </c>
    </row>
    <row r="25" spans="1:8" x14ac:dyDescent="0.3">
      <c r="A25" s="1" t="s">
        <v>5</v>
      </c>
      <c r="B25" s="8">
        <v>45317</v>
      </c>
      <c r="C25" s="9">
        <v>45337</v>
      </c>
      <c r="D25" s="3">
        <v>8422</v>
      </c>
      <c r="E25" s="3" t="s">
        <v>7</v>
      </c>
      <c r="F25" s="4" t="s">
        <v>10</v>
      </c>
      <c r="G25" s="1" t="s">
        <v>24</v>
      </c>
      <c r="H25" s="2">
        <v>45337</v>
      </c>
    </row>
    <row r="26" spans="1:8" x14ac:dyDescent="0.3">
      <c r="A26" s="1" t="s">
        <v>5</v>
      </c>
      <c r="B26" s="8">
        <v>45317</v>
      </c>
      <c r="C26" s="9">
        <v>45337</v>
      </c>
      <c r="D26" s="3">
        <v>8433</v>
      </c>
      <c r="E26" s="1" t="s">
        <v>40</v>
      </c>
      <c r="F26" s="5">
        <v>250</v>
      </c>
      <c r="G26" s="1" t="s">
        <v>24</v>
      </c>
      <c r="H26" s="2">
        <v>45337</v>
      </c>
    </row>
    <row r="27" spans="1:8" x14ac:dyDescent="0.3">
      <c r="A27" s="1" t="s">
        <v>5</v>
      </c>
      <c r="B27" s="8">
        <v>45317</v>
      </c>
      <c r="C27" s="9">
        <v>45337</v>
      </c>
      <c r="D27" s="3">
        <v>8436</v>
      </c>
      <c r="E27" s="1" t="s">
        <v>41</v>
      </c>
      <c r="F27" s="6" t="s">
        <v>10</v>
      </c>
      <c r="G27" s="1" t="s">
        <v>24</v>
      </c>
      <c r="H27" s="2">
        <v>45337</v>
      </c>
    </row>
    <row r="28" spans="1:8" x14ac:dyDescent="0.3">
      <c r="A28" s="1" t="s">
        <v>5</v>
      </c>
      <c r="B28" s="8">
        <v>45317</v>
      </c>
      <c r="C28" s="9">
        <v>45337</v>
      </c>
      <c r="D28" s="3">
        <v>8441</v>
      </c>
      <c r="E28" s="3" t="s">
        <v>31</v>
      </c>
      <c r="F28" s="5">
        <v>100</v>
      </c>
      <c r="G28" s="1" t="s">
        <v>24</v>
      </c>
      <c r="H28" s="2">
        <v>45337</v>
      </c>
    </row>
    <row r="29" spans="1:8" x14ac:dyDescent="0.3">
      <c r="A29" s="1" t="s">
        <v>5</v>
      </c>
      <c r="B29" s="8">
        <v>45317</v>
      </c>
      <c r="C29" s="9">
        <v>45337</v>
      </c>
      <c r="D29" s="3">
        <v>8468</v>
      </c>
      <c r="E29" s="3" t="s">
        <v>32</v>
      </c>
      <c r="F29" s="5">
        <v>135</v>
      </c>
      <c r="G29" s="1" t="s">
        <v>24</v>
      </c>
      <c r="H29" s="2">
        <v>45337</v>
      </c>
    </row>
    <row r="30" spans="1:8" x14ac:dyDescent="0.3">
      <c r="A30" s="1" t="s">
        <v>5</v>
      </c>
      <c r="B30" s="8">
        <v>45317</v>
      </c>
      <c r="C30" s="9">
        <v>45337</v>
      </c>
      <c r="D30" s="3">
        <v>8468</v>
      </c>
      <c r="E30" s="1" t="s">
        <v>42</v>
      </c>
      <c r="F30" s="3" t="s">
        <v>11</v>
      </c>
      <c r="G30" s="1" t="s">
        <v>24</v>
      </c>
      <c r="H30" s="2">
        <v>45337</v>
      </c>
    </row>
    <row r="31" spans="1:8" x14ac:dyDescent="0.3">
      <c r="A31" s="1" t="s">
        <v>5</v>
      </c>
      <c r="B31" s="8">
        <v>45317</v>
      </c>
      <c r="C31" s="9">
        <v>45337</v>
      </c>
      <c r="D31" s="3">
        <v>8469</v>
      </c>
      <c r="E31" s="3" t="s">
        <v>33</v>
      </c>
      <c r="F31" s="5">
        <v>135</v>
      </c>
      <c r="G31" s="1" t="s">
        <v>24</v>
      </c>
      <c r="H31" s="2">
        <v>45337</v>
      </c>
    </row>
    <row r="32" spans="1:8" x14ac:dyDescent="0.3">
      <c r="A32" s="1" t="s">
        <v>5</v>
      </c>
      <c r="B32" s="8">
        <v>45317</v>
      </c>
      <c r="C32" s="9">
        <v>45337</v>
      </c>
      <c r="D32" s="3">
        <v>8473</v>
      </c>
      <c r="E32" s="3" t="s">
        <v>31</v>
      </c>
      <c r="F32" s="5">
        <v>100</v>
      </c>
      <c r="G32" s="1" t="s">
        <v>24</v>
      </c>
      <c r="H32" s="2">
        <v>45337</v>
      </c>
    </row>
    <row r="33" spans="1:8" x14ac:dyDescent="0.3">
      <c r="A33" s="1" t="s">
        <v>5</v>
      </c>
      <c r="B33" s="8">
        <v>45317</v>
      </c>
      <c r="C33" s="9">
        <v>45337</v>
      </c>
      <c r="D33" s="3">
        <v>8476</v>
      </c>
      <c r="E33" s="3" t="s">
        <v>34</v>
      </c>
      <c r="F33" s="5">
        <v>100</v>
      </c>
      <c r="G33" s="1" t="s">
        <v>24</v>
      </c>
      <c r="H33" s="2">
        <v>45337</v>
      </c>
    </row>
    <row r="34" spans="1:8" x14ac:dyDescent="0.3">
      <c r="A34" s="1" t="s">
        <v>5</v>
      </c>
      <c r="B34" s="8">
        <v>45317</v>
      </c>
      <c r="C34" s="9">
        <v>45337</v>
      </c>
      <c r="D34" s="3">
        <v>8480</v>
      </c>
      <c r="E34" s="3" t="s">
        <v>35</v>
      </c>
      <c r="F34" s="5">
        <v>110</v>
      </c>
      <c r="G34" s="1" t="s">
        <v>24</v>
      </c>
      <c r="H34" s="2">
        <v>45337</v>
      </c>
    </row>
    <row r="35" spans="1:8" x14ac:dyDescent="0.3">
      <c r="A35" s="1" t="s">
        <v>5</v>
      </c>
      <c r="B35" s="8">
        <v>45317</v>
      </c>
      <c r="C35" s="9">
        <v>45337</v>
      </c>
      <c r="D35" s="3" t="s">
        <v>2</v>
      </c>
      <c r="E35" s="3" t="s">
        <v>36</v>
      </c>
      <c r="F35" s="3" t="s">
        <v>12</v>
      </c>
      <c r="G35" s="1" t="s">
        <v>23</v>
      </c>
      <c r="H35" s="2">
        <v>45337</v>
      </c>
    </row>
    <row r="36" spans="1:8" x14ac:dyDescent="0.3">
      <c r="A36" s="1" t="s">
        <v>5</v>
      </c>
      <c r="B36" s="8">
        <v>45317</v>
      </c>
      <c r="C36" s="9">
        <v>45337</v>
      </c>
      <c r="D36" s="3" t="s">
        <v>2</v>
      </c>
      <c r="E36" s="3" t="s">
        <v>37</v>
      </c>
      <c r="F36" s="3" t="s">
        <v>12</v>
      </c>
      <c r="G36" s="1" t="s">
        <v>23</v>
      </c>
      <c r="H36" s="2">
        <v>45337</v>
      </c>
    </row>
    <row r="37" spans="1:8" x14ac:dyDescent="0.3">
      <c r="A37" s="1" t="s">
        <v>5</v>
      </c>
      <c r="B37" s="8">
        <v>45317</v>
      </c>
      <c r="C37" s="9">
        <v>45337</v>
      </c>
      <c r="D37" s="3" t="s">
        <v>2</v>
      </c>
      <c r="E37" s="3" t="s">
        <v>38</v>
      </c>
      <c r="F37" s="3" t="s">
        <v>12</v>
      </c>
      <c r="G37" s="1" t="s">
        <v>23</v>
      </c>
      <c r="H37" s="2">
        <v>45337</v>
      </c>
    </row>
    <row r="38" spans="1:8" ht="14.5" x14ac:dyDescent="0.3">
      <c r="E38" s="7"/>
    </row>
    <row r="39" spans="1:8" ht="14.5" x14ac:dyDescent="0.3">
      <c r="E39" s="7"/>
    </row>
    <row r="40" spans="1:8" ht="14.5" x14ac:dyDescent="0.3">
      <c r="E40" s="7"/>
    </row>
    <row r="41" spans="1:8" ht="14.5" x14ac:dyDescent="0.3">
      <c r="E41" s="7"/>
    </row>
    <row r="42" spans="1:8" ht="14.5" x14ac:dyDescent="0.3">
      <c r="E42" s="7"/>
    </row>
    <row r="43" spans="1:8" ht="14.5" x14ac:dyDescent="0.3">
      <c r="E43" s="7"/>
    </row>
    <row r="44" spans="1:8" ht="14.5" x14ac:dyDescent="0.3">
      <c r="E44" s="7"/>
    </row>
    <row r="45" spans="1:8" ht="14.5" x14ac:dyDescent="0.3">
      <c r="E45" s="7"/>
    </row>
    <row r="46" spans="1:8" ht="14.5" x14ac:dyDescent="0.3">
      <c r="E46" s="7"/>
    </row>
    <row r="47" spans="1:8" ht="14.5" x14ac:dyDescent="0.3">
      <c r="E47" s="7"/>
    </row>
    <row r="48" spans="1:8" ht="14.5" x14ac:dyDescent="0.3">
      <c r="E48" s="7"/>
    </row>
    <row r="49" spans="5:5" ht="14.5" x14ac:dyDescent="0.3">
      <c r="E49" s="7"/>
    </row>
    <row r="50" spans="5:5" ht="14.5" x14ac:dyDescent="0.3">
      <c r="E50" s="7"/>
    </row>
  </sheetData>
  <autoFilter ref="A1:I37" xr:uid="{27F15AA1-3EA5-4A5A-BAD6-18549DEBE44F}"/>
  <sortState xmlns:xlrd2="http://schemas.microsoft.com/office/spreadsheetml/2017/richdata2" ref="A2:I37">
    <sortCondition ref="B2:B37"/>
    <sortCondition ref="D2:D37"/>
  </sortState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C2DC4-B975-4979-ADDC-FF3748D58FB3}">
  <dimension ref="A2:Q67"/>
  <sheetViews>
    <sheetView workbookViewId="0">
      <selection activeCell="P12" sqref="P12"/>
    </sheetView>
  </sheetViews>
  <sheetFormatPr defaultColWidth="8.90625" defaultRowHeight="12" x14ac:dyDescent="0.3"/>
  <cols>
    <col min="1" max="1" width="41.1796875" style="1" bestFit="1" customWidth="1"/>
    <col min="2" max="2" width="13" style="1" bestFit="1" customWidth="1"/>
    <col min="3" max="3" width="3" style="1" bestFit="1" customWidth="1"/>
    <col min="4" max="4" width="3.36328125" style="1" bestFit="1" customWidth="1"/>
    <col min="5" max="5" width="8.81640625" style="1" bestFit="1" customWidth="1"/>
    <col min="6" max="15" width="3.90625" style="1" bestFit="1" customWidth="1"/>
    <col min="16" max="16" width="11.36328125" style="1" bestFit="1" customWidth="1"/>
    <col min="17" max="17" width="8.81640625" style="1" bestFit="1" customWidth="1"/>
    <col min="18" max="16384" width="8.90625" style="1"/>
  </cols>
  <sheetData>
    <row r="2" spans="1:17" x14ac:dyDescent="0.3">
      <c r="A2" s="10" t="s">
        <v>43</v>
      </c>
      <c r="B2" s="10" t="s">
        <v>22</v>
      </c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 x14ac:dyDescent="0.3">
      <c r="A3" s="10" t="s">
        <v>17</v>
      </c>
      <c r="B3" s="13" t="s">
        <v>19</v>
      </c>
      <c r="C3" s="1" t="s">
        <v>20</v>
      </c>
      <c r="D3" s="1" t="s">
        <v>21</v>
      </c>
      <c r="E3" s="1" t="s">
        <v>18</v>
      </c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x14ac:dyDescent="0.3">
      <c r="A4" s="3">
        <v>8385</v>
      </c>
      <c r="B4" s="13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</row>
    <row r="5" spans="1:17" x14ac:dyDescent="0.3">
      <c r="A5" s="11" t="s">
        <v>30</v>
      </c>
      <c r="B5" s="13"/>
      <c r="C5" s="1">
        <v>1</v>
      </c>
      <c r="E5" s="1">
        <v>1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</row>
    <row r="6" spans="1:17" x14ac:dyDescent="0.3">
      <c r="A6" s="3">
        <v>8392</v>
      </c>
      <c r="B6" s="13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 x14ac:dyDescent="0.3">
      <c r="A7" s="11" t="s">
        <v>30</v>
      </c>
      <c r="B7" s="13"/>
      <c r="C7" s="1">
        <v>1</v>
      </c>
      <c r="D7" s="1">
        <v>1</v>
      </c>
      <c r="E7" s="1">
        <v>2</v>
      </c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1:17" x14ac:dyDescent="0.3">
      <c r="A8" s="3">
        <v>8405</v>
      </c>
      <c r="B8" s="13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</row>
    <row r="9" spans="1:17" x14ac:dyDescent="0.3">
      <c r="A9" s="11" t="s">
        <v>45</v>
      </c>
      <c r="B9" s="13">
        <v>1</v>
      </c>
      <c r="E9" s="1">
        <v>1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</row>
    <row r="10" spans="1:17" x14ac:dyDescent="0.3">
      <c r="A10" s="3">
        <v>8416</v>
      </c>
      <c r="B10" s="13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</row>
    <row r="11" spans="1:17" x14ac:dyDescent="0.3">
      <c r="A11" s="11" t="s">
        <v>29</v>
      </c>
      <c r="B11" s="13"/>
      <c r="C11" s="1">
        <v>1</v>
      </c>
      <c r="D11" s="1">
        <v>1</v>
      </c>
      <c r="E11" s="1">
        <v>2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</row>
    <row r="12" spans="1:17" x14ac:dyDescent="0.3">
      <c r="A12" s="11" t="s">
        <v>39</v>
      </c>
      <c r="B12" s="13"/>
      <c r="D12" s="1">
        <v>1</v>
      </c>
      <c r="E12" s="1">
        <v>1</v>
      </c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</row>
    <row r="13" spans="1:17" x14ac:dyDescent="0.3">
      <c r="A13" s="3">
        <v>8422</v>
      </c>
      <c r="B13" s="1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</row>
    <row r="14" spans="1:17" x14ac:dyDescent="0.3">
      <c r="A14" s="11" t="s">
        <v>7</v>
      </c>
      <c r="B14" s="13">
        <v>1</v>
      </c>
      <c r="C14" s="1">
        <v>1</v>
      </c>
      <c r="D14" s="1">
        <v>1</v>
      </c>
      <c r="E14" s="1">
        <v>3</v>
      </c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</row>
    <row r="15" spans="1:17" x14ac:dyDescent="0.3">
      <c r="A15" s="3">
        <v>8432</v>
      </c>
      <c r="B15" s="13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</row>
    <row r="16" spans="1:17" x14ac:dyDescent="0.3">
      <c r="A16" s="11" t="s">
        <v>25</v>
      </c>
      <c r="B16" s="13">
        <v>1</v>
      </c>
      <c r="E16" s="1">
        <v>1</v>
      </c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</row>
    <row r="17" spans="1:17" x14ac:dyDescent="0.3">
      <c r="A17" s="3">
        <v>8433</v>
      </c>
      <c r="B17" s="13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</row>
    <row r="18" spans="1:17" x14ac:dyDescent="0.3">
      <c r="A18" s="11" t="s">
        <v>28</v>
      </c>
      <c r="B18" s="13">
        <v>1</v>
      </c>
      <c r="E18" s="1">
        <v>1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</row>
    <row r="19" spans="1:17" x14ac:dyDescent="0.3">
      <c r="A19" s="11" t="s">
        <v>40</v>
      </c>
      <c r="B19" s="13"/>
      <c r="D19" s="1">
        <v>1</v>
      </c>
      <c r="E19" s="1">
        <v>1</v>
      </c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</row>
    <row r="20" spans="1:17" x14ac:dyDescent="0.3">
      <c r="A20" s="3">
        <v>8436</v>
      </c>
      <c r="B20" s="13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</row>
    <row r="21" spans="1:17" x14ac:dyDescent="0.3">
      <c r="A21" s="11" t="s">
        <v>41</v>
      </c>
      <c r="B21" s="13"/>
      <c r="D21" s="1">
        <v>1</v>
      </c>
      <c r="E21" s="1">
        <v>1</v>
      </c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</row>
    <row r="22" spans="1:17" x14ac:dyDescent="0.3">
      <c r="A22" s="3">
        <v>8441</v>
      </c>
      <c r="B22" s="13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</row>
    <row r="23" spans="1:17" x14ac:dyDescent="0.3">
      <c r="A23" s="11" t="s">
        <v>26</v>
      </c>
      <c r="B23" s="13">
        <v>1</v>
      </c>
      <c r="E23" s="1">
        <v>1</v>
      </c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</row>
    <row r="24" spans="1:17" x14ac:dyDescent="0.3">
      <c r="A24" s="11" t="s">
        <v>31</v>
      </c>
      <c r="B24" s="13"/>
      <c r="C24" s="1">
        <v>1</v>
      </c>
      <c r="D24" s="1">
        <v>1</v>
      </c>
      <c r="E24" s="1">
        <v>2</v>
      </c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</row>
    <row r="25" spans="1:17" x14ac:dyDescent="0.3">
      <c r="A25" s="3">
        <v>8468</v>
      </c>
      <c r="B25" s="13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</row>
    <row r="26" spans="1:17" x14ac:dyDescent="0.3">
      <c r="A26" s="11" t="s">
        <v>32</v>
      </c>
      <c r="B26" s="13"/>
      <c r="C26" s="1">
        <v>1</v>
      </c>
      <c r="D26" s="1">
        <v>1</v>
      </c>
      <c r="E26" s="1">
        <v>2</v>
      </c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</row>
    <row r="27" spans="1:17" x14ac:dyDescent="0.3">
      <c r="A27" s="11" t="s">
        <v>42</v>
      </c>
      <c r="B27" s="13"/>
      <c r="D27" s="1">
        <v>1</v>
      </c>
      <c r="E27" s="1">
        <v>1</v>
      </c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</row>
    <row r="28" spans="1:17" x14ac:dyDescent="0.3">
      <c r="A28" s="3">
        <v>8469</v>
      </c>
      <c r="B28" s="13"/>
    </row>
    <row r="29" spans="1:17" x14ac:dyDescent="0.3">
      <c r="A29" s="11" t="s">
        <v>33</v>
      </c>
      <c r="B29" s="13"/>
      <c r="C29" s="1">
        <v>1</v>
      </c>
      <c r="D29" s="1">
        <v>1</v>
      </c>
      <c r="E29" s="1">
        <v>2</v>
      </c>
    </row>
    <row r="30" spans="1:17" x14ac:dyDescent="0.3">
      <c r="A30" s="3">
        <v>8473</v>
      </c>
      <c r="B30" s="13"/>
    </row>
    <row r="31" spans="1:17" x14ac:dyDescent="0.3">
      <c r="A31" s="11" t="s">
        <v>31</v>
      </c>
      <c r="B31" s="13"/>
      <c r="C31" s="1">
        <v>1</v>
      </c>
      <c r="D31" s="1">
        <v>1</v>
      </c>
      <c r="E31" s="1">
        <v>2</v>
      </c>
    </row>
    <row r="32" spans="1:17" x14ac:dyDescent="0.3">
      <c r="A32" s="3">
        <v>8476</v>
      </c>
      <c r="B32" s="13"/>
    </row>
    <row r="33" spans="1:5" x14ac:dyDescent="0.3">
      <c r="A33" s="11" t="s">
        <v>34</v>
      </c>
      <c r="B33" s="13"/>
      <c r="C33" s="1">
        <v>1</v>
      </c>
      <c r="D33" s="1">
        <v>1</v>
      </c>
      <c r="E33" s="1">
        <v>2</v>
      </c>
    </row>
    <row r="34" spans="1:5" x14ac:dyDescent="0.3">
      <c r="A34" s="3">
        <v>8480</v>
      </c>
      <c r="B34" s="13"/>
    </row>
    <row r="35" spans="1:5" x14ac:dyDescent="0.3">
      <c r="A35" s="11" t="s">
        <v>35</v>
      </c>
      <c r="B35" s="13"/>
      <c r="C35" s="1">
        <v>1</v>
      </c>
      <c r="D35" s="1">
        <v>1</v>
      </c>
      <c r="E35" s="1">
        <v>2</v>
      </c>
    </row>
    <row r="36" spans="1:5" x14ac:dyDescent="0.3">
      <c r="A36" s="11" t="s">
        <v>44</v>
      </c>
      <c r="B36" s="13">
        <v>1</v>
      </c>
      <c r="E36" s="1">
        <v>1</v>
      </c>
    </row>
    <row r="37" spans="1:5" x14ac:dyDescent="0.3">
      <c r="A37" s="3" t="s">
        <v>2</v>
      </c>
      <c r="B37" s="13"/>
    </row>
    <row r="38" spans="1:5" x14ac:dyDescent="0.3">
      <c r="A38" s="11" t="s">
        <v>27</v>
      </c>
      <c r="B38" s="13">
        <v>1</v>
      </c>
      <c r="E38" s="1">
        <v>1</v>
      </c>
    </row>
    <row r="39" spans="1:5" x14ac:dyDescent="0.3">
      <c r="A39" s="11" t="s">
        <v>36</v>
      </c>
      <c r="B39" s="13"/>
      <c r="C39" s="1">
        <v>1</v>
      </c>
      <c r="D39" s="1">
        <v>1</v>
      </c>
      <c r="E39" s="1">
        <v>2</v>
      </c>
    </row>
    <row r="40" spans="1:5" x14ac:dyDescent="0.3">
      <c r="A40" s="11" t="s">
        <v>37</v>
      </c>
      <c r="B40" s="13"/>
      <c r="C40" s="1">
        <v>1</v>
      </c>
      <c r="D40" s="1">
        <v>1</v>
      </c>
      <c r="E40" s="1">
        <v>2</v>
      </c>
    </row>
    <row r="41" spans="1:5" x14ac:dyDescent="0.3">
      <c r="A41" s="11" t="s">
        <v>38</v>
      </c>
      <c r="B41" s="13"/>
      <c r="C41" s="1">
        <v>1</v>
      </c>
      <c r="D41" s="1">
        <v>1</v>
      </c>
      <c r="E41" s="1">
        <v>2</v>
      </c>
    </row>
    <row r="42" spans="1:5" x14ac:dyDescent="0.3">
      <c r="A42" s="3" t="s">
        <v>18</v>
      </c>
      <c r="B42" s="13">
        <v>7</v>
      </c>
      <c r="C42" s="1">
        <v>13</v>
      </c>
      <c r="D42" s="1">
        <v>16</v>
      </c>
      <c r="E42" s="1">
        <v>36</v>
      </c>
    </row>
    <row r="43" spans="1:5" ht="14.5" x14ac:dyDescent="0.35">
      <c r="A43"/>
      <c r="B43"/>
      <c r="C43"/>
      <c r="D43"/>
      <c r="E43"/>
    </row>
    <row r="44" spans="1:5" ht="14.5" x14ac:dyDescent="0.35">
      <c r="A44"/>
      <c r="B44"/>
      <c r="C44"/>
      <c r="D44"/>
      <c r="E44"/>
    </row>
    <row r="45" spans="1:5" ht="14.5" x14ac:dyDescent="0.35">
      <c r="A45"/>
      <c r="B45"/>
      <c r="C45"/>
      <c r="D45"/>
      <c r="E45"/>
    </row>
    <row r="46" spans="1:5" ht="14.5" x14ac:dyDescent="0.35">
      <c r="A46"/>
      <c r="B46"/>
      <c r="C46"/>
      <c r="D46"/>
      <c r="E46"/>
    </row>
    <row r="47" spans="1:5" ht="14.5" x14ac:dyDescent="0.35">
      <c r="A47"/>
      <c r="B47"/>
      <c r="C47"/>
      <c r="D47"/>
      <c r="E47"/>
    </row>
    <row r="48" spans="1:5" ht="14.5" x14ac:dyDescent="0.35">
      <c r="A48"/>
      <c r="B48"/>
      <c r="C48"/>
      <c r="D48"/>
      <c r="E48"/>
    </row>
    <row r="49" spans="1:5" ht="14.5" x14ac:dyDescent="0.35">
      <c r="A49"/>
      <c r="B49"/>
      <c r="C49"/>
      <c r="D49"/>
      <c r="E49"/>
    </row>
    <row r="50" spans="1:5" ht="14.5" x14ac:dyDescent="0.35">
      <c r="A50"/>
      <c r="B50"/>
      <c r="C50"/>
      <c r="D50"/>
      <c r="E50"/>
    </row>
    <row r="51" spans="1:5" ht="14.5" x14ac:dyDescent="0.35">
      <c r="A51"/>
      <c r="B51"/>
      <c r="C51"/>
      <c r="D51"/>
      <c r="E51"/>
    </row>
    <row r="52" spans="1:5" ht="14.5" x14ac:dyDescent="0.35">
      <c r="A52"/>
      <c r="B52"/>
      <c r="C52"/>
      <c r="D52"/>
      <c r="E52"/>
    </row>
    <row r="53" spans="1:5" ht="14.5" x14ac:dyDescent="0.35">
      <c r="A53"/>
      <c r="B53"/>
      <c r="C53"/>
      <c r="D53"/>
      <c r="E53"/>
    </row>
    <row r="54" spans="1:5" ht="14.5" x14ac:dyDescent="0.35">
      <c r="A54"/>
      <c r="B54"/>
      <c r="C54"/>
      <c r="D54"/>
      <c r="E54"/>
    </row>
    <row r="55" spans="1:5" ht="14.5" x14ac:dyDescent="0.35">
      <c r="A55"/>
      <c r="B55"/>
      <c r="C55"/>
      <c r="D55"/>
      <c r="E55"/>
    </row>
    <row r="56" spans="1:5" ht="14.5" x14ac:dyDescent="0.35">
      <c r="A56"/>
      <c r="B56"/>
      <c r="C56"/>
      <c r="D56"/>
      <c r="E56"/>
    </row>
    <row r="57" spans="1:5" ht="14.5" x14ac:dyDescent="0.35">
      <c r="A57"/>
      <c r="B57"/>
      <c r="C57"/>
      <c r="D57"/>
      <c r="E57"/>
    </row>
    <row r="58" spans="1:5" ht="14.5" x14ac:dyDescent="0.35">
      <c r="A58"/>
      <c r="B58"/>
      <c r="C58"/>
      <c r="D58"/>
      <c r="E58"/>
    </row>
    <row r="59" spans="1:5" ht="14.5" x14ac:dyDescent="0.35">
      <c r="A59"/>
      <c r="B59"/>
      <c r="C59"/>
      <c r="D59"/>
      <c r="E59"/>
    </row>
    <row r="60" spans="1:5" ht="14.5" x14ac:dyDescent="0.35">
      <c r="A60"/>
      <c r="B60"/>
      <c r="C60"/>
      <c r="D60"/>
      <c r="E60"/>
    </row>
    <row r="61" spans="1:5" ht="14.5" x14ac:dyDescent="0.35">
      <c r="A61"/>
      <c r="B61"/>
      <c r="C61"/>
      <c r="D61"/>
      <c r="E61"/>
    </row>
    <row r="62" spans="1:5" ht="14.5" x14ac:dyDescent="0.35">
      <c r="A62"/>
      <c r="B62"/>
      <c r="C62"/>
      <c r="D62"/>
      <c r="E62"/>
    </row>
    <row r="63" spans="1:5" ht="14.5" x14ac:dyDescent="0.35">
      <c r="A63"/>
      <c r="B63"/>
      <c r="C63"/>
      <c r="D63"/>
      <c r="E63"/>
    </row>
    <row r="64" spans="1:5" ht="14.5" x14ac:dyDescent="0.35">
      <c r="A64"/>
      <c r="B64"/>
      <c r="C64"/>
      <c r="D64"/>
      <c r="E64"/>
    </row>
    <row r="65" spans="1:5" ht="14.5" x14ac:dyDescent="0.35">
      <c r="A65"/>
      <c r="B65"/>
      <c r="C65"/>
      <c r="D65"/>
      <c r="E65"/>
    </row>
    <row r="66" spans="1:5" ht="14.5" x14ac:dyDescent="0.35">
      <c r="A66"/>
      <c r="B66"/>
      <c r="C66"/>
      <c r="D66"/>
      <c r="E66"/>
    </row>
    <row r="67" spans="1:5" ht="14.5" x14ac:dyDescent="0.35">
      <c r="A67"/>
      <c r="B67"/>
      <c r="C67"/>
      <c r="D67"/>
      <c r="E6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sorted</vt:lpstr>
      <vt:lpstr>Data</vt:lpstr>
      <vt:lpstr>Pivot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Billings</dc:creator>
  <cp:lastModifiedBy>Bill Fox</cp:lastModifiedBy>
  <dcterms:created xsi:type="dcterms:W3CDTF">2024-02-15T23:49:06Z</dcterms:created>
  <dcterms:modified xsi:type="dcterms:W3CDTF">2024-02-26T13:52:16Z</dcterms:modified>
</cp:coreProperties>
</file>