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S:\2025 NC2510A WORKSHEETS\Website Worksheets\"/>
    </mc:Choice>
  </mc:AlternateContent>
  <xr:revisionPtr revIDLastSave="0" documentId="8_{EF6570F8-8E31-49A9-B31E-F039A059060F}" xr6:coauthVersionLast="47" xr6:coauthVersionMax="47" xr10:uidLastSave="{00000000-0000-0000-0000-000000000000}"/>
  <bookViews>
    <workbookView xWindow="-120" yWindow="-120" windowWidth="20730" windowHeight="11160" xr2:uid="{00000000-000D-0000-FFFF-FFFF00000000}"/>
  </bookViews>
  <sheets>
    <sheet name=" Expedition XL Reg &amp; MAX" sheetId="1" r:id="rId1"/>
    <sheet name="2025 Standard Features" sheetId="3" r:id="rId2"/>
  </sheets>
  <definedNames>
    <definedName name="_xlnm.Print_Area" localSheetId="0">' Expedition XL Reg &amp; MAX'!$A$1:$U$131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0" i="1" l="1"/>
  <c r="S50" i="1" s="1"/>
  <c r="S75" i="1"/>
  <c r="B10" i="1" l="1"/>
  <c r="Q87" i="1"/>
  <c r="P86" i="1"/>
  <c r="S64" i="1"/>
  <c r="S62" i="1"/>
  <c r="S61" i="1"/>
  <c r="S59" i="1" l="1"/>
  <c r="S58" i="1"/>
  <c r="S57" i="1"/>
  <c r="S56" i="1"/>
  <c r="S55" i="1"/>
  <c r="O88"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Gene Daniel</author>
  </authors>
  <commentList>
    <comment ref="F38" authorId="0" shapeId="0" xr:uid="{C79BFE75-B94A-41DF-9C4E-13C8689646A2}">
      <text>
        <r>
          <rPr>
            <b/>
            <sz val="9"/>
            <color indexed="81"/>
            <rFont val="Tahoma"/>
            <family val="2"/>
          </rPr>
          <t>Gene Daniel:</t>
        </r>
        <r>
          <rPr>
            <sz val="9"/>
            <color indexed="81"/>
            <rFont val="Tahoma"/>
            <family val="2"/>
          </rPr>
          <t xml:space="preserve">
● Front Captain’s Chairs 10-way Power Driver (Power function for Tilt, Lumbar and Recline) and 8-way Power Passenger Seats (Power function for Lumbar and Recline)
 ● Second Row 40/20/40 CenterSlide® with Manual Recline
 ● Third Row 60/40 PowerFold® with Power Recline (Eight (8) Passenger Seating)</t>
        </r>
      </text>
    </comment>
    <comment ref="F50" authorId="0" shapeId="0" xr:uid="{644AA351-5E6C-43A4-8FB3-EF5354BC9D2F}">
      <text>
        <r>
          <rPr>
            <b/>
            <sz val="9"/>
            <color indexed="81"/>
            <rFont val="Tahoma"/>
            <family val="2"/>
          </rPr>
          <t>Gene Daniel:</t>
        </r>
        <r>
          <rPr>
            <sz val="9"/>
            <color indexed="81"/>
            <rFont val="Tahoma"/>
            <family val="2"/>
          </rPr>
          <t xml:space="preserve">
Ford Co-Pilot 360 Active 2.0
BlueCruise Equipped (90 Day trial) Subscription required after 90 Days
Flex Powered Console
Front Side Laminated Glass
Power Tilt/Telescoping Column with Memory
Panoramic Vista Roof with Power Shade
Ford Split Liftgate
Power Liftgate
Third Row Flexible Seating
360 Degree Zone Lighting
Second Row Captains Chairs
Active X Seating Material
Memory Driver Seat
110/400W AC Power Outlet (1 Console/1 Cargo Area)
20" X 8.5" Carbonized Grey Bright Machined Aluminum Wheels
P275/60R20 A/T with 4wd
P275/60R20 A/S with RWD
Heated Steering Wheel
Heavy Duty Trailer Tow with Auto Hitch (requires 4X4)
     26MM Engine Radiator
     Integrated Trailer Brake
     Two Speed Automatic 4WD with Neutral Towing Capability
     3.73 Non-Limited Slip Rear Axle
Dual Power Folding, heated side mirrors with ground illumination
Rain Sensitive windshield wipers
Heated Front Row Seats
SecuriCode Keyless entry keypad
Third Row Vinyl Seat with power folding head restraints
Universal Garage Door Opener
Wireless Charging Pad</t>
        </r>
      </text>
    </comment>
  </commentList>
</comments>
</file>

<file path=xl/sharedStrings.xml><?xml version="1.0" encoding="utf-8"?>
<sst xmlns="http://schemas.openxmlformats.org/spreadsheetml/2006/main" count="137" uniqueCount="120">
  <si>
    <t xml:space="preserve">    Standard Features</t>
  </si>
  <si>
    <t>3.5L Ecoboost V-6 Engine</t>
  </si>
  <si>
    <t>10 Speed Automatic Transmission</t>
  </si>
  <si>
    <t>Manual Tilt/Telescoping Steering Column</t>
  </si>
  <si>
    <t>Easy Fuel Capless Fuel Filler</t>
  </si>
  <si>
    <t>Power Windows/Locks/Keyless Entry</t>
  </si>
  <si>
    <t>Manual Liftgate with Lift Glass</t>
  </si>
  <si>
    <t>Privacy Glass - 2nd Row, 3rd Row, Liftgate</t>
  </si>
  <si>
    <t>Running Boards</t>
  </si>
  <si>
    <t>AM/FM Audio System, 6 Speakers</t>
  </si>
  <si>
    <t>Body Color Bumper Panels</t>
  </si>
  <si>
    <t>Cruise Control</t>
  </si>
  <si>
    <t>4 12V Power Points</t>
  </si>
  <si>
    <t>Drivetrain Configurations</t>
  </si>
  <si>
    <t>Base Body Configuration</t>
  </si>
  <si>
    <t>Base</t>
  </si>
  <si>
    <t>Base Powertrain Configuration</t>
  </si>
  <si>
    <t>3.5L EcoBoost V-6 with Auto Start/Stop</t>
  </si>
  <si>
    <t>44U</t>
  </si>
  <si>
    <t>Base Interior Configuration</t>
  </si>
  <si>
    <t>YZ</t>
  </si>
  <si>
    <t>Oxford White</t>
  </si>
  <si>
    <t>Cloth Seats</t>
  </si>
  <si>
    <t>Code</t>
  </si>
  <si>
    <t>Additional Factory Options</t>
  </si>
  <si>
    <t>MSRP</t>
  </si>
  <si>
    <t>6% Disc</t>
  </si>
  <si>
    <t xml:space="preserve">Standard Colors: </t>
  </si>
  <si>
    <t>Quantity</t>
  </si>
  <si>
    <t>Enter Quantity Here</t>
  </si>
  <si>
    <t>UM</t>
  </si>
  <si>
    <t>Agate Black  Metallic</t>
  </si>
  <si>
    <t>Total Price Per Vehicle:</t>
  </si>
  <si>
    <t>Number Units This Spec:</t>
  </si>
  <si>
    <t>Total this Order:</t>
  </si>
  <si>
    <t>Notes &amp; Instructions:</t>
  </si>
  <si>
    <t>Agency Information:</t>
  </si>
  <si>
    <t>Agency Name:</t>
  </si>
  <si>
    <t xml:space="preserve"> Contact:</t>
  </si>
  <si>
    <t>Position:</t>
  </si>
  <si>
    <t>Address 1:</t>
  </si>
  <si>
    <t>Address 2:</t>
  </si>
  <si>
    <t>City, State, Zip:</t>
  </si>
  <si>
    <t>Office Phone:</t>
  </si>
  <si>
    <t>Cell Phone:</t>
  </si>
  <si>
    <t>Email:</t>
  </si>
  <si>
    <t>Fax:</t>
  </si>
  <si>
    <t>STD</t>
  </si>
  <si>
    <t>47B</t>
  </si>
  <si>
    <t>Floor Liners, Front and Second Row with Carpet Mats</t>
  </si>
  <si>
    <t>47C</t>
  </si>
  <si>
    <t>Front License Plate Bracket</t>
  </si>
  <si>
    <t>41H</t>
  </si>
  <si>
    <t>Engine Block Heater</t>
  </si>
  <si>
    <t>41K</t>
  </si>
  <si>
    <t>Skid Plates - 4wd Only (Includes Fuel Tank Protection)</t>
  </si>
  <si>
    <t>Non Configurable Daytime Running Lights</t>
  </si>
  <si>
    <t>N/C</t>
  </si>
  <si>
    <t>Floor Liners, Front and Second Row without Carpet Mats</t>
  </si>
  <si>
    <t>Equipment Group Upgrades</t>
  </si>
  <si>
    <t>FIN Code:</t>
  </si>
  <si>
    <t>GPC Info:</t>
  </si>
  <si>
    <t>Option Availability and Compatibility Vary</t>
  </si>
  <si>
    <t>USE THIS FORM AS A GUIDE</t>
  </si>
  <si>
    <t xml:space="preserve"> Please Return to your Performance Representative For Confirmation</t>
  </si>
  <si>
    <t>*</t>
  </si>
  <si>
    <t>Wild Green</t>
  </si>
  <si>
    <t>FC</t>
  </si>
  <si>
    <t>BLIS: Blind Spot Information System</t>
  </si>
  <si>
    <t>SYNC 4 Enhanced Voice Recognition</t>
  </si>
  <si>
    <t>Quoting Salesperson:</t>
  </si>
  <si>
    <t>Name:</t>
  </si>
  <si>
    <t>Phone:</t>
  </si>
  <si>
    <t>605 Warsaw Road, Clinton North Carolina  28328</t>
  </si>
  <si>
    <t xml:space="preserve">Quote Date: </t>
  </si>
  <si>
    <t>North Carolina Statewide Term Contract STC 2510A</t>
  </si>
  <si>
    <t>U1H-200A</t>
  </si>
  <si>
    <t>2025 Ford Expedition, RWD, SELECT Trim Level</t>
  </si>
  <si>
    <t>U1J-200A</t>
  </si>
  <si>
    <t>2025 Ford Expedition, 4WD, SELECT Trim Level</t>
  </si>
  <si>
    <t>K1H-200A</t>
  </si>
  <si>
    <t>2025 Ford Expedition MAX, RWD, SELECT Trim Level</t>
  </si>
  <si>
    <t>K1J-200A</t>
  </si>
  <si>
    <t>2025 Ford Expedition MAX, 4WD, SELECT Trim Level</t>
  </si>
  <si>
    <t>2025 Ford Expedition Select Reg &amp; Max</t>
  </si>
  <si>
    <t>200A</t>
  </si>
  <si>
    <t>Active Trim Level, Sub Level SELECT</t>
  </si>
  <si>
    <t xml:space="preserve">P275/70R-18E BSW All Terrain Tires </t>
  </si>
  <si>
    <t>18" X8.5" Dark Alloy Painted Aluminum Wheels</t>
  </si>
  <si>
    <t>Carpet Floorcovering with Mats</t>
  </si>
  <si>
    <t>8 Passenger Seating (3rd Row Standard)</t>
  </si>
  <si>
    <t>See Stardard Features Sheet for more Info</t>
  </si>
  <si>
    <t>C</t>
  </si>
  <si>
    <t>E</t>
  </si>
  <si>
    <t>Dark Grey</t>
  </si>
  <si>
    <t>Active Trim Level (Standard)</t>
  </si>
  <si>
    <t>202A</t>
  </si>
  <si>
    <t>Touring Trim Level</t>
  </si>
  <si>
    <t>Space Silver Metallic</t>
  </si>
  <si>
    <t>A3</t>
  </si>
  <si>
    <t>Extra Cost Colors</t>
  </si>
  <si>
    <t>Dark Matter Grey Metallic</t>
  </si>
  <si>
    <t>Stone Blue Metallic</t>
  </si>
  <si>
    <t>HY</t>
  </si>
  <si>
    <t>C8</t>
  </si>
  <si>
    <t>UpChg</t>
  </si>
  <si>
    <t>Extra Cost Color Upcharge</t>
  </si>
  <si>
    <t xml:space="preserve">55B </t>
  </si>
  <si>
    <t>Blue Cruise One Year Subscription</t>
  </si>
  <si>
    <t>55C</t>
  </si>
  <si>
    <t>Blue Cruise One Time Purchase</t>
  </si>
  <si>
    <t>65B</t>
  </si>
  <si>
    <t>Connectivity Package</t>
  </si>
  <si>
    <t>Contract Term Dates: February 1, 2024 - January 31, 2029</t>
  </si>
  <si>
    <t>NC2510A Base Vehicle Configuration</t>
  </si>
  <si>
    <t>Agency Name Here</t>
  </si>
  <si>
    <t>22-934S</t>
  </si>
  <si>
    <t>22-935S</t>
  </si>
  <si>
    <t>22-916S</t>
  </si>
  <si>
    <t>22-917S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</si>
</sst>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quot;$&quot;* #,##0_);_(&quot;$&quot;* \(#,##0\);_(&quot;$&quot;* &quot;-&quot;??_);_(@_)"/>
    <numFmt numFmtId="165" formatCode=";;"/>
  </numFmts>
  <fonts count="29"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9"/>
      <color theme="1"/>
      <name val="Arial"/>
      <family val="2"/>
    </font>
    <font>
      <b/>
      <sz val="22"/>
      <color theme="1"/>
      <name val="Arial"/>
      <family val="2"/>
    </font>
    <font>
      <b/>
      <sz val="14"/>
      <color theme="1"/>
      <name val="Arial"/>
      <family val="2"/>
    </font>
    <font>
      <b/>
      <sz val="22"/>
      <color theme="1"/>
      <name val="Calibri"/>
      <family val="2"/>
      <scheme val="minor"/>
    </font>
    <font>
      <b/>
      <sz val="12"/>
      <color theme="1"/>
      <name val="Arial"/>
      <family val="2"/>
    </font>
    <font>
      <b/>
      <sz val="9"/>
      <color theme="1"/>
      <name val="Arial"/>
      <family val="2"/>
    </font>
    <font>
      <b/>
      <sz val="18"/>
      <color theme="1"/>
      <name val="Calibri"/>
      <family val="2"/>
      <scheme val="minor"/>
    </font>
    <font>
      <sz val="11"/>
      <color theme="1"/>
      <name val="Arial"/>
      <family val="2"/>
    </font>
    <font>
      <b/>
      <sz val="11"/>
      <color theme="1"/>
      <name val="Arial"/>
      <family val="2"/>
    </font>
    <font>
      <sz val="12"/>
      <color theme="1"/>
      <name val="Arial"/>
      <family val="2"/>
    </font>
    <font>
      <b/>
      <sz val="18"/>
      <color theme="1"/>
      <name val="Arial"/>
      <family val="2"/>
    </font>
    <font>
      <b/>
      <sz val="16"/>
      <color theme="1"/>
      <name val="Calibri"/>
      <family val="2"/>
    </font>
    <font>
      <sz val="9"/>
      <color theme="1"/>
      <name val="Calibri"/>
      <family val="2"/>
      <scheme val="minor"/>
    </font>
    <font>
      <b/>
      <sz val="14"/>
      <color theme="1"/>
      <name val="Calibri"/>
      <family val="2"/>
      <scheme val="minor"/>
    </font>
    <font>
      <b/>
      <sz val="12"/>
      <color theme="1"/>
      <name val="Calibri"/>
      <family val="2"/>
      <scheme val="minor"/>
    </font>
    <font>
      <b/>
      <sz val="20"/>
      <color theme="1"/>
      <name val="Arial"/>
      <family val="2"/>
    </font>
    <font>
      <b/>
      <sz val="16"/>
      <color theme="1"/>
      <name val="Arial"/>
      <family val="2"/>
    </font>
    <font>
      <b/>
      <sz val="16"/>
      <color theme="1"/>
      <name val="Calibri"/>
      <family val="2"/>
      <scheme val="minor"/>
    </font>
    <font>
      <sz val="14"/>
      <color theme="1"/>
      <name val="Arial"/>
      <family val="2"/>
    </font>
    <font>
      <u/>
      <sz val="12"/>
      <color theme="10"/>
      <name val="Calibri"/>
      <family val="2"/>
      <scheme val="minor"/>
    </font>
    <font>
      <sz val="9"/>
      <color indexed="81"/>
      <name val="Tahoma"/>
      <family val="2"/>
    </font>
    <font>
      <b/>
      <sz val="9"/>
      <color indexed="81"/>
      <name val="Tahoma"/>
      <family val="2"/>
    </font>
    <font>
      <sz val="11"/>
      <color rgb="FF000000"/>
      <name val="Calibri"/>
      <family val="2"/>
    </font>
    <font>
      <sz val="14"/>
      <color theme="1"/>
      <name val="Calibri"/>
      <family val="2"/>
      <scheme val="minor"/>
    </font>
    <font>
      <b/>
      <sz val="9"/>
      <color rgb="FFFF0000"/>
      <name val="Arial"/>
      <family val="2"/>
    </font>
  </fonts>
  <fills count="13">
    <fill>
      <patternFill patternType="none"/>
    </fill>
    <fill>
      <patternFill patternType="gray125"/>
    </fill>
    <fill>
      <patternFill patternType="solid">
        <fgColor theme="0" tint="-0.14999847407452621"/>
        <bgColor indexed="64"/>
      </patternFill>
    </fill>
    <fill>
      <patternFill patternType="solid">
        <fgColor rgb="FFFFFFCC"/>
        <bgColor indexed="64"/>
      </patternFill>
    </fill>
    <fill>
      <patternFill patternType="solid">
        <fgColor rgb="FFB6FCBE"/>
        <bgColor indexed="64"/>
      </patternFill>
    </fill>
    <fill>
      <patternFill patternType="solid">
        <fgColor rgb="FFFFFF00"/>
        <bgColor indexed="64"/>
      </patternFill>
    </fill>
    <fill>
      <patternFill patternType="solid">
        <fgColor rgb="FFE4E6CC"/>
        <bgColor indexed="64"/>
      </patternFill>
    </fill>
    <fill>
      <patternFill patternType="solid">
        <fgColor rgb="FF99FF99"/>
        <bgColor indexed="64"/>
      </patternFill>
    </fill>
    <fill>
      <patternFill patternType="solid">
        <fgColor theme="0"/>
        <bgColor indexed="64"/>
      </patternFill>
    </fill>
    <fill>
      <patternFill patternType="solid">
        <fgColor rgb="FFFF99FF"/>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92D050"/>
        <bgColor indexed="64"/>
      </patternFill>
    </fill>
  </fills>
  <borders count="3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top/>
      <bottom style="double">
        <color indexed="64"/>
      </bottom>
      <diagonal/>
    </border>
    <border>
      <left/>
      <right style="medium">
        <color indexed="64"/>
      </right>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0" fontId="3" fillId="0" borderId="0" applyNumberFormat="0" applyFill="0" applyBorder="0" applyAlignment="0" applyProtection="0"/>
  </cellStyleXfs>
  <cellXfs count="267">
    <xf numFmtId="0" fontId="0" fillId="0" borderId="0" xfId="0"/>
    <xf numFmtId="164" fontId="4" fillId="0" borderId="0" xfId="2" applyNumberFormat="1" applyFont="1" applyProtection="1">
      <protection locked="0"/>
    </xf>
    <xf numFmtId="0" fontId="4" fillId="0" borderId="0" xfId="0" applyFont="1" applyProtection="1">
      <protection locked="0"/>
    </xf>
    <xf numFmtId="164" fontId="4" fillId="0" borderId="0" xfId="2" applyNumberFormat="1" applyFont="1" applyProtection="1"/>
    <xf numFmtId="164" fontId="4" fillId="0" borderId="0" xfId="2" applyNumberFormat="1" applyFont="1" applyFill="1" applyBorder="1" applyProtection="1">
      <protection locked="0"/>
    </xf>
    <xf numFmtId="164" fontId="11" fillId="0" borderId="0" xfId="2" applyNumberFormat="1" applyFont="1" applyAlignment="1" applyProtection="1">
      <alignment vertical="center"/>
    </xf>
    <xf numFmtId="164" fontId="11" fillId="2" borderId="2" xfId="2" applyNumberFormat="1" applyFont="1" applyFill="1" applyBorder="1" applyAlignment="1" applyProtection="1">
      <alignment vertical="center"/>
    </xf>
    <xf numFmtId="164" fontId="11" fillId="0" borderId="0" xfId="2" applyNumberFormat="1" applyFont="1" applyAlignment="1" applyProtection="1">
      <alignment vertical="center"/>
      <protection locked="0"/>
    </xf>
    <xf numFmtId="164" fontId="13" fillId="0" borderId="0" xfId="2" applyNumberFormat="1" applyFont="1" applyProtection="1"/>
    <xf numFmtId="164" fontId="13" fillId="5" borderId="18" xfId="2" applyNumberFormat="1" applyFont="1" applyFill="1" applyBorder="1" applyProtection="1"/>
    <xf numFmtId="164" fontId="13" fillId="0" borderId="0" xfId="2" applyNumberFormat="1" applyFont="1" applyProtection="1">
      <protection locked="0"/>
    </xf>
    <xf numFmtId="164" fontId="13" fillId="5" borderId="22" xfId="2" applyNumberFormat="1" applyFont="1" applyFill="1" applyBorder="1" applyProtection="1"/>
    <xf numFmtId="0" fontId="0" fillId="0" borderId="0" xfId="0" applyProtection="1">
      <protection locked="0"/>
    </xf>
    <xf numFmtId="164" fontId="4" fillId="0" borderId="0" xfId="0" applyNumberFormat="1" applyFont="1" applyProtection="1">
      <protection locked="0"/>
    </xf>
    <xf numFmtId="0" fontId="9" fillId="0" borderId="22" xfId="0" applyFont="1" applyBorder="1" applyAlignment="1" applyProtection="1">
      <alignment horizontal="center"/>
      <protection locked="0"/>
    </xf>
    <xf numFmtId="164" fontId="4" fillId="0" borderId="0" xfId="2" applyNumberFormat="1" applyFont="1" applyFill="1" applyBorder="1" applyProtection="1"/>
    <xf numFmtId="164" fontId="4" fillId="0" borderId="0" xfId="2" applyNumberFormat="1" applyFont="1" applyAlignment="1" applyProtection="1">
      <alignment vertical="center"/>
      <protection locked="0"/>
    </xf>
    <xf numFmtId="0" fontId="4" fillId="0" borderId="0" xfId="0" applyFont="1" applyAlignment="1" applyProtection="1">
      <alignment vertical="center"/>
      <protection locked="0"/>
    </xf>
    <xf numFmtId="164" fontId="4" fillId="8" borderId="0" xfId="2" applyNumberFormat="1" applyFont="1" applyFill="1" applyBorder="1" applyProtection="1">
      <protection locked="0"/>
    </xf>
    <xf numFmtId="0" fontId="4" fillId="8" borderId="0" xfId="0" applyFont="1" applyFill="1" applyProtection="1">
      <protection locked="0"/>
    </xf>
    <xf numFmtId="164" fontId="4" fillId="0" borderId="0" xfId="2" applyNumberFormat="1" applyFont="1" applyFill="1" applyProtection="1">
      <protection locked="0"/>
    </xf>
    <xf numFmtId="0" fontId="11" fillId="0" borderId="0" xfId="0" applyFont="1" applyProtection="1">
      <protection locked="0"/>
    </xf>
    <xf numFmtId="0" fontId="22" fillId="0" borderId="0" xfId="0" applyFont="1" applyProtection="1">
      <protection locked="0"/>
    </xf>
    <xf numFmtId="164" fontId="4" fillId="0" borderId="0" xfId="2" applyNumberFormat="1" applyFont="1" applyBorder="1" applyProtection="1"/>
    <xf numFmtId="0" fontId="23" fillId="0" borderId="0" xfId="3" applyFont="1" applyFill="1" applyBorder="1" applyProtection="1"/>
    <xf numFmtId="0" fontId="4" fillId="2" borderId="1" xfId="0" applyFont="1" applyFill="1" applyBorder="1"/>
    <xf numFmtId="0" fontId="4" fillId="2" borderId="2" xfId="0" applyFont="1" applyFill="1" applyBorder="1"/>
    <xf numFmtId="0" fontId="4" fillId="2" borderId="3" xfId="0" applyFont="1" applyFill="1" applyBorder="1"/>
    <xf numFmtId="0" fontId="4" fillId="0" borderId="0" xfId="0" applyFont="1"/>
    <xf numFmtId="0" fontId="4" fillId="2" borderId="4" xfId="0" applyFont="1" applyFill="1" applyBorder="1"/>
    <xf numFmtId="0" fontId="4" fillId="2" borderId="0" xfId="0" applyFont="1" applyFill="1"/>
    <xf numFmtId="0" fontId="4" fillId="2" borderId="5" xfId="0" applyFont="1" applyFill="1" applyBorder="1"/>
    <xf numFmtId="0" fontId="8" fillId="0" borderId="9" xfId="0" applyFont="1" applyBorder="1"/>
    <xf numFmtId="0" fontId="4" fillId="0" borderId="10" xfId="0" applyFont="1" applyBorder="1"/>
    <xf numFmtId="0" fontId="4" fillId="0" borderId="11" xfId="0" applyFont="1" applyBorder="1"/>
    <xf numFmtId="0" fontId="4" fillId="0" borderId="4" xfId="0" applyFont="1" applyBorder="1"/>
    <xf numFmtId="0" fontId="8" fillId="0" borderId="0" xfId="0" applyFont="1"/>
    <xf numFmtId="0" fontId="9" fillId="0" borderId="0" xfId="0" applyFont="1"/>
    <xf numFmtId="0" fontId="4" fillId="0" borderId="12" xfId="0" applyFont="1" applyBorder="1"/>
    <xf numFmtId="0" fontId="9" fillId="0" borderId="0" xfId="0" applyFont="1" applyAlignment="1">
      <alignment horizontal="left"/>
    </xf>
    <xf numFmtId="0" fontId="4" fillId="0" borderId="5" xfId="0" applyFont="1" applyBorder="1"/>
    <xf numFmtId="0" fontId="2" fillId="0" borderId="0" xfId="0" applyFont="1"/>
    <xf numFmtId="0" fontId="2" fillId="0" borderId="13" xfId="0" applyFont="1" applyBorder="1"/>
    <xf numFmtId="0" fontId="9" fillId="0" borderId="5" xfId="0" applyFont="1" applyBorder="1"/>
    <xf numFmtId="0" fontId="4" fillId="0" borderId="14" xfId="0" applyFont="1" applyBorder="1"/>
    <xf numFmtId="0" fontId="4" fillId="0" borderId="15" xfId="0" applyFont="1" applyBorder="1"/>
    <xf numFmtId="0" fontId="4" fillId="0" borderId="16" xfId="0" applyFont="1" applyBorder="1"/>
    <xf numFmtId="0" fontId="9" fillId="0" borderId="15" xfId="0" applyFont="1" applyBorder="1" applyAlignment="1">
      <alignment horizontal="left"/>
    </xf>
    <xf numFmtId="0" fontId="4" fillId="0" borderId="17" xfId="0" applyFont="1" applyBorder="1"/>
    <xf numFmtId="0" fontId="12" fillId="2" borderId="1" xfId="0" applyFont="1" applyFill="1" applyBorder="1" applyAlignment="1">
      <alignment vertical="center"/>
    </xf>
    <xf numFmtId="0" fontId="12" fillId="2" borderId="2" xfId="0" applyFont="1" applyFill="1" applyBorder="1" applyAlignment="1">
      <alignment vertical="center"/>
    </xf>
    <xf numFmtId="0" fontId="12" fillId="2" borderId="2" xfId="0" applyFont="1" applyFill="1" applyBorder="1" applyAlignment="1">
      <alignment horizontal="center" vertical="center"/>
    </xf>
    <xf numFmtId="0" fontId="12" fillId="2" borderId="3" xfId="0" applyFont="1" applyFill="1" applyBorder="1" applyAlignment="1">
      <alignment vertical="center"/>
    </xf>
    <xf numFmtId="0" fontId="0" fillId="2" borderId="4" xfId="0" applyFill="1" applyBorder="1"/>
    <xf numFmtId="0" fontId="8" fillId="2" borderId="5" xfId="0" applyFont="1" applyFill="1" applyBorder="1"/>
    <xf numFmtId="0" fontId="14" fillId="2" borderId="4" xfId="0" applyFont="1" applyFill="1" applyBorder="1"/>
    <xf numFmtId="0" fontId="14" fillId="2" borderId="0" xfId="0" applyFont="1" applyFill="1"/>
    <xf numFmtId="0" fontId="14" fillId="2" borderId="5" xfId="0" applyFont="1" applyFill="1" applyBorder="1"/>
    <xf numFmtId="0" fontId="15" fillId="2" borderId="1" xfId="0" applyFont="1" applyFill="1" applyBorder="1"/>
    <xf numFmtId="0" fontId="15" fillId="2" borderId="2" xfId="0" applyFont="1" applyFill="1" applyBorder="1"/>
    <xf numFmtId="0" fontId="15" fillId="2" borderId="2" xfId="0" applyFont="1" applyFill="1" applyBorder="1" applyAlignment="1">
      <alignment horizontal="center"/>
    </xf>
    <xf numFmtId="0" fontId="15" fillId="2" borderId="3" xfId="0" applyFont="1" applyFill="1" applyBorder="1"/>
    <xf numFmtId="0" fontId="16" fillId="2" borderId="0" xfId="0" applyFont="1" applyFill="1"/>
    <xf numFmtId="0" fontId="9" fillId="0" borderId="18" xfId="0" applyFont="1" applyBorder="1" applyAlignment="1">
      <alignment horizontal="center"/>
    </xf>
    <xf numFmtId="0" fontId="0" fillId="2" borderId="14" xfId="0" applyFill="1" applyBorder="1"/>
    <xf numFmtId="0" fontId="0" fillId="2" borderId="15" xfId="0" applyFill="1" applyBorder="1"/>
    <xf numFmtId="0" fontId="0" fillId="2" borderId="17" xfId="0" applyFill="1" applyBorder="1"/>
    <xf numFmtId="0" fontId="8" fillId="6" borderId="9" xfId="0" applyFont="1" applyFill="1" applyBorder="1"/>
    <xf numFmtId="0" fontId="8" fillId="6" borderId="10" xfId="0" applyFont="1" applyFill="1" applyBorder="1"/>
    <xf numFmtId="0" fontId="12" fillId="6" borderId="10" xfId="0" applyFont="1" applyFill="1" applyBorder="1"/>
    <xf numFmtId="0" fontId="8" fillId="6" borderId="11" xfId="0" applyFont="1" applyFill="1" applyBorder="1"/>
    <xf numFmtId="0" fontId="8" fillId="2" borderId="4" xfId="0" applyFont="1" applyFill="1" applyBorder="1"/>
    <xf numFmtId="0" fontId="8" fillId="2" borderId="0" xfId="0" applyFont="1" applyFill="1"/>
    <xf numFmtId="0" fontId="12" fillId="2" borderId="23" xfId="0" applyFont="1" applyFill="1" applyBorder="1"/>
    <xf numFmtId="0" fontId="8" fillId="2" borderId="23" xfId="0" applyFont="1" applyFill="1" applyBorder="1" applyAlignment="1">
      <alignment horizontal="center"/>
    </xf>
    <xf numFmtId="0" fontId="9" fillId="2" borderId="23" xfId="0" applyFont="1" applyFill="1" applyBorder="1" applyAlignment="1">
      <alignment horizontal="center"/>
    </xf>
    <xf numFmtId="0" fontId="9" fillId="2" borderId="21" xfId="0" applyFont="1" applyFill="1" applyBorder="1" applyAlignment="1">
      <alignment horizontal="center"/>
    </xf>
    <xf numFmtId="0" fontId="16" fillId="5" borderId="0" xfId="0" applyFont="1" applyFill="1"/>
    <xf numFmtId="0" fontId="9" fillId="0" borderId="22" xfId="0" applyFont="1" applyBorder="1" applyAlignment="1">
      <alignment horizontal="center"/>
    </xf>
    <xf numFmtId="0" fontId="4" fillId="2" borderId="14" xfId="0" applyFont="1" applyFill="1" applyBorder="1"/>
    <xf numFmtId="0" fontId="4" fillId="2" borderId="15" xfId="0" applyFont="1" applyFill="1" applyBorder="1"/>
    <xf numFmtId="0" fontId="4" fillId="2" borderId="17" xfId="0" applyFont="1" applyFill="1" applyBorder="1"/>
    <xf numFmtId="0" fontId="17" fillId="2" borderId="2" xfId="0" applyFont="1" applyFill="1" applyBorder="1" applyAlignment="1">
      <alignment horizontal="center"/>
    </xf>
    <xf numFmtId="0" fontId="18" fillId="2" borderId="2" xfId="0" applyFont="1" applyFill="1" applyBorder="1"/>
    <xf numFmtId="0" fontId="4" fillId="5" borderId="0" xfId="0" applyFont="1" applyFill="1"/>
    <xf numFmtId="0" fontId="4" fillId="0" borderId="0" xfId="0" applyFont="1" applyAlignment="1">
      <alignment vertical="center"/>
    </xf>
    <xf numFmtId="0" fontId="4" fillId="5" borderId="0" xfId="0" applyFont="1" applyFill="1" applyAlignment="1">
      <alignment shrinkToFit="1"/>
    </xf>
    <xf numFmtId="0" fontId="4" fillId="8" borderId="0" xfId="0" applyFont="1" applyFill="1"/>
    <xf numFmtId="0" fontId="19" fillId="2" borderId="4" xfId="0" applyFont="1" applyFill="1" applyBorder="1" applyAlignment="1">
      <alignment horizontal="center" vertical="center"/>
    </xf>
    <xf numFmtId="0" fontId="4" fillId="2" borderId="5" xfId="0" applyFont="1" applyFill="1" applyBorder="1" applyAlignment="1">
      <alignment vertical="center"/>
    </xf>
    <xf numFmtId="0" fontId="21" fillId="0" borderId="1" xfId="0" applyFont="1" applyBorder="1"/>
    <xf numFmtId="0" fontId="21" fillId="0" borderId="2" xfId="0" applyFont="1" applyBorder="1"/>
    <xf numFmtId="0" fontId="0" fillId="0" borderId="2" xfId="0" applyBorder="1"/>
    <xf numFmtId="0" fontId="21" fillId="0" borderId="3" xfId="0" applyFont="1" applyBorder="1"/>
    <xf numFmtId="0" fontId="0" fillId="0" borderId="4" xfId="0" applyBorder="1" applyAlignment="1">
      <alignment horizontal="left"/>
    </xf>
    <xf numFmtId="0" fontId="0" fillId="0" borderId="5" xfId="0" applyBorder="1" applyAlignment="1">
      <alignment horizontal="left"/>
    </xf>
    <xf numFmtId="0" fontId="0" fillId="0" borderId="14" xfId="0" applyBorder="1"/>
    <xf numFmtId="0" fontId="0" fillId="0" borderId="15" xfId="0" applyBorder="1"/>
    <xf numFmtId="0" fontId="0" fillId="0" borderId="17" xfId="0" applyBorder="1"/>
    <xf numFmtId="0" fontId="8" fillId="0" borderId="1" xfId="0" applyFont="1" applyBorder="1"/>
    <xf numFmtId="0" fontId="8" fillId="0" borderId="2" xfId="0" applyFont="1" applyBorder="1"/>
    <xf numFmtId="0" fontId="4" fillId="0" borderId="2" xfId="0" applyFont="1" applyBorder="1"/>
    <xf numFmtId="0" fontId="4" fillId="0" borderId="3" xfId="0" applyFont="1" applyBorder="1"/>
    <xf numFmtId="0" fontId="22" fillId="0" borderId="0" xfId="0" applyFont="1"/>
    <xf numFmtId="0" fontId="22" fillId="0" borderId="5" xfId="0" applyFont="1" applyBorder="1"/>
    <xf numFmtId="0" fontId="22" fillId="0" borderId="4" xfId="0" applyFont="1" applyBorder="1" applyAlignment="1">
      <alignment horizontal="right"/>
    </xf>
    <xf numFmtId="0" fontId="13" fillId="0" borderId="0" xfId="0" applyFont="1" applyProtection="1">
      <protection locked="0"/>
    </xf>
    <xf numFmtId="0" fontId="22" fillId="0" borderId="0" xfId="0" applyFont="1" applyAlignment="1">
      <alignment horizontal="right"/>
    </xf>
    <xf numFmtId="0" fontId="8" fillId="6" borderId="1" xfId="0" applyFont="1" applyFill="1" applyBorder="1"/>
    <xf numFmtId="0" fontId="8" fillId="6" borderId="2" xfId="0" applyFont="1" applyFill="1" applyBorder="1"/>
    <xf numFmtId="0" fontId="12" fillId="6" borderId="2" xfId="0" applyFont="1" applyFill="1" applyBorder="1"/>
    <xf numFmtId="0" fontId="8" fillId="6" borderId="3" xfId="0" applyFont="1" applyFill="1" applyBorder="1"/>
    <xf numFmtId="0" fontId="0" fillId="0" borderId="0" xfId="0" applyAlignment="1">
      <alignment horizontal="center" vertical="center"/>
    </xf>
    <xf numFmtId="0" fontId="8" fillId="6" borderId="4" xfId="0" applyFont="1" applyFill="1" applyBorder="1" applyAlignment="1">
      <alignment horizontal="center" vertical="center"/>
    </xf>
    <xf numFmtId="0" fontId="8" fillId="6" borderId="0" xfId="0" applyFont="1" applyFill="1" applyAlignment="1">
      <alignment horizontal="center" vertical="center"/>
    </xf>
    <xf numFmtId="0" fontId="8" fillId="6" borderId="5" xfId="0" applyFont="1" applyFill="1" applyBorder="1" applyAlignment="1">
      <alignment horizontal="center" vertical="center"/>
    </xf>
    <xf numFmtId="0" fontId="0" fillId="0" borderId="0" xfId="0" applyAlignment="1" applyProtection="1">
      <alignment horizontal="center" vertical="center"/>
      <protection locked="0"/>
    </xf>
    <xf numFmtId="0" fontId="8" fillId="6" borderId="4" xfId="0" applyFont="1" applyFill="1" applyBorder="1"/>
    <xf numFmtId="0" fontId="8" fillId="6" borderId="0" xfId="0" applyFont="1" applyFill="1"/>
    <xf numFmtId="0" fontId="8" fillId="6" borderId="5" xfId="0" applyFont="1" applyFill="1" applyBorder="1"/>
    <xf numFmtId="0" fontId="8" fillId="10" borderId="0" xfId="0" applyFont="1" applyFill="1"/>
    <xf numFmtId="0" fontId="8" fillId="10" borderId="5" xfId="0" applyFont="1" applyFill="1" applyBorder="1"/>
    <xf numFmtId="0" fontId="8" fillId="10" borderId="1" xfId="0" applyFont="1" applyFill="1" applyBorder="1"/>
    <xf numFmtId="0" fontId="8" fillId="10" borderId="2" xfId="0" applyFont="1" applyFill="1" applyBorder="1"/>
    <xf numFmtId="0" fontId="8" fillId="10" borderId="4" xfId="0" applyFont="1" applyFill="1" applyBorder="1" applyAlignment="1">
      <alignment horizontal="center" vertical="center"/>
    </xf>
    <xf numFmtId="0" fontId="8" fillId="10" borderId="0" xfId="0" applyFont="1" applyFill="1" applyAlignment="1">
      <alignment horizontal="center" vertical="center"/>
    </xf>
    <xf numFmtId="0" fontId="8" fillId="10" borderId="4" xfId="0" applyFont="1" applyFill="1" applyBorder="1"/>
    <xf numFmtId="0" fontId="12" fillId="10" borderId="2" xfId="0" applyFont="1" applyFill="1" applyBorder="1"/>
    <xf numFmtId="0" fontId="8" fillId="10" borderId="3" xfId="0" applyFont="1" applyFill="1" applyBorder="1"/>
    <xf numFmtId="0" fontId="8" fillId="10" borderId="5" xfId="0" applyFont="1" applyFill="1" applyBorder="1" applyAlignment="1">
      <alignment horizontal="center" vertical="center"/>
    </xf>
    <xf numFmtId="164" fontId="14" fillId="2" borderId="2" xfId="2" applyNumberFormat="1" applyFont="1" applyFill="1" applyBorder="1" applyAlignment="1" applyProtection="1">
      <alignment horizontal="center"/>
    </xf>
    <xf numFmtId="0" fontId="19" fillId="2" borderId="0" xfId="0" applyFont="1" applyFill="1" applyAlignment="1">
      <alignment horizontal="center" vertical="center"/>
    </xf>
    <xf numFmtId="0" fontId="19" fillId="2" borderId="0" xfId="0" applyFont="1" applyFill="1" applyAlignment="1">
      <alignment vertical="center"/>
    </xf>
    <xf numFmtId="0" fontId="19" fillId="2" borderId="0" xfId="0" applyFont="1" applyFill="1" applyAlignment="1">
      <alignment horizontal="right"/>
    </xf>
    <xf numFmtId="0" fontId="19" fillId="2" borderId="0" xfId="0" applyFont="1" applyFill="1"/>
    <xf numFmtId="0" fontId="0" fillId="0" borderId="0" xfId="0" applyAlignment="1">
      <alignment horizontal="left"/>
    </xf>
    <xf numFmtId="0" fontId="13" fillId="0" borderId="4" xfId="0" applyFont="1" applyBorder="1"/>
    <xf numFmtId="0" fontId="13" fillId="0" borderId="0" xfId="0" applyFont="1"/>
    <xf numFmtId="0" fontId="3" fillId="0" borderId="4" xfId="3" applyFill="1" applyBorder="1" applyProtection="1"/>
    <xf numFmtId="0" fontId="4" fillId="0" borderId="1" xfId="0" applyFont="1" applyBorder="1"/>
    <xf numFmtId="0" fontId="12" fillId="0" borderId="0" xfId="0" applyFont="1" applyAlignment="1">
      <alignment horizontal="right"/>
    </xf>
    <xf numFmtId="0" fontId="12" fillId="0" borderId="0" xfId="0" applyFont="1"/>
    <xf numFmtId="0" fontId="28" fillId="0" borderId="10" xfId="0" applyFont="1" applyBorder="1"/>
    <xf numFmtId="0" fontId="9" fillId="0" borderId="10" xfId="0" applyFont="1" applyBorder="1"/>
    <xf numFmtId="0" fontId="9" fillId="8" borderId="22" xfId="0" applyFont="1" applyFill="1" applyBorder="1" applyAlignment="1">
      <alignment horizontal="center"/>
    </xf>
    <xf numFmtId="0" fontId="8" fillId="2" borderId="14" xfId="0" applyFont="1" applyFill="1" applyBorder="1"/>
    <xf numFmtId="0" fontId="8" fillId="2" borderId="15" xfId="0" applyFont="1" applyFill="1" applyBorder="1"/>
    <xf numFmtId="0" fontId="12" fillId="2" borderId="15" xfId="0" applyFont="1" applyFill="1" applyBorder="1"/>
    <xf numFmtId="0" fontId="8" fillId="2" borderId="15" xfId="0" applyFont="1" applyFill="1" applyBorder="1" applyAlignment="1">
      <alignment horizontal="center"/>
    </xf>
    <xf numFmtId="0" fontId="9" fillId="2" borderId="15" xfId="0" applyFont="1" applyFill="1" applyBorder="1" applyAlignment="1">
      <alignment horizontal="center"/>
    </xf>
    <xf numFmtId="0" fontId="9" fillId="2" borderId="30" xfId="0" applyFont="1" applyFill="1" applyBorder="1" applyAlignment="1">
      <alignment horizontal="center"/>
    </xf>
    <xf numFmtId="0" fontId="8" fillId="2" borderId="17" xfId="0" applyFont="1" applyFill="1" applyBorder="1"/>
    <xf numFmtId="0" fontId="13" fillId="0" borderId="1" xfId="0" applyFont="1" applyBorder="1"/>
    <xf numFmtId="0" fontId="13" fillId="0" borderId="2" xfId="0" applyFont="1" applyBorder="1"/>
    <xf numFmtId="0" fontId="8" fillId="12" borderId="9" xfId="0" applyFont="1" applyFill="1" applyBorder="1"/>
    <xf numFmtId="0" fontId="8" fillId="12" borderId="10" xfId="0" applyFont="1" applyFill="1" applyBorder="1"/>
    <xf numFmtId="0" fontId="12" fillId="12" borderId="10" xfId="0" applyFont="1" applyFill="1" applyBorder="1"/>
    <xf numFmtId="0" fontId="8" fillId="12" borderId="11" xfId="0" applyFont="1" applyFill="1" applyBorder="1"/>
    <xf numFmtId="0" fontId="13" fillId="0" borderId="23" xfId="0" applyFont="1" applyBorder="1" applyAlignment="1" applyProtection="1">
      <alignment horizontal="left"/>
      <protection locked="0"/>
    </xf>
    <xf numFmtId="0" fontId="13" fillId="0" borderId="29" xfId="0" applyFont="1" applyBorder="1" applyAlignment="1" applyProtection="1">
      <alignment horizontal="left"/>
      <protection locked="0"/>
    </xf>
    <xf numFmtId="0" fontId="8" fillId="0" borderId="4" xfId="0" applyFont="1" applyBorder="1" applyAlignment="1">
      <alignment horizontal="center"/>
    </xf>
    <xf numFmtId="0" fontId="8" fillId="0" borderId="0" xfId="0" applyFont="1" applyAlignment="1">
      <alignment horizontal="center"/>
    </xf>
    <xf numFmtId="0" fontId="8" fillId="0" borderId="5" xfId="0" applyFont="1" applyBorder="1" applyAlignment="1">
      <alignment horizontal="center"/>
    </xf>
    <xf numFmtId="14" fontId="21" fillId="0" borderId="10" xfId="0" applyNumberFormat="1" applyFont="1" applyBorder="1" applyAlignment="1" applyProtection="1">
      <alignment horizontal="center"/>
      <protection locked="0"/>
    </xf>
    <xf numFmtId="0" fontId="6" fillId="11" borderId="1" xfId="0" applyFont="1" applyFill="1" applyBorder="1" applyAlignment="1">
      <alignment horizontal="center" vertical="center"/>
    </xf>
    <xf numFmtId="0" fontId="6" fillId="11" borderId="2" xfId="0" applyFont="1" applyFill="1" applyBorder="1" applyAlignment="1">
      <alignment horizontal="center" vertical="center"/>
    </xf>
    <xf numFmtId="0" fontId="6" fillId="11" borderId="3" xfId="0" applyFont="1" applyFill="1" applyBorder="1" applyAlignment="1">
      <alignment horizontal="center" vertical="center"/>
    </xf>
    <xf numFmtId="0" fontId="6" fillId="11" borderId="14" xfId="0" applyFont="1" applyFill="1" applyBorder="1" applyAlignment="1">
      <alignment horizontal="center" vertical="center"/>
    </xf>
    <xf numFmtId="0" fontId="6" fillId="11" borderId="15" xfId="0" applyFont="1" applyFill="1" applyBorder="1" applyAlignment="1">
      <alignment horizontal="center" vertical="center"/>
    </xf>
    <xf numFmtId="0" fontId="6" fillId="11" borderId="17" xfId="0" applyFont="1" applyFill="1" applyBorder="1" applyAlignment="1">
      <alignment horizontal="center" vertical="center"/>
    </xf>
    <xf numFmtId="0" fontId="27" fillId="9" borderId="1" xfId="0" applyFont="1" applyFill="1" applyBorder="1" applyAlignment="1">
      <alignment horizontal="center" vertical="center" wrapText="1"/>
    </xf>
    <xf numFmtId="0" fontId="27" fillId="9" borderId="2" xfId="0" applyFont="1" applyFill="1" applyBorder="1" applyAlignment="1">
      <alignment horizontal="center" vertical="center" wrapText="1"/>
    </xf>
    <xf numFmtId="0" fontId="27" fillId="9" borderId="3" xfId="0" applyFont="1" applyFill="1" applyBorder="1" applyAlignment="1">
      <alignment horizontal="center" vertical="center" wrapText="1"/>
    </xf>
    <xf numFmtId="0" fontId="17" fillId="9" borderId="4" xfId="0" applyFont="1" applyFill="1" applyBorder="1" applyAlignment="1">
      <alignment horizontal="center" vertical="center" wrapText="1"/>
    </xf>
    <xf numFmtId="0" fontId="17" fillId="9" borderId="0" xfId="0" applyFont="1" applyFill="1" applyAlignment="1">
      <alignment horizontal="center" vertical="center" wrapText="1"/>
    </xf>
    <xf numFmtId="0" fontId="17" fillId="9" borderId="5" xfId="0" applyFont="1" applyFill="1" applyBorder="1" applyAlignment="1">
      <alignment horizontal="center" vertical="center" wrapText="1"/>
    </xf>
    <xf numFmtId="0" fontId="27" fillId="9" borderId="14" xfId="0" applyFont="1" applyFill="1" applyBorder="1" applyAlignment="1">
      <alignment horizontal="center" vertical="center"/>
    </xf>
    <xf numFmtId="0" fontId="27" fillId="9" borderId="15" xfId="0" applyFont="1" applyFill="1" applyBorder="1" applyAlignment="1">
      <alignment horizontal="center" vertical="center"/>
    </xf>
    <xf numFmtId="0" fontId="27" fillId="9" borderId="17" xfId="0" applyFont="1" applyFill="1" applyBorder="1" applyAlignment="1">
      <alignment horizontal="center" vertical="center"/>
    </xf>
    <xf numFmtId="0" fontId="22" fillId="0" borderId="4" xfId="0" applyFont="1" applyBorder="1" applyAlignment="1">
      <alignment horizontal="right"/>
    </xf>
    <xf numFmtId="0" fontId="22" fillId="0" borderId="0" xfId="0" applyFont="1" applyAlignment="1">
      <alignment horizontal="right"/>
    </xf>
    <xf numFmtId="0" fontId="13" fillId="0" borderId="23" xfId="0" applyFont="1" applyBorder="1" applyProtection="1">
      <protection locked="0"/>
    </xf>
    <xf numFmtId="0" fontId="13" fillId="0" borderId="21" xfId="0" applyFont="1" applyBorder="1" applyProtection="1">
      <protection locked="0"/>
    </xf>
    <xf numFmtId="0" fontId="9" fillId="0" borderId="24" xfId="0" applyFont="1" applyBorder="1" applyAlignment="1">
      <alignment horizontal="left"/>
    </xf>
    <xf numFmtId="0" fontId="9" fillId="0" borderId="23" xfId="0" applyFont="1" applyBorder="1" applyAlignment="1">
      <alignment horizontal="left"/>
    </xf>
    <xf numFmtId="0" fontId="9" fillId="0" borderId="25" xfId="0" applyFont="1" applyBorder="1" applyAlignment="1">
      <alignment horizontal="left"/>
    </xf>
    <xf numFmtId="164" fontId="9" fillId="0" borderId="24" xfId="2" applyNumberFormat="1" applyFont="1" applyFill="1" applyBorder="1" applyAlignment="1" applyProtection="1">
      <alignment horizontal="left"/>
    </xf>
    <xf numFmtId="164" fontId="9" fillId="0" borderId="23" xfId="2" applyNumberFormat="1" applyFont="1" applyFill="1" applyBorder="1" applyAlignment="1" applyProtection="1">
      <alignment horizontal="left"/>
    </xf>
    <xf numFmtId="44" fontId="9" fillId="0" borderId="18" xfId="2" applyFont="1" applyFill="1" applyBorder="1" applyAlignment="1" applyProtection="1">
      <alignment horizontal="left"/>
    </xf>
    <xf numFmtId="0" fontId="9" fillId="8" borderId="19" xfId="0" applyFont="1" applyFill="1" applyBorder="1" applyAlignment="1">
      <alignment horizontal="left"/>
    </xf>
    <xf numFmtId="0" fontId="9" fillId="8" borderId="21" xfId="0" applyFont="1" applyFill="1" applyBorder="1" applyAlignment="1">
      <alignment horizontal="left"/>
    </xf>
    <xf numFmtId="0" fontId="9" fillId="8" borderId="20" xfId="0" applyFont="1" applyFill="1" applyBorder="1" applyAlignment="1">
      <alignment horizontal="left"/>
    </xf>
    <xf numFmtId="43" fontId="9" fillId="5" borderId="18" xfId="1" applyFont="1" applyFill="1" applyBorder="1" applyAlignment="1" applyProtection="1">
      <alignment horizontal="center"/>
      <protection locked="0"/>
    </xf>
    <xf numFmtId="0" fontId="21" fillId="7" borderId="26" xfId="0" applyFont="1" applyFill="1" applyBorder="1" applyAlignment="1">
      <alignment horizontal="center" vertical="center" textRotation="90" shrinkToFit="1"/>
    </xf>
    <xf numFmtId="0" fontId="21" fillId="7" borderId="27" xfId="0" applyFont="1" applyFill="1" applyBorder="1" applyAlignment="1">
      <alignment horizontal="center" vertical="center" textRotation="90" shrinkToFit="1"/>
    </xf>
    <xf numFmtId="0" fontId="8" fillId="6" borderId="2" xfId="0" applyFont="1" applyFill="1" applyBorder="1" applyAlignment="1">
      <alignment horizontal="center"/>
    </xf>
    <xf numFmtId="0" fontId="9" fillId="6" borderId="2" xfId="0" applyFont="1" applyFill="1" applyBorder="1" applyAlignment="1">
      <alignment horizontal="center"/>
    </xf>
    <xf numFmtId="164" fontId="9" fillId="0" borderId="18" xfId="2" applyNumberFormat="1" applyFont="1" applyFill="1" applyBorder="1" applyAlignment="1" applyProtection="1">
      <alignment horizontal="center"/>
    </xf>
    <xf numFmtId="0" fontId="9" fillId="0" borderId="18" xfId="0" applyFont="1" applyBorder="1" applyAlignment="1">
      <alignment horizontal="left"/>
    </xf>
    <xf numFmtId="164" fontId="9" fillId="0" borderId="18" xfId="2" applyNumberFormat="1" applyFont="1" applyFill="1" applyBorder="1" applyAlignment="1" applyProtection="1">
      <alignment horizontal="left"/>
      <protection locked="0"/>
    </xf>
    <xf numFmtId="164" fontId="9" fillId="0" borderId="24" xfId="2" applyNumberFormat="1" applyFont="1" applyFill="1" applyBorder="1" applyAlignment="1" applyProtection="1">
      <alignment horizontal="left"/>
      <protection locked="0"/>
    </xf>
    <xf numFmtId="164" fontId="9" fillId="0" borderId="23" xfId="2" applyNumberFormat="1" applyFont="1" applyFill="1" applyBorder="1" applyAlignment="1" applyProtection="1">
      <alignment horizontal="left"/>
      <protection locked="0"/>
    </xf>
    <xf numFmtId="0" fontId="6" fillId="2" borderId="1" xfId="0" applyFont="1" applyFill="1" applyBorder="1" applyAlignment="1">
      <alignment horizontal="left"/>
    </xf>
    <xf numFmtId="0" fontId="6" fillId="2" borderId="2" xfId="0" applyFont="1" applyFill="1" applyBorder="1" applyAlignment="1">
      <alignment horizontal="left"/>
    </xf>
    <xf numFmtId="0" fontId="18" fillId="2" borderId="2" xfId="0" applyFont="1" applyFill="1" applyBorder="1" applyAlignment="1">
      <alignment horizontal="center"/>
    </xf>
    <xf numFmtId="0" fontId="9" fillId="0" borderId="24" xfId="0" applyFont="1" applyBorder="1" applyAlignment="1" applyProtection="1">
      <alignment horizontal="left"/>
      <protection locked="0"/>
    </xf>
    <xf numFmtId="0" fontId="9" fillId="0" borderId="23" xfId="0" applyFont="1" applyBorder="1" applyAlignment="1" applyProtection="1">
      <alignment horizontal="left"/>
      <protection locked="0"/>
    </xf>
    <xf numFmtId="0" fontId="9" fillId="0" borderId="25" xfId="0" applyFont="1" applyBorder="1" applyAlignment="1" applyProtection="1">
      <alignment horizontal="left"/>
      <protection locked="0"/>
    </xf>
    <xf numFmtId="0" fontId="9" fillId="0" borderId="19" xfId="0" applyFont="1" applyBorder="1" applyAlignment="1">
      <alignment horizontal="left" vertical="center"/>
    </xf>
    <xf numFmtId="0" fontId="9" fillId="0" borderId="21" xfId="0" applyFont="1" applyBorder="1" applyAlignment="1">
      <alignment horizontal="left" vertical="center"/>
    </xf>
    <xf numFmtId="0" fontId="9" fillId="0" borderId="20" xfId="0" applyFont="1" applyBorder="1" applyAlignment="1">
      <alignment horizontal="left" vertical="center"/>
    </xf>
    <xf numFmtId="44" fontId="9" fillId="0" borderId="19" xfId="2" applyFont="1" applyFill="1" applyBorder="1" applyAlignment="1" applyProtection="1">
      <alignment horizontal="center" vertical="center"/>
    </xf>
    <xf numFmtId="44" fontId="9" fillId="0" borderId="20" xfId="2" applyFont="1" applyFill="1" applyBorder="1" applyAlignment="1" applyProtection="1">
      <alignment horizontal="center" vertical="center"/>
    </xf>
    <xf numFmtId="0" fontId="14" fillId="2" borderId="0" xfId="0" applyFont="1" applyFill="1" applyAlignment="1">
      <alignment horizontal="center"/>
    </xf>
    <xf numFmtId="0" fontId="9" fillId="0" borderId="19" xfId="0" applyFont="1" applyBorder="1" applyAlignment="1">
      <alignment horizontal="left"/>
    </xf>
    <xf numFmtId="0" fontId="9" fillId="0" borderId="21" xfId="0" applyFont="1" applyBorder="1" applyAlignment="1">
      <alignment horizontal="left"/>
    </xf>
    <xf numFmtId="0" fontId="9" fillId="0" borderId="20" xfId="0" applyFont="1" applyBorder="1" applyAlignment="1">
      <alignment horizontal="left"/>
    </xf>
    <xf numFmtId="44" fontId="9" fillId="0" borderId="18" xfId="2" applyFont="1" applyFill="1" applyBorder="1" applyAlignment="1" applyProtection="1">
      <alignment horizontal="center"/>
    </xf>
    <xf numFmtId="0" fontId="8" fillId="2" borderId="0" xfId="0" applyFont="1" applyFill="1" applyAlignment="1">
      <alignment horizontal="left"/>
    </xf>
    <xf numFmtId="0" fontId="8" fillId="2" borderId="13" xfId="0" applyFont="1" applyFill="1" applyBorder="1" applyAlignment="1">
      <alignment horizontal="left"/>
    </xf>
    <xf numFmtId="0" fontId="9" fillId="0" borderId="19" xfId="0" applyFont="1" applyBorder="1" applyAlignment="1">
      <alignment horizontal="center" vertical="center"/>
    </xf>
    <xf numFmtId="0" fontId="9" fillId="0" borderId="20" xfId="0" applyFont="1" applyBorder="1" applyAlignment="1">
      <alignment horizontal="center" vertical="center"/>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6" fillId="3" borderId="6" xfId="0" applyFont="1" applyFill="1" applyBorder="1" applyAlignment="1">
      <alignment horizontal="center"/>
    </xf>
    <xf numFmtId="0" fontId="6" fillId="3" borderId="7" xfId="0" applyFont="1" applyFill="1" applyBorder="1" applyAlignment="1">
      <alignment horizontal="center"/>
    </xf>
    <xf numFmtId="0" fontId="6" fillId="3" borderId="8" xfId="0" applyFont="1" applyFill="1" applyBorder="1" applyAlignment="1">
      <alignment horizontal="center"/>
    </xf>
    <xf numFmtId="165" fontId="7" fillId="12" borderId="9" xfId="0" applyNumberFormat="1" applyFont="1" applyFill="1" applyBorder="1" applyAlignment="1">
      <alignment horizontal="center" vertical="center" shrinkToFit="1"/>
    </xf>
    <xf numFmtId="165" fontId="7" fillId="12" borderId="10" xfId="0" applyNumberFormat="1" applyFont="1" applyFill="1" applyBorder="1" applyAlignment="1">
      <alignment horizontal="center" vertical="center" shrinkToFit="1"/>
    </xf>
    <xf numFmtId="165" fontId="7" fillId="12" borderId="11" xfId="0" applyNumberFormat="1" applyFont="1" applyFill="1" applyBorder="1" applyAlignment="1">
      <alignment horizontal="center" vertical="center" shrinkToFit="1"/>
    </xf>
    <xf numFmtId="0" fontId="10" fillId="3" borderId="6" xfId="0" applyFont="1" applyFill="1" applyBorder="1" applyAlignment="1">
      <alignment horizontal="center" vertical="center"/>
    </xf>
    <xf numFmtId="0" fontId="10" fillId="3" borderId="7" xfId="0" applyFont="1" applyFill="1" applyBorder="1" applyAlignment="1">
      <alignment horizontal="center" vertical="center"/>
    </xf>
    <xf numFmtId="0" fontId="10" fillId="3" borderId="8" xfId="0" applyFont="1" applyFill="1" applyBorder="1" applyAlignment="1">
      <alignment horizontal="center" vertical="center"/>
    </xf>
    <xf numFmtId="0" fontId="2" fillId="4" borderId="19"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10" fillId="3" borderId="6" xfId="0" applyFont="1" applyFill="1" applyBorder="1" applyAlignment="1">
      <alignment horizontal="center" shrinkToFit="1"/>
    </xf>
    <xf numFmtId="0" fontId="10" fillId="3" borderId="7" xfId="0" applyFont="1" applyFill="1" applyBorder="1" applyAlignment="1">
      <alignment horizontal="center" shrinkToFit="1"/>
    </xf>
    <xf numFmtId="0" fontId="10" fillId="3" borderId="8" xfId="0" applyFont="1" applyFill="1" applyBorder="1" applyAlignment="1">
      <alignment horizontal="center" shrinkToFit="1"/>
    </xf>
    <xf numFmtId="0" fontId="2" fillId="4" borderId="31" xfId="0" applyFont="1" applyFill="1" applyBorder="1" applyAlignment="1">
      <alignment horizontal="center" vertical="center" wrapText="1"/>
    </xf>
    <xf numFmtId="0" fontId="2" fillId="4" borderId="30" xfId="0" applyFont="1" applyFill="1" applyBorder="1" applyAlignment="1">
      <alignment horizontal="center" vertical="center" wrapText="1"/>
    </xf>
    <xf numFmtId="0" fontId="2" fillId="4" borderId="32" xfId="0" applyFont="1" applyFill="1" applyBorder="1" applyAlignment="1">
      <alignment horizontal="center" vertical="center" wrapText="1"/>
    </xf>
    <xf numFmtId="0" fontId="8" fillId="12" borderId="10" xfId="0" applyFont="1" applyFill="1" applyBorder="1" applyAlignment="1">
      <alignment horizontal="center"/>
    </xf>
    <xf numFmtId="0" fontId="9" fillId="12" borderId="10" xfId="0" applyFont="1" applyFill="1" applyBorder="1" applyAlignment="1">
      <alignment horizontal="center"/>
    </xf>
    <xf numFmtId="0" fontId="8" fillId="6" borderId="10" xfId="0" applyFont="1" applyFill="1" applyBorder="1" applyAlignment="1">
      <alignment horizontal="center"/>
    </xf>
    <xf numFmtId="0" fontId="9" fillId="6" borderId="10" xfId="0" applyFont="1" applyFill="1" applyBorder="1" applyAlignment="1">
      <alignment horizontal="center"/>
    </xf>
    <xf numFmtId="0" fontId="4" fillId="2" borderId="15" xfId="0" applyFont="1" applyFill="1" applyBorder="1"/>
    <xf numFmtId="164" fontId="4" fillId="2" borderId="15" xfId="2" applyNumberFormat="1" applyFont="1" applyFill="1" applyBorder="1" applyProtection="1"/>
    <xf numFmtId="0" fontId="4" fillId="0" borderId="0" xfId="0" applyFont="1"/>
    <xf numFmtId="164" fontId="4" fillId="0" borderId="0" xfId="2" applyNumberFormat="1" applyFont="1" applyFill="1" applyBorder="1" applyProtection="1"/>
    <xf numFmtId="0" fontId="6" fillId="2" borderId="1" xfId="0" applyFont="1" applyFill="1" applyBorder="1" applyAlignment="1">
      <alignment vertical="center"/>
    </xf>
    <xf numFmtId="0" fontId="6" fillId="2" borderId="2" xfId="0" applyFont="1" applyFill="1" applyBorder="1" applyAlignment="1">
      <alignment vertical="center"/>
    </xf>
    <xf numFmtId="0" fontId="6" fillId="2" borderId="3" xfId="0" applyFont="1" applyFill="1" applyBorder="1" applyAlignment="1">
      <alignment vertical="center"/>
    </xf>
    <xf numFmtId="44" fontId="20" fillId="8" borderId="28" xfId="2" applyFont="1" applyFill="1" applyBorder="1" applyAlignment="1" applyProtection="1">
      <alignment horizontal="center"/>
    </xf>
    <xf numFmtId="0" fontId="0" fillId="0" borderId="23" xfId="0" applyBorder="1" applyAlignment="1" applyProtection="1">
      <alignment horizontal="left"/>
      <protection locked="0"/>
    </xf>
    <xf numFmtId="0" fontId="0" fillId="0" borderId="21" xfId="0" applyBorder="1" applyAlignment="1" applyProtection="1">
      <alignment horizontal="left"/>
      <protection locked="0"/>
    </xf>
    <xf numFmtId="0" fontId="9" fillId="2" borderId="15" xfId="0" applyFont="1" applyFill="1" applyBorder="1" applyAlignment="1">
      <alignment horizontal="left"/>
    </xf>
    <xf numFmtId="164" fontId="9" fillId="2" borderId="15" xfId="2" applyNumberFormat="1" applyFont="1" applyFill="1" applyBorder="1" applyAlignment="1" applyProtection="1">
      <alignment horizontal="center"/>
    </xf>
    <xf numFmtId="44" fontId="20" fillId="8" borderId="23" xfId="2" applyFont="1" applyFill="1" applyBorder="1" applyAlignment="1" applyProtection="1">
      <alignment horizontal="center" vertical="center" shrinkToFit="1"/>
    </xf>
    <xf numFmtId="0" fontId="20" fillId="2" borderId="0" xfId="0" applyFont="1" applyFill="1" applyAlignment="1">
      <alignment horizontal="right"/>
    </xf>
    <xf numFmtId="43" fontId="20" fillId="8" borderId="23" xfId="1" applyFont="1" applyFill="1" applyBorder="1" applyAlignment="1" applyProtection="1"/>
    <xf numFmtId="0" fontId="8" fillId="10" borderId="2" xfId="0" applyFont="1" applyFill="1" applyBorder="1" applyAlignment="1">
      <alignment horizontal="center"/>
    </xf>
    <xf numFmtId="0" fontId="9" fillId="10" borderId="2" xfId="0" applyFont="1" applyFill="1" applyBorder="1" applyAlignment="1">
      <alignment horizontal="center"/>
    </xf>
    <xf numFmtId="0" fontId="22" fillId="0" borderId="4" xfId="0" applyFont="1" applyBorder="1" applyAlignment="1">
      <alignment horizontal="center"/>
    </xf>
    <xf numFmtId="0" fontId="22" fillId="0" borderId="0" xfId="0" applyFont="1" applyAlignment="1">
      <alignment horizontal="center"/>
    </xf>
    <xf numFmtId="0" fontId="22" fillId="0" borderId="5" xfId="0" applyFont="1" applyBorder="1" applyAlignment="1">
      <alignment horizontal="center"/>
    </xf>
  </cellXfs>
  <cellStyles count="4">
    <cellStyle name="Comma" xfId="1" builtinId="3"/>
    <cellStyle name="Currency" xfId="2" builtinId="4"/>
    <cellStyle name="Hyperlink" xfId="3" builtinId="8"/>
    <cellStyle name="Normal" xfId="0" builtinId="0"/>
  </cellStyles>
  <dxfs count="19">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fmlaLink="$V$25" lockText="1" noThreeD="1"/>
</file>

<file path=xl/ctrlProps/ctrlProp10.xml><?xml version="1.0" encoding="utf-8"?>
<formControlPr xmlns="http://schemas.microsoft.com/office/spreadsheetml/2009/9/main" objectType="CheckBox" fmlaLink="$V$56" lockText="1" noThreeD="1"/>
</file>

<file path=xl/ctrlProps/ctrlProp11.xml><?xml version="1.0" encoding="utf-8"?>
<formControlPr xmlns="http://schemas.microsoft.com/office/spreadsheetml/2009/9/main" objectType="CheckBox" fmlaLink="$V$57" lockText="1" noThreeD="1"/>
</file>

<file path=xl/ctrlProps/ctrlProp12.xml><?xml version="1.0" encoding="utf-8"?>
<formControlPr xmlns="http://schemas.microsoft.com/office/spreadsheetml/2009/9/main" objectType="CheckBox" fmlaLink="$V$58" lockText="1" noThreeD="1"/>
</file>

<file path=xl/ctrlProps/ctrlProp13.xml><?xml version="1.0" encoding="utf-8"?>
<formControlPr xmlns="http://schemas.microsoft.com/office/spreadsheetml/2009/9/main" objectType="CheckBox" fmlaLink="$V$60" lockText="1" noThreeD="1"/>
</file>

<file path=xl/ctrlProps/ctrlProp14.xml><?xml version="1.0" encoding="utf-8"?>
<formControlPr xmlns="http://schemas.microsoft.com/office/spreadsheetml/2009/9/main" objectType="CheckBox" fmlaLink="$V$61" lockText="1" noThreeD="1"/>
</file>

<file path=xl/ctrlProps/ctrlProp15.xml><?xml version="1.0" encoding="utf-8"?>
<formControlPr xmlns="http://schemas.microsoft.com/office/spreadsheetml/2009/9/main" objectType="CheckBox" fmlaLink="$V$62" lockText="1" noThreeD="1"/>
</file>

<file path=xl/ctrlProps/ctrlProp16.xml><?xml version="1.0" encoding="utf-8"?>
<formControlPr xmlns="http://schemas.microsoft.com/office/spreadsheetml/2009/9/main" objectType="CheckBox" fmlaLink="$V$64" lockText="1" noThreeD="1"/>
</file>

<file path=xl/ctrlProps/ctrlProp17.xml><?xml version="1.0" encoding="utf-8"?>
<formControlPr xmlns="http://schemas.microsoft.com/office/spreadsheetml/2009/9/main" objectType="CheckBox" fmlaLink="$V$50" lockText="1" noThreeD="1"/>
</file>

<file path=xl/ctrlProps/ctrlProp18.xml><?xml version="1.0" encoding="utf-8"?>
<formControlPr xmlns="http://schemas.microsoft.com/office/spreadsheetml/2009/9/main" objectType="CheckBox" checked="Checked" fmlaLink="$V$49" lockText="1" noThreeD="1"/>
</file>

<file path=xl/ctrlProps/ctrlProp19.xml><?xml version="1.0" encoding="utf-8"?>
<formControlPr xmlns="http://schemas.microsoft.com/office/spreadsheetml/2009/9/main" objectType="CheckBox" fmlaLink="$V$63" lockText="1" noThreeD="1"/>
</file>

<file path=xl/ctrlProps/ctrlProp2.xml><?xml version="1.0" encoding="utf-8"?>
<formControlPr xmlns="http://schemas.microsoft.com/office/spreadsheetml/2009/9/main" objectType="CheckBox" fmlaLink="$V$26" lockText="1" noThreeD="1"/>
</file>

<file path=xl/ctrlProps/ctrlProp20.xml><?xml version="1.0" encoding="utf-8"?>
<formControlPr xmlns="http://schemas.microsoft.com/office/spreadsheetml/2009/9/main" objectType="CheckBox" fmlaLink="$V$28" lockText="1" noThreeD="1"/>
</file>

<file path=xl/ctrlProps/ctrlProp21.xml><?xml version="1.0" encoding="utf-8"?>
<formControlPr xmlns="http://schemas.microsoft.com/office/spreadsheetml/2009/9/main" objectType="CheckBox" fmlaLink="$V$29" lockText="1" noThreeD="1"/>
</file>

<file path=xl/ctrlProps/ctrlProp22.xml><?xml version="1.0" encoding="utf-8"?>
<formControlPr xmlns="http://schemas.microsoft.com/office/spreadsheetml/2009/9/main" objectType="CheckBox" fmlaLink="$W$76" lockText="1" noThreeD="1"/>
</file>

<file path=xl/ctrlProps/ctrlProp23.xml><?xml version="1.0" encoding="utf-8"?>
<formControlPr xmlns="http://schemas.microsoft.com/office/spreadsheetml/2009/9/main" objectType="CheckBox" fmlaLink="$W$77" lockText="1" noThreeD="1"/>
</file>

<file path=xl/ctrlProps/ctrlProp3.xml><?xml version="1.0" encoding="utf-8"?>
<formControlPr xmlns="http://schemas.microsoft.com/office/spreadsheetml/2009/9/main" objectType="CheckBox" fmlaLink="$V$75" lockText="1" noThreeD="1"/>
</file>

<file path=xl/ctrlProps/ctrlProp4.xml><?xml version="1.0" encoding="utf-8"?>
<formControlPr xmlns="http://schemas.microsoft.com/office/spreadsheetml/2009/9/main" objectType="CheckBox" fmlaLink="$W$68" lockText="1" noThreeD="1"/>
</file>

<file path=xl/ctrlProps/ctrlProp5.xml><?xml version="1.0" encoding="utf-8"?>
<formControlPr xmlns="http://schemas.microsoft.com/office/spreadsheetml/2009/9/main" objectType="CheckBox" fmlaLink="$W$69" lockText="1" noThreeD="1"/>
</file>

<file path=xl/ctrlProps/ctrlProp6.xml><?xml version="1.0" encoding="utf-8"?>
<formControlPr xmlns="http://schemas.microsoft.com/office/spreadsheetml/2009/9/main" objectType="CheckBox" fmlaLink="$W$70" lockText="1" noThreeD="1"/>
</file>

<file path=xl/ctrlProps/ctrlProp7.xml><?xml version="1.0" encoding="utf-8"?>
<formControlPr xmlns="http://schemas.microsoft.com/office/spreadsheetml/2009/9/main" objectType="CheckBox" fmlaLink="$W$71" lockText="1" noThreeD="1"/>
</file>

<file path=xl/ctrlProps/ctrlProp8.xml><?xml version="1.0" encoding="utf-8"?>
<formControlPr xmlns="http://schemas.microsoft.com/office/spreadsheetml/2009/9/main" objectType="CheckBox" fmlaLink="$V$59" lockText="1" noThreeD="1"/>
</file>

<file path=xl/ctrlProps/ctrlProp9.xml><?xml version="1.0" encoding="utf-8"?>
<formControlPr xmlns="http://schemas.microsoft.com/office/spreadsheetml/2009/9/main" objectType="CheckBox" fmlaLink="$V$55"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114300</xdr:colOff>
          <xdr:row>24</xdr:row>
          <xdr:rowOff>9525</xdr:rowOff>
        </xdr:from>
        <xdr:to>
          <xdr:col>5</xdr:col>
          <xdr:colOff>304800</xdr:colOff>
          <xdr:row>24</xdr:row>
          <xdr:rowOff>161925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25</xdr:row>
          <xdr:rowOff>9525</xdr:rowOff>
        </xdr:from>
        <xdr:to>
          <xdr:col>5</xdr:col>
          <xdr:colOff>304800</xdr:colOff>
          <xdr:row>25</xdr:row>
          <xdr:rowOff>161925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74</xdr:row>
          <xdr:rowOff>0</xdr:rowOff>
        </xdr:from>
        <xdr:to>
          <xdr:col>3</xdr:col>
          <xdr:colOff>238125</xdr:colOff>
          <xdr:row>75</xdr:row>
          <xdr:rowOff>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67</xdr:row>
          <xdr:rowOff>0</xdr:rowOff>
        </xdr:from>
        <xdr:to>
          <xdr:col>3</xdr:col>
          <xdr:colOff>238125</xdr:colOff>
          <xdr:row>67</xdr:row>
          <xdr:rowOff>152400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68</xdr:row>
          <xdr:rowOff>0</xdr:rowOff>
        </xdr:from>
        <xdr:to>
          <xdr:col>3</xdr:col>
          <xdr:colOff>238125</xdr:colOff>
          <xdr:row>68</xdr:row>
          <xdr:rowOff>152400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69</xdr:row>
          <xdr:rowOff>0</xdr:rowOff>
        </xdr:from>
        <xdr:to>
          <xdr:col>3</xdr:col>
          <xdr:colOff>238125</xdr:colOff>
          <xdr:row>69</xdr:row>
          <xdr:rowOff>152400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70</xdr:row>
          <xdr:rowOff>0</xdr:rowOff>
        </xdr:from>
        <xdr:to>
          <xdr:col>3</xdr:col>
          <xdr:colOff>238125</xdr:colOff>
          <xdr:row>70</xdr:row>
          <xdr:rowOff>152400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58</xdr:row>
          <xdr:rowOff>0</xdr:rowOff>
        </xdr:from>
        <xdr:to>
          <xdr:col>3</xdr:col>
          <xdr:colOff>238125</xdr:colOff>
          <xdr:row>58</xdr:row>
          <xdr:rowOff>152400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54</xdr:row>
          <xdr:rowOff>0</xdr:rowOff>
        </xdr:from>
        <xdr:to>
          <xdr:col>3</xdr:col>
          <xdr:colOff>238125</xdr:colOff>
          <xdr:row>54</xdr:row>
          <xdr:rowOff>152400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55</xdr:row>
          <xdr:rowOff>0</xdr:rowOff>
        </xdr:from>
        <xdr:to>
          <xdr:col>3</xdr:col>
          <xdr:colOff>238125</xdr:colOff>
          <xdr:row>55</xdr:row>
          <xdr:rowOff>152400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56</xdr:row>
          <xdr:rowOff>0</xdr:rowOff>
        </xdr:from>
        <xdr:to>
          <xdr:col>3</xdr:col>
          <xdr:colOff>238125</xdr:colOff>
          <xdr:row>56</xdr:row>
          <xdr:rowOff>152400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57</xdr:row>
          <xdr:rowOff>0</xdr:rowOff>
        </xdr:from>
        <xdr:to>
          <xdr:col>3</xdr:col>
          <xdr:colOff>238125</xdr:colOff>
          <xdr:row>57</xdr:row>
          <xdr:rowOff>152400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59</xdr:row>
          <xdr:rowOff>0</xdr:rowOff>
        </xdr:from>
        <xdr:to>
          <xdr:col>3</xdr:col>
          <xdr:colOff>238125</xdr:colOff>
          <xdr:row>59</xdr:row>
          <xdr:rowOff>152400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60</xdr:row>
          <xdr:rowOff>0</xdr:rowOff>
        </xdr:from>
        <xdr:to>
          <xdr:col>3</xdr:col>
          <xdr:colOff>238125</xdr:colOff>
          <xdr:row>60</xdr:row>
          <xdr:rowOff>152400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61</xdr:row>
          <xdr:rowOff>0</xdr:rowOff>
        </xdr:from>
        <xdr:to>
          <xdr:col>3</xdr:col>
          <xdr:colOff>238125</xdr:colOff>
          <xdr:row>61</xdr:row>
          <xdr:rowOff>152400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63</xdr:row>
          <xdr:rowOff>0</xdr:rowOff>
        </xdr:from>
        <xdr:to>
          <xdr:col>3</xdr:col>
          <xdr:colOff>238125</xdr:colOff>
          <xdr:row>64</xdr:row>
          <xdr:rowOff>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49</xdr:row>
          <xdr:rowOff>0</xdr:rowOff>
        </xdr:from>
        <xdr:to>
          <xdr:col>3</xdr:col>
          <xdr:colOff>238125</xdr:colOff>
          <xdr:row>50</xdr:row>
          <xdr:rowOff>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48</xdr:row>
          <xdr:rowOff>0</xdr:rowOff>
        </xdr:from>
        <xdr:to>
          <xdr:col>3</xdr:col>
          <xdr:colOff>238125</xdr:colOff>
          <xdr:row>49</xdr:row>
          <xdr:rowOff>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0</xdr:rowOff>
        </xdr:from>
        <xdr:to>
          <xdr:col>3</xdr:col>
          <xdr:colOff>238125</xdr:colOff>
          <xdr:row>62</xdr:row>
          <xdr:rowOff>152400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27</xdr:row>
          <xdr:rowOff>9525</xdr:rowOff>
        </xdr:from>
        <xdr:to>
          <xdr:col>5</xdr:col>
          <xdr:colOff>304800</xdr:colOff>
          <xdr:row>27</xdr:row>
          <xdr:rowOff>161925</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28</xdr:row>
          <xdr:rowOff>9525</xdr:rowOff>
        </xdr:from>
        <xdr:to>
          <xdr:col>5</xdr:col>
          <xdr:colOff>304800</xdr:colOff>
          <xdr:row>28</xdr:row>
          <xdr:rowOff>161925</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95250</xdr:colOff>
      <xdr:row>0</xdr:row>
      <xdr:rowOff>114300</xdr:rowOff>
    </xdr:from>
    <xdr:to>
      <xdr:col>20</xdr:col>
      <xdr:colOff>104775</xdr:colOff>
      <xdr:row>5</xdr:row>
      <xdr:rowOff>57062</xdr:rowOff>
    </xdr:to>
    <xdr:pic>
      <xdr:nvPicPr>
        <xdr:cNvPr id="2" name="Picture 1">
          <a:extLst>
            <a:ext uri="{FF2B5EF4-FFF2-40B4-BE49-F238E27FC236}">
              <a16:creationId xmlns:a16="http://schemas.microsoft.com/office/drawing/2014/main" id="{65051F5A-29F8-D5ED-97E8-6C00C8546AD7}"/>
            </a:ext>
          </a:extLst>
        </xdr:cNvPr>
        <xdr:cNvPicPr>
          <a:picLocks noChangeAspect="1"/>
        </xdr:cNvPicPr>
      </xdr:nvPicPr>
      <xdr:blipFill>
        <a:blip xmlns:r="http://schemas.openxmlformats.org/officeDocument/2006/relationships" r:embed="rId1"/>
        <a:stretch>
          <a:fillRect/>
        </a:stretch>
      </xdr:blipFill>
      <xdr:spPr>
        <a:xfrm>
          <a:off x="180975" y="114300"/>
          <a:ext cx="5705475" cy="7047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47625</xdr:colOff>
          <xdr:row>75</xdr:row>
          <xdr:rowOff>0</xdr:rowOff>
        </xdr:from>
        <xdr:to>
          <xdr:col>3</xdr:col>
          <xdr:colOff>238125</xdr:colOff>
          <xdr:row>76</xdr:row>
          <xdr:rowOff>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76</xdr:row>
          <xdr:rowOff>0</xdr:rowOff>
        </xdr:from>
        <xdr:to>
          <xdr:col>3</xdr:col>
          <xdr:colOff>238125</xdr:colOff>
          <xdr:row>77</xdr:row>
          <xdr:rowOff>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9</xdr:col>
      <xdr:colOff>95250</xdr:colOff>
      <xdr:row>119</xdr:row>
      <xdr:rowOff>142875</xdr:rowOff>
    </xdr:from>
    <xdr:to>
      <xdr:col>20</xdr:col>
      <xdr:colOff>9117</xdr:colOff>
      <xdr:row>124</xdr:row>
      <xdr:rowOff>9395</xdr:rowOff>
    </xdr:to>
    <xdr:pic>
      <xdr:nvPicPr>
        <xdr:cNvPr id="4" name="Picture 3">
          <a:extLst>
            <a:ext uri="{FF2B5EF4-FFF2-40B4-BE49-F238E27FC236}">
              <a16:creationId xmlns:a16="http://schemas.microsoft.com/office/drawing/2014/main" id="{CDF3A1DE-217D-A1A4-B988-2410D9CD62E5}"/>
            </a:ext>
          </a:extLst>
        </xdr:cNvPr>
        <xdr:cNvPicPr>
          <a:picLocks noChangeAspect="1"/>
        </xdr:cNvPicPr>
      </xdr:nvPicPr>
      <xdr:blipFill>
        <a:blip xmlns:r="http://schemas.openxmlformats.org/officeDocument/2006/relationships" r:embed="rId2"/>
        <a:stretch>
          <a:fillRect/>
        </a:stretch>
      </xdr:blipFill>
      <xdr:spPr>
        <a:xfrm>
          <a:off x="2524125" y="20897850"/>
          <a:ext cx="3266667" cy="10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491405</xdr:colOff>
      <xdr:row>44</xdr:row>
      <xdr:rowOff>142875</xdr:rowOff>
    </xdr:to>
    <xdr:pic>
      <xdr:nvPicPr>
        <xdr:cNvPr id="19" name="Picture 18">
          <a:extLst>
            <a:ext uri="{FF2B5EF4-FFF2-40B4-BE49-F238E27FC236}">
              <a16:creationId xmlns:a16="http://schemas.microsoft.com/office/drawing/2014/main" id="{44BF51E4-2D3F-94A2-6B48-38DEA828C4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6587404" cy="8524875"/>
        </a:xfrm>
        <a:prstGeom prst="rect">
          <a:avLst/>
        </a:prstGeom>
      </xdr:spPr>
    </xdr:pic>
    <xdr:clientData/>
  </xdr:twoCellAnchor>
  <xdr:twoCellAnchor editAs="oneCell">
    <xdr:from>
      <xdr:col>0</xdr:col>
      <xdr:colOff>47626</xdr:colOff>
      <xdr:row>47</xdr:row>
      <xdr:rowOff>123825</xdr:rowOff>
    </xdr:from>
    <xdr:to>
      <xdr:col>10</xdr:col>
      <xdr:colOff>524308</xdr:colOff>
      <xdr:row>92</xdr:row>
      <xdr:rowOff>57149</xdr:rowOff>
    </xdr:to>
    <xdr:pic>
      <xdr:nvPicPr>
        <xdr:cNvPr id="23" name="Picture 22">
          <a:extLst>
            <a:ext uri="{FF2B5EF4-FFF2-40B4-BE49-F238E27FC236}">
              <a16:creationId xmlns:a16="http://schemas.microsoft.com/office/drawing/2014/main" id="{C7F711DE-78EA-CEE3-54FD-4C80037594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6" y="9077325"/>
          <a:ext cx="6572682" cy="8505824"/>
        </a:xfrm>
        <a:prstGeom prst="rect">
          <a:avLst/>
        </a:prstGeom>
      </xdr:spPr>
    </xdr:pic>
    <xdr:clientData/>
  </xdr:twoCellAnchor>
  <xdr:twoCellAnchor editAs="oneCell">
    <xdr:from>
      <xdr:col>0</xdr:col>
      <xdr:colOff>495300</xdr:colOff>
      <xdr:row>98</xdr:row>
      <xdr:rowOff>123825</xdr:rowOff>
    </xdr:from>
    <xdr:to>
      <xdr:col>10</xdr:col>
      <xdr:colOff>390525</xdr:colOff>
      <xdr:row>139</xdr:row>
      <xdr:rowOff>66675</xdr:rowOff>
    </xdr:to>
    <xdr:pic>
      <xdr:nvPicPr>
        <xdr:cNvPr id="27" name="Picture 26">
          <a:extLst>
            <a:ext uri="{FF2B5EF4-FFF2-40B4-BE49-F238E27FC236}">
              <a16:creationId xmlns:a16="http://schemas.microsoft.com/office/drawing/2014/main" id="{38032DCF-EF27-72DD-E320-560F539DBFB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5300" y="18792825"/>
          <a:ext cx="5991225" cy="7753350"/>
        </a:xfrm>
        <a:prstGeom prst="rect">
          <a:avLst/>
        </a:prstGeom>
      </xdr:spPr>
    </xdr:pic>
    <xdr:clientData/>
  </xdr:twoCellAnchor>
  <xdr:twoCellAnchor editAs="oneCell">
    <xdr:from>
      <xdr:col>1</xdr:col>
      <xdr:colOff>295276</xdr:colOff>
      <xdr:row>94</xdr:row>
      <xdr:rowOff>55111</xdr:rowOff>
    </xdr:from>
    <xdr:to>
      <xdr:col>9</xdr:col>
      <xdr:colOff>352425</xdr:colOff>
      <xdr:row>99</xdr:row>
      <xdr:rowOff>8167</xdr:rowOff>
    </xdr:to>
    <xdr:pic>
      <xdr:nvPicPr>
        <xdr:cNvPr id="28" name="Picture 27">
          <a:extLst>
            <a:ext uri="{FF2B5EF4-FFF2-40B4-BE49-F238E27FC236}">
              <a16:creationId xmlns:a16="http://schemas.microsoft.com/office/drawing/2014/main" id="{EB410E57-0B6F-473E-7A16-5EC0F1FE0342}"/>
            </a:ext>
          </a:extLst>
        </xdr:cNvPr>
        <xdr:cNvPicPr>
          <a:picLocks noChangeAspect="1"/>
        </xdr:cNvPicPr>
      </xdr:nvPicPr>
      <xdr:blipFill>
        <a:blip xmlns:r="http://schemas.openxmlformats.org/officeDocument/2006/relationships" r:embed="rId4"/>
        <a:stretch>
          <a:fillRect/>
        </a:stretch>
      </xdr:blipFill>
      <xdr:spPr>
        <a:xfrm>
          <a:off x="904876" y="17962111"/>
          <a:ext cx="4933949" cy="90555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131"/>
  <sheetViews>
    <sheetView showGridLines="0" showRowColHeaders="0" tabSelected="1" zoomScaleNormal="100" workbookViewId="0">
      <selection activeCell="E64" sqref="E64"/>
    </sheetView>
  </sheetViews>
  <sheetFormatPr defaultColWidth="9.140625" defaultRowHeight="12" x14ac:dyDescent="0.2"/>
  <cols>
    <col min="1" max="1" width="1.28515625" style="28" customWidth="1"/>
    <col min="2" max="2" width="1.5703125" style="28" customWidth="1"/>
    <col min="3" max="3" width="2.28515625" style="28" customWidth="1"/>
    <col min="4" max="4" width="4.42578125" style="28" customWidth="1"/>
    <col min="5" max="5" width="6.7109375" style="28" customWidth="1"/>
    <col min="6" max="6" width="5.7109375" style="28" customWidth="1"/>
    <col min="7" max="7" width="4.28515625" style="28" customWidth="1"/>
    <col min="8" max="8" width="5.85546875" style="28" customWidth="1"/>
    <col min="9" max="17" width="4.28515625" style="28" customWidth="1"/>
    <col min="18" max="18" width="5.28515625" style="28" customWidth="1"/>
    <col min="19" max="19" width="4.28515625" style="28" customWidth="1"/>
    <col min="20" max="20" width="6.42578125" style="28" customWidth="1"/>
    <col min="21" max="21" width="3.42578125" style="28" customWidth="1"/>
    <col min="22" max="22" width="14" style="1" hidden="1" customWidth="1"/>
    <col min="23" max="23" width="9.140625" style="2" hidden="1" customWidth="1"/>
    <col min="24" max="24" width="9.140625" style="28" customWidth="1"/>
    <col min="25" max="16384" width="9.140625" style="28"/>
  </cols>
  <sheetData>
    <row r="1" spans="1:23" x14ac:dyDescent="0.2">
      <c r="A1" s="28" t="s">
        <v>65</v>
      </c>
      <c r="B1" s="25"/>
      <c r="C1" s="26"/>
      <c r="D1" s="26"/>
      <c r="E1" s="26"/>
      <c r="F1" s="26"/>
      <c r="G1" s="26"/>
      <c r="H1" s="26"/>
      <c r="I1" s="26"/>
      <c r="J1" s="26"/>
      <c r="K1" s="26"/>
      <c r="L1" s="26"/>
      <c r="M1" s="26"/>
      <c r="N1" s="26"/>
      <c r="O1" s="26"/>
      <c r="P1" s="26"/>
      <c r="Q1" s="26"/>
      <c r="R1" s="26"/>
      <c r="S1" s="26"/>
      <c r="T1" s="26"/>
      <c r="U1" s="27"/>
    </row>
    <row r="2" spans="1:23" x14ac:dyDescent="0.2">
      <c r="B2" s="29"/>
      <c r="C2" s="30"/>
      <c r="D2" s="30"/>
      <c r="E2" s="30"/>
      <c r="F2" s="30"/>
      <c r="G2" s="30"/>
      <c r="H2" s="30"/>
      <c r="I2" s="30"/>
      <c r="J2" s="30"/>
      <c r="K2" s="30"/>
      <c r="L2" s="30"/>
      <c r="M2" s="30"/>
      <c r="N2" s="30"/>
      <c r="O2" s="30"/>
      <c r="P2" s="30"/>
      <c r="Q2" s="30"/>
      <c r="R2" s="30"/>
      <c r="S2" s="30"/>
      <c r="T2" s="30"/>
      <c r="U2" s="31"/>
    </row>
    <row r="3" spans="1:23" x14ac:dyDescent="0.2">
      <c r="B3" s="29"/>
      <c r="C3" s="30"/>
      <c r="D3" s="30"/>
      <c r="E3" s="30"/>
      <c r="F3" s="30"/>
      <c r="G3" s="30"/>
      <c r="H3" s="30"/>
      <c r="I3" s="30"/>
      <c r="J3" s="30"/>
      <c r="K3" s="30"/>
      <c r="L3" s="30"/>
      <c r="M3" s="30"/>
      <c r="N3" s="30"/>
      <c r="O3" s="30"/>
      <c r="P3" s="30"/>
      <c r="Q3" s="30"/>
      <c r="R3" s="30"/>
      <c r="S3" s="30"/>
      <c r="T3" s="30"/>
      <c r="U3" s="31"/>
    </row>
    <row r="4" spans="1:23" x14ac:dyDescent="0.2">
      <c r="B4" s="29"/>
      <c r="C4" s="30"/>
      <c r="D4" s="30"/>
      <c r="E4" s="30"/>
      <c r="F4" s="30"/>
      <c r="G4" s="30"/>
      <c r="H4" s="30"/>
      <c r="I4" s="30"/>
      <c r="J4" s="30"/>
      <c r="K4" s="30"/>
      <c r="L4" s="30"/>
      <c r="M4" s="30"/>
      <c r="N4" s="30"/>
      <c r="O4" s="30"/>
      <c r="P4" s="30"/>
      <c r="Q4" s="30"/>
      <c r="R4" s="30"/>
      <c r="S4" s="30"/>
      <c r="T4" s="30"/>
      <c r="U4" s="31"/>
    </row>
    <row r="5" spans="1:23" x14ac:dyDescent="0.2">
      <c r="B5" s="29"/>
      <c r="C5" s="30"/>
      <c r="D5" s="30"/>
      <c r="E5" s="30"/>
      <c r="F5" s="30"/>
      <c r="G5" s="30"/>
      <c r="H5" s="30"/>
      <c r="I5" s="30"/>
      <c r="J5" s="30"/>
      <c r="K5" s="30"/>
      <c r="L5" s="30"/>
      <c r="M5" s="30"/>
      <c r="N5" s="30"/>
      <c r="O5" s="30"/>
      <c r="P5" s="30"/>
      <c r="Q5" s="30"/>
      <c r="R5" s="30"/>
      <c r="S5" s="30"/>
      <c r="T5" s="30"/>
      <c r="U5" s="31"/>
    </row>
    <row r="6" spans="1:23" x14ac:dyDescent="0.2">
      <c r="B6" s="29"/>
      <c r="C6" s="30"/>
      <c r="D6" s="30"/>
      <c r="E6" s="30"/>
      <c r="F6" s="30"/>
      <c r="G6" s="30"/>
      <c r="H6" s="30"/>
      <c r="I6" s="30"/>
      <c r="J6" s="30"/>
      <c r="K6" s="30"/>
      <c r="L6" s="30"/>
      <c r="M6" s="30"/>
      <c r="N6" s="30"/>
      <c r="O6" s="30"/>
      <c r="P6" s="30"/>
      <c r="Q6" s="30"/>
      <c r="R6" s="30"/>
      <c r="S6" s="30"/>
      <c r="T6" s="30"/>
      <c r="U6" s="31"/>
    </row>
    <row r="7" spans="1:23" ht="5.45" customHeight="1" thickBot="1" x14ac:dyDescent="0.25">
      <c r="B7" s="29"/>
      <c r="C7" s="30"/>
      <c r="D7" s="30"/>
      <c r="E7" s="30"/>
      <c r="F7" s="30"/>
      <c r="G7" s="30"/>
      <c r="H7" s="30"/>
      <c r="I7" s="30"/>
      <c r="J7" s="30"/>
      <c r="K7" s="30"/>
      <c r="L7" s="30"/>
      <c r="M7" s="30"/>
      <c r="N7" s="30"/>
      <c r="O7" s="30"/>
      <c r="P7" s="30"/>
      <c r="Q7" s="30"/>
      <c r="R7" s="30"/>
      <c r="S7" s="30"/>
      <c r="T7" s="30"/>
      <c r="U7" s="31"/>
    </row>
    <row r="8" spans="1:23" ht="29.25" customHeight="1" thickBot="1" x14ac:dyDescent="0.25">
      <c r="B8" s="222" t="s">
        <v>84</v>
      </c>
      <c r="C8" s="223"/>
      <c r="D8" s="223"/>
      <c r="E8" s="223"/>
      <c r="F8" s="223"/>
      <c r="G8" s="223"/>
      <c r="H8" s="223"/>
      <c r="I8" s="223"/>
      <c r="J8" s="223"/>
      <c r="K8" s="223"/>
      <c r="L8" s="223"/>
      <c r="M8" s="223"/>
      <c r="N8" s="223"/>
      <c r="O8" s="223"/>
      <c r="P8" s="223"/>
      <c r="Q8" s="223"/>
      <c r="R8" s="223"/>
      <c r="S8" s="223"/>
      <c r="T8" s="223"/>
      <c r="U8" s="224"/>
    </row>
    <row r="9" spans="1:23" ht="21" customHeight="1" thickBot="1" x14ac:dyDescent="0.3">
      <c r="B9" s="225" t="s">
        <v>75</v>
      </c>
      <c r="C9" s="226"/>
      <c r="D9" s="226"/>
      <c r="E9" s="226"/>
      <c r="F9" s="226"/>
      <c r="G9" s="226"/>
      <c r="H9" s="226"/>
      <c r="I9" s="226"/>
      <c r="J9" s="226"/>
      <c r="K9" s="226"/>
      <c r="L9" s="226"/>
      <c r="M9" s="226"/>
      <c r="N9" s="226"/>
      <c r="O9" s="226"/>
      <c r="P9" s="226"/>
      <c r="Q9" s="226"/>
      <c r="R9" s="226"/>
      <c r="S9" s="226"/>
      <c r="T9" s="226"/>
      <c r="U9" s="227"/>
    </row>
    <row r="10" spans="1:23" s="3" customFormat="1" ht="25.5" customHeight="1" thickBot="1" x14ac:dyDescent="0.25">
      <c r="B10" s="228" t="str">
        <f>G104</f>
        <v>Agency Name Here</v>
      </c>
      <c r="C10" s="229"/>
      <c r="D10" s="229"/>
      <c r="E10" s="229"/>
      <c r="F10" s="229"/>
      <c r="G10" s="229"/>
      <c r="H10" s="229"/>
      <c r="I10" s="229"/>
      <c r="J10" s="229"/>
      <c r="K10" s="229"/>
      <c r="L10" s="229"/>
      <c r="M10" s="229"/>
      <c r="N10" s="229"/>
      <c r="O10" s="229"/>
      <c r="P10" s="229"/>
      <c r="Q10" s="229"/>
      <c r="R10" s="229"/>
      <c r="S10" s="229"/>
      <c r="T10" s="229"/>
      <c r="U10" s="230"/>
      <c r="V10" s="1"/>
      <c r="W10" s="1"/>
    </row>
    <row r="11" spans="1:23" ht="21" customHeight="1" thickBot="1" x14ac:dyDescent="0.3">
      <c r="B11" s="225" t="s">
        <v>113</v>
      </c>
      <c r="C11" s="226"/>
      <c r="D11" s="226"/>
      <c r="E11" s="226"/>
      <c r="F11" s="226"/>
      <c r="G11" s="226"/>
      <c r="H11" s="226"/>
      <c r="I11" s="226"/>
      <c r="J11" s="226"/>
      <c r="K11" s="226"/>
      <c r="L11" s="226"/>
      <c r="M11" s="226"/>
      <c r="N11" s="226"/>
      <c r="O11" s="226"/>
      <c r="P11" s="226"/>
      <c r="Q11" s="226"/>
      <c r="R11" s="226"/>
      <c r="S11" s="226"/>
      <c r="T11" s="226"/>
      <c r="U11" s="227"/>
    </row>
    <row r="12" spans="1:23" s="3" customFormat="1" ht="6" customHeight="1" thickBot="1" x14ac:dyDescent="0.25">
      <c r="B12" s="28"/>
      <c r="C12" s="28"/>
      <c r="D12" s="28"/>
      <c r="E12" s="28"/>
      <c r="F12" s="28"/>
      <c r="G12" s="28"/>
      <c r="H12" s="28"/>
      <c r="I12" s="28"/>
      <c r="J12" s="28"/>
      <c r="K12" s="28"/>
      <c r="L12" s="28"/>
      <c r="M12" s="28"/>
      <c r="N12" s="28"/>
      <c r="O12" s="28"/>
      <c r="P12" s="28"/>
      <c r="Q12" s="28"/>
      <c r="R12" s="28"/>
      <c r="S12" s="28"/>
      <c r="T12" s="28"/>
      <c r="U12" s="28"/>
      <c r="V12" s="1"/>
      <c r="W12" s="1"/>
    </row>
    <row r="13" spans="1:23" ht="16.149999999999999" customHeight="1" x14ac:dyDescent="0.25">
      <c r="B13" s="32" t="s">
        <v>0</v>
      </c>
      <c r="C13" s="33"/>
      <c r="D13" s="33"/>
      <c r="E13" s="33"/>
      <c r="F13" s="33"/>
      <c r="G13" s="33"/>
      <c r="H13" s="33"/>
      <c r="I13" s="33"/>
      <c r="J13" s="142" t="s">
        <v>91</v>
      </c>
      <c r="K13" s="143"/>
      <c r="L13" s="143"/>
      <c r="M13" s="143"/>
      <c r="N13" s="143"/>
      <c r="O13" s="143"/>
      <c r="P13" s="143"/>
      <c r="Q13" s="143"/>
      <c r="R13" s="33"/>
      <c r="S13" s="33"/>
      <c r="T13" s="33"/>
      <c r="U13" s="34"/>
    </row>
    <row r="14" spans="1:23" ht="12.95" customHeight="1" x14ac:dyDescent="0.25">
      <c r="B14" s="35"/>
      <c r="C14" s="36"/>
      <c r="D14" s="37" t="s">
        <v>1</v>
      </c>
      <c r="K14" s="38"/>
      <c r="M14" s="39" t="s">
        <v>89</v>
      </c>
      <c r="U14" s="40"/>
    </row>
    <row r="15" spans="1:23" ht="12.95" customHeight="1" x14ac:dyDescent="0.25">
      <c r="B15" s="35"/>
      <c r="D15" s="37" t="s">
        <v>2</v>
      </c>
      <c r="E15" s="41"/>
      <c r="F15" s="41"/>
      <c r="G15" s="41"/>
      <c r="H15" s="41"/>
      <c r="I15" s="41"/>
      <c r="J15" s="41"/>
      <c r="K15" s="42"/>
      <c r="L15" s="37"/>
      <c r="M15" s="39" t="s">
        <v>3</v>
      </c>
      <c r="N15" s="41"/>
      <c r="O15" s="41"/>
      <c r="P15" s="37"/>
      <c r="Q15" s="37"/>
      <c r="R15" s="37"/>
      <c r="S15" s="37"/>
      <c r="T15" s="37"/>
      <c r="U15" s="40"/>
    </row>
    <row r="16" spans="1:23" ht="12.95" customHeight="1" x14ac:dyDescent="0.25">
      <c r="B16" s="35"/>
      <c r="D16" s="37" t="s">
        <v>4</v>
      </c>
      <c r="E16" s="41"/>
      <c r="F16" s="41"/>
      <c r="G16" s="41"/>
      <c r="H16" s="41"/>
      <c r="I16" s="41"/>
      <c r="J16" s="41"/>
      <c r="K16" s="42"/>
      <c r="L16" s="37"/>
      <c r="M16" s="39" t="s">
        <v>5</v>
      </c>
      <c r="N16" s="41"/>
      <c r="O16" s="41"/>
      <c r="P16" s="37"/>
      <c r="Q16" s="37"/>
      <c r="R16" s="37"/>
      <c r="S16" s="37"/>
      <c r="T16" s="37"/>
      <c r="U16" s="43"/>
    </row>
    <row r="17" spans="2:23" ht="12.95" customHeight="1" x14ac:dyDescent="0.25">
      <c r="B17" s="35"/>
      <c r="D17" s="37" t="s">
        <v>6</v>
      </c>
      <c r="E17" s="41"/>
      <c r="F17" s="41"/>
      <c r="G17" s="41"/>
      <c r="H17" s="41"/>
      <c r="I17" s="41"/>
      <c r="J17" s="41"/>
      <c r="K17" s="42"/>
      <c r="L17" s="37"/>
      <c r="M17" s="39" t="s">
        <v>68</v>
      </c>
      <c r="N17" s="41"/>
      <c r="O17" s="41"/>
      <c r="P17" s="37"/>
      <c r="Q17" s="37"/>
      <c r="R17" s="37"/>
      <c r="S17" s="37"/>
      <c r="T17" s="37"/>
      <c r="U17" s="43"/>
    </row>
    <row r="18" spans="2:23" ht="12.95" customHeight="1" x14ac:dyDescent="0.25">
      <c r="B18" s="35"/>
      <c r="D18" s="37" t="s">
        <v>7</v>
      </c>
      <c r="E18" s="41"/>
      <c r="F18" s="41"/>
      <c r="G18" s="41"/>
      <c r="H18" s="41"/>
      <c r="I18" s="41"/>
      <c r="J18" s="41"/>
      <c r="K18" s="42"/>
      <c r="L18" s="37"/>
      <c r="M18" s="39" t="s">
        <v>69</v>
      </c>
      <c r="N18" s="41"/>
      <c r="O18" s="41"/>
      <c r="P18" s="37"/>
      <c r="Q18" s="37"/>
      <c r="R18" s="37"/>
      <c r="S18" s="37"/>
      <c r="T18" s="37"/>
      <c r="U18" s="43"/>
    </row>
    <row r="19" spans="2:23" ht="12.95" customHeight="1" x14ac:dyDescent="0.25">
      <c r="B19" s="35"/>
      <c r="D19" s="37" t="s">
        <v>8</v>
      </c>
      <c r="E19" s="41"/>
      <c r="F19" s="41"/>
      <c r="G19" s="41"/>
      <c r="H19" s="41"/>
      <c r="I19" s="41"/>
      <c r="J19" s="41"/>
      <c r="K19" s="42"/>
      <c r="L19" s="37"/>
      <c r="M19" s="39" t="s">
        <v>9</v>
      </c>
      <c r="N19" s="41"/>
      <c r="O19" s="41"/>
      <c r="P19" s="37"/>
      <c r="Q19" s="37"/>
      <c r="R19" s="37"/>
      <c r="S19" s="37"/>
      <c r="T19" s="37"/>
      <c r="U19" s="43"/>
    </row>
    <row r="20" spans="2:23" ht="12.95" customHeight="1" x14ac:dyDescent="0.25">
      <c r="B20" s="35"/>
      <c r="D20" s="37" t="s">
        <v>87</v>
      </c>
      <c r="E20" s="41"/>
      <c r="F20" s="41"/>
      <c r="G20" s="41"/>
      <c r="H20" s="41"/>
      <c r="I20" s="41"/>
      <c r="J20" s="41"/>
      <c r="K20" s="42"/>
      <c r="L20" s="37"/>
      <c r="M20" s="39" t="s">
        <v>10</v>
      </c>
      <c r="N20" s="41"/>
      <c r="O20" s="41"/>
      <c r="P20" s="37"/>
      <c r="Q20" s="37"/>
      <c r="R20" s="37"/>
      <c r="S20" s="37"/>
      <c r="T20" s="37"/>
      <c r="U20" s="43"/>
    </row>
    <row r="21" spans="2:23" ht="12.95" customHeight="1" x14ac:dyDescent="0.25">
      <c r="B21" s="35"/>
      <c r="D21" s="37" t="s">
        <v>88</v>
      </c>
      <c r="E21" s="41"/>
      <c r="F21" s="41"/>
      <c r="G21" s="41"/>
      <c r="H21" s="41"/>
      <c r="I21" s="41"/>
      <c r="J21" s="41"/>
      <c r="K21" s="42"/>
      <c r="L21" s="41"/>
      <c r="M21" s="37" t="s">
        <v>90</v>
      </c>
      <c r="N21" s="41"/>
      <c r="O21" s="41"/>
      <c r="P21" s="37"/>
      <c r="Q21" s="37"/>
      <c r="R21" s="37"/>
      <c r="S21" s="37"/>
      <c r="T21" s="37"/>
      <c r="U21" s="43"/>
      <c r="V21" s="2"/>
    </row>
    <row r="22" spans="2:23" s="3" customFormat="1" ht="12.95" customHeight="1" thickBot="1" x14ac:dyDescent="0.25">
      <c r="B22" s="44"/>
      <c r="C22" s="45"/>
      <c r="D22" s="39" t="s">
        <v>11</v>
      </c>
      <c r="E22" s="45"/>
      <c r="F22" s="45"/>
      <c r="G22" s="45"/>
      <c r="H22" s="45"/>
      <c r="I22" s="45"/>
      <c r="J22" s="45"/>
      <c r="K22" s="46"/>
      <c r="L22" s="45"/>
      <c r="M22" s="47" t="s">
        <v>12</v>
      </c>
      <c r="N22" s="45"/>
      <c r="O22" s="45"/>
      <c r="P22" s="45"/>
      <c r="Q22" s="45"/>
      <c r="R22" s="45"/>
      <c r="S22" s="45"/>
      <c r="T22" s="45"/>
      <c r="U22" s="48"/>
      <c r="V22" s="1"/>
      <c r="W22" s="1"/>
    </row>
    <row r="23" spans="2:23" s="15" customFormat="1" ht="21" customHeight="1" thickBot="1" x14ac:dyDescent="0.25">
      <c r="B23" s="231" t="s">
        <v>13</v>
      </c>
      <c r="C23" s="232"/>
      <c r="D23" s="232"/>
      <c r="E23" s="232"/>
      <c r="F23" s="232"/>
      <c r="G23" s="232"/>
      <c r="H23" s="232"/>
      <c r="I23" s="232"/>
      <c r="J23" s="232"/>
      <c r="K23" s="232"/>
      <c r="L23" s="232"/>
      <c r="M23" s="232"/>
      <c r="N23" s="232"/>
      <c r="O23" s="232"/>
      <c r="P23" s="232"/>
      <c r="Q23" s="232"/>
      <c r="R23" s="232"/>
      <c r="S23" s="232"/>
      <c r="T23" s="232"/>
      <c r="U23" s="233"/>
      <c r="V23" s="4"/>
      <c r="W23" s="4"/>
    </row>
    <row r="24" spans="2:23" s="5" customFormat="1" ht="5.0999999999999996" customHeight="1" x14ac:dyDescent="0.25">
      <c r="B24" s="49"/>
      <c r="C24" s="50"/>
      <c r="D24" s="51"/>
      <c r="E24" s="6"/>
      <c r="F24" s="51"/>
      <c r="G24" s="51"/>
      <c r="H24" s="51"/>
      <c r="I24" s="51"/>
      <c r="J24" s="51"/>
      <c r="K24" s="51"/>
      <c r="L24" s="51"/>
      <c r="M24" s="51"/>
      <c r="N24" s="51"/>
      <c r="O24" s="51"/>
      <c r="P24" s="51"/>
      <c r="Q24" s="51"/>
      <c r="R24" s="51"/>
      <c r="S24" s="51"/>
      <c r="T24" s="50"/>
      <c r="U24" s="52"/>
      <c r="V24" s="7"/>
      <c r="W24" s="7"/>
    </row>
    <row r="25" spans="2:23" s="8" customFormat="1" ht="19.5" customHeight="1" x14ac:dyDescent="0.25">
      <c r="B25" s="53"/>
      <c r="C25" s="234" t="s">
        <v>116</v>
      </c>
      <c r="D25" s="235"/>
      <c r="E25" s="236"/>
      <c r="F25" s="9"/>
      <c r="G25" s="220" t="s">
        <v>76</v>
      </c>
      <c r="H25" s="221"/>
      <c r="I25" s="208" t="s">
        <v>77</v>
      </c>
      <c r="J25" s="209"/>
      <c r="K25" s="209"/>
      <c r="L25" s="209"/>
      <c r="M25" s="209"/>
      <c r="N25" s="209"/>
      <c r="O25" s="209"/>
      <c r="P25" s="209"/>
      <c r="Q25" s="209"/>
      <c r="R25" s="210"/>
      <c r="S25" s="211">
        <v>54631.040000000001</v>
      </c>
      <c r="T25" s="212"/>
      <c r="U25" s="54"/>
      <c r="V25" s="1" t="b">
        <v>0</v>
      </c>
      <c r="W25" s="10"/>
    </row>
    <row r="26" spans="2:23" s="8" customFormat="1" ht="18" customHeight="1" x14ac:dyDescent="0.25">
      <c r="B26" s="53"/>
      <c r="C26" s="234" t="s">
        <v>117</v>
      </c>
      <c r="D26" s="235"/>
      <c r="E26" s="236"/>
      <c r="F26" s="11"/>
      <c r="G26" s="220" t="s">
        <v>78</v>
      </c>
      <c r="H26" s="221"/>
      <c r="I26" s="208" t="s">
        <v>79</v>
      </c>
      <c r="J26" s="209"/>
      <c r="K26" s="209"/>
      <c r="L26" s="209"/>
      <c r="M26" s="209"/>
      <c r="N26" s="209"/>
      <c r="O26" s="209"/>
      <c r="P26" s="209"/>
      <c r="Q26" s="209"/>
      <c r="R26" s="210"/>
      <c r="S26" s="211">
        <v>57417.81</v>
      </c>
      <c r="T26" s="212"/>
      <c r="U26" s="54"/>
      <c r="V26" s="1" t="b">
        <v>0</v>
      </c>
      <c r="W26" s="10"/>
    </row>
    <row r="27" spans="2:23" s="3" customFormat="1" ht="5.0999999999999996" customHeight="1" x14ac:dyDescent="0.35">
      <c r="B27" s="55"/>
      <c r="C27" s="56"/>
      <c r="D27" s="213"/>
      <c r="E27" s="213"/>
      <c r="F27" s="213"/>
      <c r="G27" s="213"/>
      <c r="H27" s="213"/>
      <c r="I27" s="213"/>
      <c r="J27" s="213"/>
      <c r="K27" s="213"/>
      <c r="L27" s="213"/>
      <c r="M27" s="213"/>
      <c r="N27" s="213"/>
      <c r="O27" s="213"/>
      <c r="P27" s="213"/>
      <c r="Q27" s="213"/>
      <c r="R27" s="213"/>
      <c r="S27" s="56"/>
      <c r="T27" s="56"/>
      <c r="U27" s="57"/>
      <c r="V27" s="1"/>
      <c r="W27" s="1"/>
    </row>
    <row r="28" spans="2:23" s="8" customFormat="1" ht="19.5" customHeight="1" x14ac:dyDescent="0.25">
      <c r="B28" s="53"/>
      <c r="C28" s="234" t="s">
        <v>118</v>
      </c>
      <c r="D28" s="235"/>
      <c r="E28" s="236"/>
      <c r="F28" s="9"/>
      <c r="G28" s="220" t="s">
        <v>80</v>
      </c>
      <c r="H28" s="221"/>
      <c r="I28" s="208" t="s">
        <v>81</v>
      </c>
      <c r="J28" s="209"/>
      <c r="K28" s="209"/>
      <c r="L28" s="209"/>
      <c r="M28" s="209"/>
      <c r="N28" s="209"/>
      <c r="O28" s="209"/>
      <c r="P28" s="209"/>
      <c r="Q28" s="209"/>
      <c r="R28" s="210"/>
      <c r="S28" s="211">
        <v>57417.81</v>
      </c>
      <c r="T28" s="212"/>
      <c r="U28" s="54"/>
      <c r="V28" s="1" t="b">
        <v>0</v>
      </c>
      <c r="W28" s="10"/>
    </row>
    <row r="29" spans="2:23" s="8" customFormat="1" ht="18" customHeight="1" thickBot="1" x14ac:dyDescent="0.3">
      <c r="B29" s="53"/>
      <c r="C29" s="240" t="s">
        <v>119</v>
      </c>
      <c r="D29" s="241"/>
      <c r="E29" s="242"/>
      <c r="F29" s="11"/>
      <c r="G29" s="220" t="s">
        <v>82</v>
      </c>
      <c r="H29" s="221"/>
      <c r="I29" s="208" t="s">
        <v>83</v>
      </c>
      <c r="J29" s="209"/>
      <c r="K29" s="209"/>
      <c r="L29" s="209"/>
      <c r="M29" s="209"/>
      <c r="N29" s="209"/>
      <c r="O29" s="209"/>
      <c r="P29" s="209"/>
      <c r="Q29" s="209"/>
      <c r="R29" s="210"/>
      <c r="S29" s="211">
        <v>60203.56</v>
      </c>
      <c r="T29" s="212"/>
      <c r="U29" s="54"/>
      <c r="V29" s="1" t="b">
        <v>0</v>
      </c>
      <c r="W29" s="10"/>
    </row>
    <row r="30" spans="2:23" customFormat="1" ht="24" thickBot="1" x14ac:dyDescent="0.4">
      <c r="B30" s="237" t="s">
        <v>114</v>
      </c>
      <c r="C30" s="238"/>
      <c r="D30" s="238"/>
      <c r="E30" s="238"/>
      <c r="F30" s="238"/>
      <c r="G30" s="238"/>
      <c r="H30" s="238"/>
      <c r="I30" s="238"/>
      <c r="J30" s="238"/>
      <c r="K30" s="238"/>
      <c r="L30" s="238"/>
      <c r="M30" s="238"/>
      <c r="N30" s="238"/>
      <c r="O30" s="238"/>
      <c r="P30" s="238"/>
      <c r="Q30" s="238"/>
      <c r="R30" s="238"/>
      <c r="S30" s="238"/>
      <c r="T30" s="238"/>
      <c r="U30" s="239"/>
      <c r="V30" s="2"/>
      <c r="W30" s="12"/>
    </row>
    <row r="31" spans="2:23" ht="24.95" customHeight="1" x14ac:dyDescent="0.35">
      <c r="B31" s="58"/>
      <c r="C31" s="59"/>
      <c r="D31" s="59" t="s">
        <v>14</v>
      </c>
      <c r="E31" s="59"/>
      <c r="F31" s="60"/>
      <c r="G31" s="60"/>
      <c r="H31" s="60"/>
      <c r="I31" s="60"/>
      <c r="J31" s="60"/>
      <c r="K31" s="60"/>
      <c r="L31" s="60"/>
      <c r="M31" s="60"/>
      <c r="N31" s="60"/>
      <c r="O31" s="60"/>
      <c r="P31" s="60"/>
      <c r="Q31" s="60"/>
      <c r="R31" s="59"/>
      <c r="S31" s="59"/>
      <c r="T31" s="59"/>
      <c r="U31" s="61"/>
      <c r="V31" s="13"/>
    </row>
    <row r="32" spans="2:23" ht="12" customHeight="1" x14ac:dyDescent="0.2">
      <c r="B32" s="29"/>
      <c r="C32" s="30"/>
      <c r="D32" s="62"/>
      <c r="E32" s="63" t="s">
        <v>85</v>
      </c>
      <c r="F32" s="214" t="s">
        <v>86</v>
      </c>
      <c r="G32" s="215"/>
      <c r="H32" s="215"/>
      <c r="I32" s="215"/>
      <c r="J32" s="215"/>
      <c r="K32" s="215"/>
      <c r="L32" s="215"/>
      <c r="M32" s="215"/>
      <c r="N32" s="215"/>
      <c r="O32" s="215"/>
      <c r="P32" s="215"/>
      <c r="Q32" s="215"/>
      <c r="R32" s="216"/>
      <c r="S32" s="217" t="s">
        <v>15</v>
      </c>
      <c r="T32" s="217"/>
      <c r="U32" s="31"/>
      <c r="V32" s="13"/>
    </row>
    <row r="33" spans="2:23" ht="20.25" customHeight="1" x14ac:dyDescent="0.25">
      <c r="B33" s="29"/>
      <c r="C33" s="30"/>
      <c r="D33" s="218" t="s">
        <v>16</v>
      </c>
      <c r="E33" s="218"/>
      <c r="F33" s="218"/>
      <c r="G33" s="218"/>
      <c r="H33" s="218"/>
      <c r="I33" s="218"/>
      <c r="J33" s="218"/>
      <c r="K33" s="218"/>
      <c r="L33" s="218"/>
      <c r="M33" s="218"/>
      <c r="N33" s="218"/>
      <c r="O33" s="218"/>
      <c r="P33" s="218"/>
      <c r="Q33" s="218"/>
      <c r="R33" s="218"/>
      <c r="S33" s="218"/>
      <c r="T33" s="218"/>
      <c r="U33" s="31"/>
      <c r="V33" s="13"/>
    </row>
    <row r="34" spans="2:23" ht="12" customHeight="1" x14ac:dyDescent="0.2">
      <c r="B34" s="29"/>
      <c r="C34" s="30"/>
      <c r="D34" s="62"/>
      <c r="E34" s="63">
        <v>998</v>
      </c>
      <c r="F34" s="214" t="s">
        <v>17</v>
      </c>
      <c r="G34" s="215"/>
      <c r="H34" s="215"/>
      <c r="I34" s="215"/>
      <c r="J34" s="215"/>
      <c r="K34" s="215"/>
      <c r="L34" s="215"/>
      <c r="M34" s="215"/>
      <c r="N34" s="215"/>
      <c r="O34" s="215"/>
      <c r="P34" s="215"/>
      <c r="Q34" s="215"/>
      <c r="R34" s="216"/>
      <c r="S34" s="217" t="s">
        <v>15</v>
      </c>
      <c r="T34" s="217"/>
      <c r="U34" s="31"/>
      <c r="V34" s="13"/>
    </row>
    <row r="35" spans="2:23" ht="12" customHeight="1" x14ac:dyDescent="0.2">
      <c r="B35" s="29"/>
      <c r="C35" s="30"/>
      <c r="D35" s="62"/>
      <c r="E35" s="63" t="s">
        <v>18</v>
      </c>
      <c r="F35" s="214" t="s">
        <v>2</v>
      </c>
      <c r="G35" s="215"/>
      <c r="H35" s="215"/>
      <c r="I35" s="215"/>
      <c r="J35" s="215"/>
      <c r="K35" s="215"/>
      <c r="L35" s="215"/>
      <c r="M35" s="215"/>
      <c r="N35" s="215"/>
      <c r="O35" s="215"/>
      <c r="P35" s="215"/>
      <c r="Q35" s="215"/>
      <c r="R35" s="216"/>
      <c r="S35" s="217" t="s">
        <v>15</v>
      </c>
      <c r="T35" s="217"/>
      <c r="U35" s="31"/>
      <c r="V35" s="13"/>
    </row>
    <row r="36" spans="2:23" ht="22.5" customHeight="1" x14ac:dyDescent="0.25">
      <c r="B36" s="29"/>
      <c r="C36" s="30"/>
      <c r="D36" s="218" t="s">
        <v>19</v>
      </c>
      <c r="E36" s="218"/>
      <c r="F36" s="218"/>
      <c r="G36" s="218"/>
      <c r="H36" s="218"/>
      <c r="I36" s="218"/>
      <c r="J36" s="218"/>
      <c r="K36" s="218"/>
      <c r="L36" s="218"/>
      <c r="M36" s="218"/>
      <c r="N36" s="218"/>
      <c r="O36" s="218"/>
      <c r="P36" s="218"/>
      <c r="Q36" s="218"/>
      <c r="R36" s="218"/>
      <c r="S36" s="218"/>
      <c r="T36" s="219"/>
      <c r="U36" s="31"/>
      <c r="V36" s="13"/>
    </row>
    <row r="37" spans="2:23" ht="12" customHeight="1" x14ac:dyDescent="0.2">
      <c r="B37" s="29"/>
      <c r="C37" s="30"/>
      <c r="D37" s="62"/>
      <c r="E37" s="63" t="s">
        <v>20</v>
      </c>
      <c r="F37" s="214" t="s">
        <v>21</v>
      </c>
      <c r="G37" s="215"/>
      <c r="H37" s="215"/>
      <c r="I37" s="215"/>
      <c r="J37" s="215"/>
      <c r="K37" s="215"/>
      <c r="L37" s="215"/>
      <c r="M37" s="215"/>
      <c r="N37" s="215"/>
      <c r="O37" s="215"/>
      <c r="P37" s="215"/>
      <c r="Q37" s="215"/>
      <c r="R37" s="216"/>
      <c r="S37" s="217" t="s">
        <v>15</v>
      </c>
      <c r="T37" s="217"/>
      <c r="U37" s="31"/>
      <c r="V37" s="13"/>
    </row>
    <row r="38" spans="2:23" ht="12" customHeight="1" x14ac:dyDescent="0.2">
      <c r="B38" s="29"/>
      <c r="C38" s="30"/>
      <c r="D38" s="62"/>
      <c r="E38" s="63" t="s">
        <v>92</v>
      </c>
      <c r="F38" s="214" t="s">
        <v>22</v>
      </c>
      <c r="G38" s="215"/>
      <c r="H38" s="215"/>
      <c r="I38" s="215"/>
      <c r="J38" s="215"/>
      <c r="K38" s="215"/>
      <c r="L38" s="215"/>
      <c r="M38" s="215"/>
      <c r="N38" s="215"/>
      <c r="O38" s="215"/>
      <c r="P38" s="215"/>
      <c r="Q38" s="215"/>
      <c r="R38" s="216"/>
      <c r="S38" s="217" t="s">
        <v>15</v>
      </c>
      <c r="T38" s="217"/>
      <c r="U38" s="31"/>
      <c r="V38" s="13"/>
    </row>
    <row r="39" spans="2:23" ht="12" customHeight="1" x14ac:dyDescent="0.2">
      <c r="B39" s="29"/>
      <c r="C39" s="30"/>
      <c r="D39" s="62"/>
      <c r="E39" s="63" t="s">
        <v>93</v>
      </c>
      <c r="F39" s="214" t="s">
        <v>94</v>
      </c>
      <c r="G39" s="215"/>
      <c r="H39" s="215"/>
      <c r="I39" s="215"/>
      <c r="J39" s="215"/>
      <c r="K39" s="215"/>
      <c r="L39" s="215"/>
      <c r="M39" s="215"/>
      <c r="N39" s="215"/>
      <c r="O39" s="215"/>
      <c r="P39" s="215"/>
      <c r="Q39" s="215"/>
      <c r="R39" s="216"/>
      <c r="S39" s="217" t="s">
        <v>15</v>
      </c>
      <c r="T39" s="217"/>
      <c r="U39" s="31"/>
      <c r="V39" s="13"/>
    </row>
    <row r="40" spans="2:23" customFormat="1" ht="7.5" customHeight="1" thickBot="1" x14ac:dyDescent="0.3">
      <c r="B40" s="64"/>
      <c r="C40" s="65"/>
      <c r="D40" s="65"/>
      <c r="E40" s="65"/>
      <c r="F40" s="65"/>
      <c r="G40" s="65"/>
      <c r="H40" s="65"/>
      <c r="I40" s="65"/>
      <c r="J40" s="65"/>
      <c r="K40" s="65"/>
      <c r="L40" s="65"/>
      <c r="M40" s="65"/>
      <c r="N40" s="65"/>
      <c r="O40" s="65"/>
      <c r="P40" s="65"/>
      <c r="Q40" s="65"/>
      <c r="R40" s="65"/>
      <c r="S40" s="65"/>
      <c r="T40" s="65"/>
      <c r="U40" s="66"/>
      <c r="V40" s="12"/>
      <c r="W40" s="12"/>
    </row>
    <row r="41" spans="2:23" customFormat="1" ht="3" customHeight="1" thickBot="1" x14ac:dyDescent="0.3">
      <c r="V41" s="12"/>
      <c r="W41" s="12"/>
    </row>
    <row r="42" spans="2:23" customFormat="1" ht="4.9000000000000004" customHeight="1" thickBot="1" x14ac:dyDescent="0.3">
      <c r="B42" s="108"/>
      <c r="C42" s="109"/>
      <c r="D42" s="109"/>
      <c r="E42" s="110"/>
      <c r="F42" s="195"/>
      <c r="G42" s="195"/>
      <c r="H42" s="195"/>
      <c r="I42" s="195"/>
      <c r="J42" s="195"/>
      <c r="K42" s="195"/>
      <c r="L42" s="195"/>
      <c r="M42" s="195"/>
      <c r="N42" s="195"/>
      <c r="O42" s="195"/>
      <c r="P42" s="195"/>
      <c r="Q42" s="196"/>
      <c r="R42" s="196"/>
      <c r="S42" s="196"/>
      <c r="T42" s="196"/>
      <c r="U42" s="111"/>
      <c r="V42" s="12"/>
      <c r="W42" s="12"/>
    </row>
    <row r="43" spans="2:23" s="112" customFormat="1" ht="16.149999999999999" customHeight="1" x14ac:dyDescent="0.25">
      <c r="B43" s="113"/>
      <c r="C43" s="114"/>
      <c r="D43" s="170" t="s">
        <v>62</v>
      </c>
      <c r="E43" s="171"/>
      <c r="F43" s="171"/>
      <c r="G43" s="171"/>
      <c r="H43" s="171"/>
      <c r="I43" s="171"/>
      <c r="J43" s="171"/>
      <c r="K43" s="171"/>
      <c r="L43" s="171"/>
      <c r="M43" s="171"/>
      <c r="N43" s="171"/>
      <c r="O43" s="171"/>
      <c r="P43" s="171"/>
      <c r="Q43" s="171"/>
      <c r="R43" s="171"/>
      <c r="S43" s="171"/>
      <c r="T43" s="172"/>
      <c r="U43" s="115"/>
      <c r="V43" s="116"/>
      <c r="W43" s="116"/>
    </row>
    <row r="44" spans="2:23" s="112" customFormat="1" ht="16.149999999999999" customHeight="1" x14ac:dyDescent="0.25">
      <c r="B44" s="113"/>
      <c r="C44" s="114"/>
      <c r="D44" s="173" t="s">
        <v>63</v>
      </c>
      <c r="E44" s="174"/>
      <c r="F44" s="174"/>
      <c r="G44" s="174"/>
      <c r="H44" s="174"/>
      <c r="I44" s="174"/>
      <c r="J44" s="174"/>
      <c r="K44" s="174"/>
      <c r="L44" s="174"/>
      <c r="M44" s="174"/>
      <c r="N44" s="174"/>
      <c r="O44" s="174"/>
      <c r="P44" s="174"/>
      <c r="Q44" s="174"/>
      <c r="R44" s="174"/>
      <c r="S44" s="174"/>
      <c r="T44" s="175"/>
      <c r="U44" s="115"/>
      <c r="V44" s="116"/>
      <c r="W44" s="116"/>
    </row>
    <row r="45" spans="2:23" s="112" customFormat="1" ht="16.149999999999999" customHeight="1" thickBot="1" x14ac:dyDescent="0.3">
      <c r="B45" s="113"/>
      <c r="C45" s="114"/>
      <c r="D45" s="176" t="s">
        <v>64</v>
      </c>
      <c r="E45" s="177"/>
      <c r="F45" s="177"/>
      <c r="G45" s="177"/>
      <c r="H45" s="177"/>
      <c r="I45" s="177"/>
      <c r="J45" s="177"/>
      <c r="K45" s="177"/>
      <c r="L45" s="177"/>
      <c r="M45" s="177"/>
      <c r="N45" s="177"/>
      <c r="O45" s="177"/>
      <c r="P45" s="177"/>
      <c r="Q45" s="177"/>
      <c r="R45" s="177"/>
      <c r="S45" s="177"/>
      <c r="T45" s="178"/>
      <c r="U45" s="115"/>
      <c r="V45" s="116"/>
      <c r="W45" s="116"/>
    </row>
    <row r="46" spans="2:23" customFormat="1" ht="5.45" customHeight="1" thickBot="1" x14ac:dyDescent="0.3">
      <c r="B46" s="117"/>
      <c r="C46" s="118"/>
      <c r="D46" s="118"/>
      <c r="E46" s="118"/>
      <c r="F46" s="118"/>
      <c r="G46" s="118"/>
      <c r="H46" s="118"/>
      <c r="I46" s="118"/>
      <c r="J46" s="118"/>
      <c r="K46" s="118"/>
      <c r="L46" s="118"/>
      <c r="M46" s="118"/>
      <c r="N46" s="118"/>
      <c r="O46" s="118"/>
      <c r="P46" s="118"/>
      <c r="Q46" s="118"/>
      <c r="R46" s="118"/>
      <c r="S46" s="118"/>
      <c r="T46" s="118"/>
      <c r="U46" s="119"/>
      <c r="V46" s="12"/>
      <c r="W46" s="12"/>
    </row>
    <row r="47" spans="2:23" customFormat="1" ht="18.75" customHeight="1" x14ac:dyDescent="0.25">
      <c r="B47" s="154"/>
      <c r="C47" s="155"/>
      <c r="D47" s="155"/>
      <c r="E47" s="156" t="s">
        <v>23</v>
      </c>
      <c r="F47" s="243" t="s">
        <v>59</v>
      </c>
      <c r="G47" s="243"/>
      <c r="H47" s="243"/>
      <c r="I47" s="243"/>
      <c r="J47" s="243"/>
      <c r="K47" s="243"/>
      <c r="L47" s="243"/>
      <c r="M47" s="243"/>
      <c r="N47" s="243"/>
      <c r="O47" s="243"/>
      <c r="P47" s="243"/>
      <c r="Q47" s="244"/>
      <c r="R47" s="244"/>
      <c r="S47" s="244"/>
      <c r="T47" s="244"/>
      <c r="U47" s="157"/>
      <c r="V47" s="12"/>
      <c r="W47" s="12"/>
    </row>
    <row r="48" spans="2:23" customFormat="1" ht="6" customHeight="1" x14ac:dyDescent="0.25">
      <c r="B48" s="71"/>
      <c r="C48" s="72"/>
      <c r="D48" s="72"/>
      <c r="E48" s="73"/>
      <c r="F48" s="74"/>
      <c r="G48" s="74"/>
      <c r="H48" s="74"/>
      <c r="I48" s="74"/>
      <c r="J48" s="74"/>
      <c r="K48" s="74"/>
      <c r="L48" s="74"/>
      <c r="M48" s="74"/>
      <c r="N48" s="74"/>
      <c r="O48" s="74"/>
      <c r="P48" s="74"/>
      <c r="Q48" s="75"/>
      <c r="R48" s="75"/>
      <c r="S48" s="76"/>
      <c r="T48" s="76"/>
      <c r="U48" s="54"/>
      <c r="V48" s="12"/>
      <c r="W48" s="12"/>
    </row>
    <row r="49" spans="2:23" ht="12" customHeight="1" x14ac:dyDescent="0.2">
      <c r="B49" s="29"/>
      <c r="C49" s="30"/>
      <c r="D49" s="77"/>
      <c r="E49" s="78" t="s">
        <v>85</v>
      </c>
      <c r="F49" s="183" t="s">
        <v>95</v>
      </c>
      <c r="G49" s="184"/>
      <c r="H49" s="184"/>
      <c r="I49" s="184"/>
      <c r="J49" s="184"/>
      <c r="K49" s="184"/>
      <c r="L49" s="184"/>
      <c r="M49" s="184"/>
      <c r="N49" s="184"/>
      <c r="O49" s="184"/>
      <c r="P49" s="185"/>
      <c r="Q49" s="186"/>
      <c r="R49" s="187"/>
      <c r="S49" s="217" t="s">
        <v>47</v>
      </c>
      <c r="T49" s="217"/>
      <c r="U49" s="31"/>
      <c r="V49" s="13" t="b">
        <v>1</v>
      </c>
    </row>
    <row r="50" spans="2:23" ht="12" customHeight="1" x14ac:dyDescent="0.2">
      <c r="B50" s="29"/>
      <c r="C50" s="30"/>
      <c r="D50" s="77"/>
      <c r="E50" s="78" t="s">
        <v>96</v>
      </c>
      <c r="F50" s="183" t="s">
        <v>97</v>
      </c>
      <c r="G50" s="184"/>
      <c r="H50" s="184"/>
      <c r="I50" s="184"/>
      <c r="J50" s="184"/>
      <c r="K50" s="184"/>
      <c r="L50" s="184"/>
      <c r="M50" s="184"/>
      <c r="N50" s="184"/>
      <c r="O50" s="184"/>
      <c r="P50" s="185"/>
      <c r="Q50" s="186">
        <f>(4215*1.0175)</f>
        <v>4288.7625000000007</v>
      </c>
      <c r="R50" s="187"/>
      <c r="S50" s="188">
        <f t="shared" ref="S50" si="0">Q50*0.94</f>
        <v>4031.4367500000003</v>
      </c>
      <c r="T50" s="188"/>
      <c r="U50" s="31"/>
      <c r="V50" s="13" t="b">
        <v>0</v>
      </c>
    </row>
    <row r="51" spans="2:23" customFormat="1" ht="6" customHeight="1" thickBot="1" x14ac:dyDescent="0.3">
      <c r="B51" s="145"/>
      <c r="C51" s="146"/>
      <c r="D51" s="146"/>
      <c r="E51" s="147"/>
      <c r="F51" s="148"/>
      <c r="G51" s="148"/>
      <c r="H51" s="148"/>
      <c r="I51" s="148"/>
      <c r="J51" s="148"/>
      <c r="K51" s="148"/>
      <c r="L51" s="148"/>
      <c r="M51" s="148"/>
      <c r="N51" s="148"/>
      <c r="O51" s="148"/>
      <c r="P51" s="148"/>
      <c r="Q51" s="149"/>
      <c r="R51" s="149"/>
      <c r="S51" s="150"/>
      <c r="T51" s="150"/>
      <c r="U51" s="151"/>
      <c r="V51" s="12"/>
      <c r="W51" s="12"/>
    </row>
    <row r="52" spans="2:23" customFormat="1" ht="25.5" customHeight="1" thickBot="1" x14ac:dyDescent="0.3"/>
    <row r="53" spans="2:23" customFormat="1" ht="18.75" customHeight="1" x14ac:dyDescent="0.25">
      <c r="B53" s="67"/>
      <c r="C53" s="68"/>
      <c r="D53" s="68"/>
      <c r="E53" s="69" t="s">
        <v>23</v>
      </c>
      <c r="F53" s="245" t="s">
        <v>24</v>
      </c>
      <c r="G53" s="245"/>
      <c r="H53" s="245"/>
      <c r="I53" s="245"/>
      <c r="J53" s="245"/>
      <c r="K53" s="245"/>
      <c r="L53" s="245"/>
      <c r="M53" s="245"/>
      <c r="N53" s="245"/>
      <c r="O53" s="245"/>
      <c r="P53" s="245"/>
      <c r="Q53" s="246" t="s">
        <v>25</v>
      </c>
      <c r="R53" s="246"/>
      <c r="S53" s="246" t="s">
        <v>26</v>
      </c>
      <c r="T53" s="246"/>
      <c r="U53" s="70"/>
      <c r="V53" s="12"/>
      <c r="W53" s="12"/>
    </row>
    <row r="54" spans="2:23" customFormat="1" ht="6" customHeight="1" x14ac:dyDescent="0.25">
      <c r="B54" s="71"/>
      <c r="C54" s="72"/>
      <c r="D54" s="72"/>
      <c r="E54" s="73"/>
      <c r="F54" s="74"/>
      <c r="G54" s="74"/>
      <c r="H54" s="74"/>
      <c r="I54" s="74"/>
      <c r="J54" s="74"/>
      <c r="K54" s="74"/>
      <c r="L54" s="74"/>
      <c r="M54" s="74"/>
      <c r="N54" s="74"/>
      <c r="O54" s="74"/>
      <c r="P54" s="74"/>
      <c r="Q54" s="75"/>
      <c r="R54" s="75"/>
      <c r="S54" s="76"/>
      <c r="T54" s="76"/>
      <c r="U54" s="54"/>
      <c r="V54" s="12"/>
      <c r="W54" s="12"/>
    </row>
    <row r="55" spans="2:23" ht="14.1" customHeight="1" x14ac:dyDescent="0.2">
      <c r="B55" s="29"/>
      <c r="C55" s="30"/>
      <c r="D55" s="77"/>
      <c r="E55" s="78" t="s">
        <v>107</v>
      </c>
      <c r="F55" s="183" t="s">
        <v>108</v>
      </c>
      <c r="G55" s="184"/>
      <c r="H55" s="184"/>
      <c r="I55" s="184"/>
      <c r="J55" s="184"/>
      <c r="K55" s="184"/>
      <c r="L55" s="184"/>
      <c r="M55" s="184"/>
      <c r="N55" s="184"/>
      <c r="O55" s="184"/>
      <c r="P55" s="185"/>
      <c r="Q55" s="186">
        <v>495</v>
      </c>
      <c r="R55" s="187"/>
      <c r="S55" s="188">
        <f t="shared" ref="S55:S59" si="1">Q55*0.94</f>
        <v>465.29999999999995</v>
      </c>
      <c r="T55" s="188"/>
      <c r="U55" s="31"/>
      <c r="V55" s="13" t="b">
        <v>0</v>
      </c>
    </row>
    <row r="56" spans="2:23" ht="14.1" customHeight="1" x14ac:dyDescent="0.2">
      <c r="B56" s="29"/>
      <c r="C56" s="30"/>
      <c r="D56" s="77"/>
      <c r="E56" s="78" t="s">
        <v>109</v>
      </c>
      <c r="F56" s="183" t="s">
        <v>110</v>
      </c>
      <c r="G56" s="184"/>
      <c r="H56" s="184"/>
      <c r="I56" s="184"/>
      <c r="J56" s="184"/>
      <c r="K56" s="184"/>
      <c r="L56" s="184"/>
      <c r="M56" s="184"/>
      <c r="N56" s="184"/>
      <c r="O56" s="184"/>
      <c r="P56" s="185"/>
      <c r="Q56" s="186">
        <v>2495</v>
      </c>
      <c r="R56" s="187"/>
      <c r="S56" s="188">
        <f t="shared" si="1"/>
        <v>2345.2999999999997</v>
      </c>
      <c r="T56" s="188"/>
      <c r="U56" s="31"/>
      <c r="V56" s="13" t="b">
        <v>0</v>
      </c>
    </row>
    <row r="57" spans="2:23" ht="14.1" customHeight="1" x14ac:dyDescent="0.2">
      <c r="B57" s="29"/>
      <c r="C57" s="30"/>
      <c r="D57" s="77"/>
      <c r="E57" s="78" t="s">
        <v>111</v>
      </c>
      <c r="F57" s="183" t="s">
        <v>112</v>
      </c>
      <c r="G57" s="184"/>
      <c r="H57" s="184"/>
      <c r="I57" s="184"/>
      <c r="J57" s="184"/>
      <c r="K57" s="184"/>
      <c r="L57" s="184"/>
      <c r="M57" s="184"/>
      <c r="N57" s="184"/>
      <c r="O57" s="184"/>
      <c r="P57" s="185"/>
      <c r="Q57" s="186">
        <v>745</v>
      </c>
      <c r="R57" s="187"/>
      <c r="S57" s="188">
        <f t="shared" si="1"/>
        <v>700.3</v>
      </c>
      <c r="T57" s="188"/>
      <c r="U57" s="31"/>
      <c r="V57" s="13" t="b">
        <v>0</v>
      </c>
    </row>
    <row r="58" spans="2:23" ht="14.1" customHeight="1" x14ac:dyDescent="0.2">
      <c r="B58" s="29"/>
      <c r="C58" s="30"/>
      <c r="D58" s="77"/>
      <c r="E58" s="144" t="s">
        <v>48</v>
      </c>
      <c r="F58" s="183" t="s">
        <v>49</v>
      </c>
      <c r="G58" s="184"/>
      <c r="H58" s="184"/>
      <c r="I58" s="184"/>
      <c r="J58" s="184"/>
      <c r="K58" s="184"/>
      <c r="L58" s="184"/>
      <c r="M58" s="184"/>
      <c r="N58" s="184"/>
      <c r="O58" s="184"/>
      <c r="P58" s="185"/>
      <c r="Q58" s="186">
        <v>200</v>
      </c>
      <c r="R58" s="187"/>
      <c r="S58" s="188">
        <f t="shared" si="1"/>
        <v>188</v>
      </c>
      <c r="T58" s="188"/>
      <c r="U58" s="31"/>
      <c r="V58" s="13" t="b">
        <v>0</v>
      </c>
    </row>
    <row r="59" spans="2:23" ht="14.1" customHeight="1" x14ac:dyDescent="0.2">
      <c r="B59" s="29"/>
      <c r="C59" s="30"/>
      <c r="D59" s="77"/>
      <c r="E59" s="144" t="s">
        <v>50</v>
      </c>
      <c r="F59" s="183" t="s">
        <v>58</v>
      </c>
      <c r="G59" s="184"/>
      <c r="H59" s="184"/>
      <c r="I59" s="184"/>
      <c r="J59" s="184"/>
      <c r="K59" s="184"/>
      <c r="L59" s="184"/>
      <c r="M59" s="184"/>
      <c r="N59" s="184"/>
      <c r="O59" s="184"/>
      <c r="P59" s="185"/>
      <c r="Q59" s="186">
        <v>160</v>
      </c>
      <c r="R59" s="187"/>
      <c r="S59" s="188">
        <f t="shared" si="1"/>
        <v>150.39999999999998</v>
      </c>
      <c r="T59" s="188"/>
      <c r="U59" s="31"/>
      <c r="V59" s="13" t="b">
        <v>0</v>
      </c>
    </row>
    <row r="60" spans="2:23" ht="14.1" customHeight="1" x14ac:dyDescent="0.2">
      <c r="B60" s="29"/>
      <c r="C60" s="30"/>
      <c r="D60" s="77"/>
      <c r="E60" s="144">
        <v>153</v>
      </c>
      <c r="F60" s="183" t="s">
        <v>51</v>
      </c>
      <c r="G60" s="184"/>
      <c r="H60" s="184"/>
      <c r="I60" s="184"/>
      <c r="J60" s="184"/>
      <c r="K60" s="184"/>
      <c r="L60" s="184"/>
      <c r="M60" s="184"/>
      <c r="N60" s="184"/>
      <c r="O60" s="184"/>
      <c r="P60" s="185"/>
      <c r="Q60" s="197" t="s">
        <v>57</v>
      </c>
      <c r="R60" s="197"/>
      <c r="S60" s="197" t="s">
        <v>57</v>
      </c>
      <c r="T60" s="197"/>
      <c r="U60" s="31"/>
      <c r="V60" s="13" t="b">
        <v>0</v>
      </c>
    </row>
    <row r="61" spans="2:23" ht="14.1" customHeight="1" x14ac:dyDescent="0.2">
      <c r="B61" s="29"/>
      <c r="C61" s="30"/>
      <c r="D61" s="77"/>
      <c r="E61" s="144" t="s">
        <v>52</v>
      </c>
      <c r="F61" s="183" t="s">
        <v>53</v>
      </c>
      <c r="G61" s="184"/>
      <c r="H61" s="184"/>
      <c r="I61" s="184"/>
      <c r="J61" s="184"/>
      <c r="K61" s="184"/>
      <c r="L61" s="184"/>
      <c r="M61" s="184"/>
      <c r="N61" s="184"/>
      <c r="O61" s="184"/>
      <c r="P61" s="185"/>
      <c r="Q61" s="186">
        <v>190</v>
      </c>
      <c r="R61" s="187"/>
      <c r="S61" s="188">
        <f t="shared" ref="S61:S62" si="2">Q61*0.94</f>
        <v>178.6</v>
      </c>
      <c r="T61" s="188"/>
      <c r="U61" s="31"/>
      <c r="V61" s="13" t="b">
        <v>0</v>
      </c>
    </row>
    <row r="62" spans="2:23" ht="14.1" customHeight="1" x14ac:dyDescent="0.2">
      <c r="B62" s="29"/>
      <c r="C62" s="30"/>
      <c r="D62" s="77"/>
      <c r="E62" s="144" t="s">
        <v>54</v>
      </c>
      <c r="F62" s="183" t="s">
        <v>55</v>
      </c>
      <c r="G62" s="184"/>
      <c r="H62" s="184"/>
      <c r="I62" s="184"/>
      <c r="J62" s="184"/>
      <c r="K62" s="184"/>
      <c r="L62" s="184"/>
      <c r="M62" s="184"/>
      <c r="N62" s="184"/>
      <c r="O62" s="184"/>
      <c r="P62" s="185"/>
      <c r="Q62" s="186">
        <v>100</v>
      </c>
      <c r="R62" s="187"/>
      <c r="S62" s="188">
        <f t="shared" si="2"/>
        <v>94</v>
      </c>
      <c r="T62" s="188"/>
      <c r="U62" s="31"/>
      <c r="V62" s="13" t="b">
        <v>0</v>
      </c>
    </row>
    <row r="63" spans="2:23" ht="14.1" customHeight="1" x14ac:dyDescent="0.2">
      <c r="B63" s="29"/>
      <c r="C63" s="30"/>
      <c r="D63" s="77"/>
      <c r="E63" s="144">
        <v>942</v>
      </c>
      <c r="F63" s="183" t="s">
        <v>56</v>
      </c>
      <c r="G63" s="184"/>
      <c r="H63" s="184"/>
      <c r="I63" s="184"/>
      <c r="J63" s="184"/>
      <c r="K63" s="184"/>
      <c r="L63" s="184"/>
      <c r="M63" s="184"/>
      <c r="N63" s="184"/>
      <c r="O63" s="184"/>
      <c r="P63" s="185"/>
      <c r="Q63" s="197" t="s">
        <v>57</v>
      </c>
      <c r="R63" s="197"/>
      <c r="S63" s="197" t="s">
        <v>57</v>
      </c>
      <c r="T63" s="197"/>
      <c r="U63" s="31"/>
      <c r="V63" s="13" t="b">
        <v>0</v>
      </c>
    </row>
    <row r="64" spans="2:23" ht="12" customHeight="1" x14ac:dyDescent="0.2">
      <c r="B64" s="29"/>
      <c r="C64" s="30"/>
      <c r="D64" s="77"/>
      <c r="E64" s="14"/>
      <c r="F64" s="205"/>
      <c r="G64" s="206"/>
      <c r="H64" s="206"/>
      <c r="I64" s="206"/>
      <c r="J64" s="206"/>
      <c r="K64" s="206"/>
      <c r="L64" s="206"/>
      <c r="M64" s="206"/>
      <c r="N64" s="206"/>
      <c r="O64" s="206"/>
      <c r="P64" s="207"/>
      <c r="Q64" s="200"/>
      <c r="R64" s="201"/>
      <c r="S64" s="188">
        <f t="shared" ref="S64" si="3">Q64*0.94</f>
        <v>0</v>
      </c>
      <c r="T64" s="188"/>
      <c r="U64" s="31"/>
      <c r="V64" s="13" t="b">
        <v>0</v>
      </c>
    </row>
    <row r="65" spans="2:24" ht="4.5" customHeight="1" thickBot="1" x14ac:dyDescent="0.25">
      <c r="B65" s="79"/>
      <c r="C65" s="80"/>
      <c r="D65" s="80"/>
      <c r="E65" s="80"/>
      <c r="F65" s="80"/>
      <c r="G65" s="80"/>
      <c r="H65" s="80"/>
      <c r="I65" s="80"/>
      <c r="J65" s="80"/>
      <c r="K65" s="80"/>
      <c r="L65" s="80"/>
      <c r="M65" s="80"/>
      <c r="N65" s="80"/>
      <c r="O65" s="80"/>
      <c r="P65" s="80"/>
      <c r="Q65" s="80"/>
      <c r="R65" s="80"/>
      <c r="S65" s="80"/>
      <c r="T65" s="80"/>
      <c r="U65" s="81"/>
      <c r="V65" s="13"/>
    </row>
    <row r="66" spans="2:24" ht="10.15" customHeight="1" thickBot="1" x14ac:dyDescent="0.25">
      <c r="V66" s="13"/>
    </row>
    <row r="67" spans="2:24" s="3" customFormat="1" ht="18" customHeight="1" x14ac:dyDescent="0.3">
      <c r="B67" s="202" t="s">
        <v>27</v>
      </c>
      <c r="C67" s="203"/>
      <c r="D67" s="203"/>
      <c r="E67" s="203"/>
      <c r="F67" s="203"/>
      <c r="G67" s="203"/>
      <c r="H67" s="203"/>
      <c r="I67" s="203"/>
      <c r="J67" s="203"/>
      <c r="K67" s="203"/>
      <c r="L67" s="203"/>
      <c r="M67" s="203"/>
      <c r="N67" s="203"/>
      <c r="O67" s="203"/>
      <c r="P67" s="82"/>
      <c r="Q67" s="83"/>
      <c r="R67" s="204" t="s">
        <v>28</v>
      </c>
      <c r="S67" s="204"/>
      <c r="T67" s="204"/>
      <c r="U67" s="27"/>
      <c r="V67" s="1"/>
      <c r="W67" s="2"/>
    </row>
    <row r="68" spans="2:24" s="3" customFormat="1" ht="14.1" customHeight="1" x14ac:dyDescent="0.2">
      <c r="B68" s="29"/>
      <c r="C68" s="30"/>
      <c r="D68" s="84"/>
      <c r="E68" s="63" t="s">
        <v>20</v>
      </c>
      <c r="F68" s="189" t="s">
        <v>21</v>
      </c>
      <c r="G68" s="190"/>
      <c r="H68" s="190"/>
      <c r="I68" s="190"/>
      <c r="J68" s="190"/>
      <c r="K68" s="190"/>
      <c r="L68" s="190"/>
      <c r="M68" s="190"/>
      <c r="N68" s="190"/>
      <c r="O68" s="190"/>
      <c r="P68" s="190"/>
      <c r="Q68" s="191"/>
      <c r="R68" s="192"/>
      <c r="S68" s="192"/>
      <c r="T68" s="192"/>
      <c r="U68" s="193" t="s">
        <v>29</v>
      </c>
      <c r="V68" s="1"/>
      <c r="W68" s="1" t="b">
        <v>0</v>
      </c>
    </row>
    <row r="69" spans="2:24" s="3" customFormat="1" ht="14.1" customHeight="1" x14ac:dyDescent="0.2">
      <c r="B69" s="29"/>
      <c r="C69" s="30"/>
      <c r="D69" s="84"/>
      <c r="E69" s="63" t="s">
        <v>30</v>
      </c>
      <c r="F69" s="189" t="s">
        <v>31</v>
      </c>
      <c r="G69" s="190"/>
      <c r="H69" s="190"/>
      <c r="I69" s="190"/>
      <c r="J69" s="190"/>
      <c r="K69" s="190"/>
      <c r="L69" s="190"/>
      <c r="M69" s="190"/>
      <c r="N69" s="190"/>
      <c r="O69" s="190"/>
      <c r="P69" s="190"/>
      <c r="Q69" s="191"/>
      <c r="R69" s="192"/>
      <c r="S69" s="192"/>
      <c r="T69" s="192"/>
      <c r="U69" s="194"/>
      <c r="V69" s="1"/>
      <c r="W69" s="1" t="b">
        <v>0</v>
      </c>
    </row>
    <row r="70" spans="2:24" s="3" customFormat="1" ht="14.1" customHeight="1" x14ac:dyDescent="0.2">
      <c r="B70" s="29"/>
      <c r="C70" s="30"/>
      <c r="D70" s="84"/>
      <c r="E70" s="63" t="s">
        <v>67</v>
      </c>
      <c r="F70" s="189" t="s">
        <v>66</v>
      </c>
      <c r="G70" s="190"/>
      <c r="H70" s="190"/>
      <c r="I70" s="190"/>
      <c r="J70" s="190"/>
      <c r="K70" s="190"/>
      <c r="L70" s="190"/>
      <c r="M70" s="190"/>
      <c r="N70" s="190"/>
      <c r="O70" s="190"/>
      <c r="P70" s="190"/>
      <c r="Q70" s="191"/>
      <c r="R70" s="192"/>
      <c r="S70" s="192"/>
      <c r="T70" s="192"/>
      <c r="U70" s="194"/>
      <c r="V70" s="1"/>
      <c r="W70" s="1" t="b">
        <v>0</v>
      </c>
    </row>
    <row r="71" spans="2:24" s="3" customFormat="1" ht="14.1" customHeight="1" x14ac:dyDescent="0.2">
      <c r="B71" s="29"/>
      <c r="C71" s="30"/>
      <c r="D71" s="84"/>
      <c r="E71" s="63" t="s">
        <v>99</v>
      </c>
      <c r="F71" s="189" t="s">
        <v>98</v>
      </c>
      <c r="G71" s="190"/>
      <c r="H71" s="190"/>
      <c r="I71" s="190"/>
      <c r="J71" s="190"/>
      <c r="K71" s="190"/>
      <c r="L71" s="190"/>
      <c r="M71" s="190"/>
      <c r="N71" s="190"/>
      <c r="O71" s="190"/>
      <c r="P71" s="190"/>
      <c r="Q71" s="191"/>
      <c r="R71" s="192"/>
      <c r="S71" s="192"/>
      <c r="T71" s="192"/>
      <c r="U71" s="194"/>
      <c r="V71" s="1"/>
      <c r="W71" s="1" t="b">
        <v>0</v>
      </c>
    </row>
    <row r="72" spans="2:24" ht="10.15" customHeight="1" thickBot="1" x14ac:dyDescent="0.25">
      <c r="B72" s="79"/>
      <c r="C72" s="80"/>
      <c r="D72" s="80"/>
      <c r="E72" s="80"/>
      <c r="F72" s="247"/>
      <c r="G72" s="247"/>
      <c r="H72" s="247"/>
      <c r="I72" s="247"/>
      <c r="J72" s="247"/>
      <c r="K72" s="247"/>
      <c r="L72" s="247"/>
      <c r="M72" s="247"/>
      <c r="N72" s="247"/>
      <c r="O72" s="247"/>
      <c r="P72" s="248"/>
      <c r="Q72" s="248"/>
      <c r="R72" s="248"/>
      <c r="S72" s="80"/>
      <c r="T72" s="80"/>
      <c r="U72" s="81"/>
      <c r="V72" s="4"/>
    </row>
    <row r="73" spans="2:24" ht="9" customHeight="1" thickBot="1" x14ac:dyDescent="0.25">
      <c r="F73" s="249"/>
      <c r="G73" s="249"/>
      <c r="H73" s="249"/>
      <c r="I73" s="249"/>
      <c r="J73" s="249"/>
      <c r="K73" s="249"/>
      <c r="L73" s="249"/>
      <c r="M73" s="249"/>
      <c r="N73" s="249"/>
      <c r="O73" s="249"/>
      <c r="P73" s="250"/>
      <c r="Q73" s="250"/>
      <c r="R73" s="250"/>
    </row>
    <row r="74" spans="2:24" s="85" customFormat="1" ht="19.899999999999999" customHeight="1" x14ac:dyDescent="0.25">
      <c r="B74" s="251" t="s">
        <v>100</v>
      </c>
      <c r="C74" s="252"/>
      <c r="D74" s="252"/>
      <c r="E74" s="252"/>
      <c r="F74" s="252"/>
      <c r="G74" s="252"/>
      <c r="H74" s="252"/>
      <c r="I74" s="252"/>
      <c r="J74" s="252"/>
      <c r="K74" s="252"/>
      <c r="L74" s="252"/>
      <c r="M74" s="252"/>
      <c r="N74" s="252"/>
      <c r="O74" s="252"/>
      <c r="P74" s="252"/>
      <c r="Q74" s="252"/>
      <c r="R74" s="252"/>
      <c r="S74" s="252"/>
      <c r="T74" s="252"/>
      <c r="U74" s="253"/>
      <c r="V74" s="16"/>
      <c r="W74" s="17"/>
    </row>
    <row r="75" spans="2:24" ht="12" customHeight="1" x14ac:dyDescent="0.25">
      <c r="B75" s="29"/>
      <c r="C75" s="30"/>
      <c r="D75" s="86"/>
      <c r="E75" s="63" t="s">
        <v>105</v>
      </c>
      <c r="F75" s="198" t="s">
        <v>106</v>
      </c>
      <c r="G75" s="198"/>
      <c r="H75" s="198"/>
      <c r="I75" s="198"/>
      <c r="J75" s="198"/>
      <c r="K75" s="198"/>
      <c r="L75" s="198"/>
      <c r="M75" s="198"/>
      <c r="N75" s="198"/>
      <c r="O75" s="198"/>
      <c r="P75" s="198"/>
      <c r="Q75" s="199">
        <v>495</v>
      </c>
      <c r="R75" s="199"/>
      <c r="S75" s="188">
        <f t="shared" ref="S75" si="4">Q75*0.94</f>
        <v>465.29999999999995</v>
      </c>
      <c r="T75" s="188"/>
      <c r="U75" s="31"/>
      <c r="V75" s="1" t="b">
        <v>0</v>
      </c>
      <c r="X75"/>
    </row>
    <row r="76" spans="2:24" ht="12" customHeight="1" x14ac:dyDescent="0.25">
      <c r="B76" s="29"/>
      <c r="C76" s="30"/>
      <c r="D76" s="86"/>
      <c r="E76" s="63" t="s">
        <v>103</v>
      </c>
      <c r="F76" s="189" t="s">
        <v>101</v>
      </c>
      <c r="G76" s="190"/>
      <c r="H76" s="190"/>
      <c r="I76" s="190"/>
      <c r="J76" s="190"/>
      <c r="K76" s="190"/>
      <c r="L76" s="190"/>
      <c r="M76" s="190"/>
      <c r="N76" s="190"/>
      <c r="O76" s="190"/>
      <c r="P76" s="190"/>
      <c r="Q76" s="191"/>
      <c r="R76" s="192"/>
      <c r="S76" s="192"/>
      <c r="T76" s="192"/>
      <c r="U76" s="31"/>
      <c r="W76" s="2" t="b">
        <v>0</v>
      </c>
      <c r="X76"/>
    </row>
    <row r="77" spans="2:24" ht="12" customHeight="1" x14ac:dyDescent="0.25">
      <c r="B77" s="29"/>
      <c r="C77" s="30"/>
      <c r="D77" s="86"/>
      <c r="E77" s="63" t="s">
        <v>104</v>
      </c>
      <c r="F77" s="189" t="s">
        <v>102</v>
      </c>
      <c r="G77" s="190"/>
      <c r="H77" s="190"/>
      <c r="I77" s="190"/>
      <c r="J77" s="190"/>
      <c r="K77" s="190"/>
      <c r="L77" s="190"/>
      <c r="M77" s="190"/>
      <c r="N77" s="190"/>
      <c r="O77" s="190"/>
      <c r="P77" s="190"/>
      <c r="Q77" s="191"/>
      <c r="R77" s="192"/>
      <c r="S77" s="192"/>
      <c r="T77" s="192"/>
      <c r="U77" s="31"/>
      <c r="W77" s="2" t="b">
        <v>0</v>
      </c>
      <c r="X77"/>
    </row>
    <row r="78" spans="2:24" ht="4.9000000000000004" customHeight="1" thickBot="1" x14ac:dyDescent="0.25">
      <c r="B78" s="79"/>
      <c r="C78" s="80"/>
      <c r="D78" s="80"/>
      <c r="E78" s="257"/>
      <c r="F78" s="257"/>
      <c r="G78" s="257"/>
      <c r="H78" s="257"/>
      <c r="I78" s="257"/>
      <c r="J78" s="257"/>
      <c r="K78" s="257"/>
      <c r="L78" s="257"/>
      <c r="M78" s="257"/>
      <c r="N78" s="257"/>
      <c r="O78" s="257"/>
      <c r="P78" s="257"/>
      <c r="Q78" s="257"/>
      <c r="R78" s="257"/>
      <c r="S78" s="258"/>
      <c r="T78" s="258"/>
      <c r="U78" s="81"/>
      <c r="V78" s="13"/>
    </row>
    <row r="79" spans="2:24" ht="10.15" customHeight="1" thickBot="1" x14ac:dyDescent="0.25">
      <c r="V79" s="13"/>
    </row>
    <row r="80" spans="2:24" customFormat="1" ht="4.9000000000000004" customHeight="1" thickBot="1" x14ac:dyDescent="0.3">
      <c r="B80" s="122"/>
      <c r="C80" s="123"/>
      <c r="D80" s="123"/>
      <c r="E80" s="127"/>
      <c r="F80" s="262"/>
      <c r="G80" s="262"/>
      <c r="H80" s="262"/>
      <c r="I80" s="262"/>
      <c r="J80" s="262"/>
      <c r="K80" s="262"/>
      <c r="L80" s="262"/>
      <c r="M80" s="262"/>
      <c r="N80" s="262"/>
      <c r="O80" s="262"/>
      <c r="P80" s="262"/>
      <c r="Q80" s="263"/>
      <c r="R80" s="263"/>
      <c r="S80" s="263"/>
      <c r="T80" s="263"/>
      <c r="U80" s="128"/>
      <c r="V80" s="12"/>
      <c r="W80" s="12"/>
    </row>
    <row r="81" spans="2:23" s="112" customFormat="1" ht="16.149999999999999" customHeight="1" x14ac:dyDescent="0.25">
      <c r="B81" s="124"/>
      <c r="C81" s="125"/>
      <c r="D81" s="170" t="s">
        <v>62</v>
      </c>
      <c r="E81" s="171"/>
      <c r="F81" s="171"/>
      <c r="G81" s="171"/>
      <c r="H81" s="171"/>
      <c r="I81" s="171"/>
      <c r="J81" s="171"/>
      <c r="K81" s="171"/>
      <c r="L81" s="171"/>
      <c r="M81" s="171"/>
      <c r="N81" s="171"/>
      <c r="O81" s="171"/>
      <c r="P81" s="171"/>
      <c r="Q81" s="171"/>
      <c r="R81" s="171"/>
      <c r="S81" s="171"/>
      <c r="T81" s="172"/>
      <c r="U81" s="129"/>
      <c r="V81" s="116"/>
      <c r="W81" s="116"/>
    </row>
    <row r="82" spans="2:23" s="112" customFormat="1" ht="16.149999999999999" customHeight="1" x14ac:dyDescent="0.25">
      <c r="B82" s="124"/>
      <c r="C82" s="125"/>
      <c r="D82" s="173" t="s">
        <v>63</v>
      </c>
      <c r="E82" s="174"/>
      <c r="F82" s="174"/>
      <c r="G82" s="174"/>
      <c r="H82" s="174"/>
      <c r="I82" s="174"/>
      <c r="J82" s="174"/>
      <c r="K82" s="174"/>
      <c r="L82" s="174"/>
      <c r="M82" s="174"/>
      <c r="N82" s="174"/>
      <c r="O82" s="174"/>
      <c r="P82" s="174"/>
      <c r="Q82" s="174"/>
      <c r="R82" s="174"/>
      <c r="S82" s="174"/>
      <c r="T82" s="175"/>
      <c r="U82" s="129"/>
      <c r="V82" s="116"/>
      <c r="W82" s="116"/>
    </row>
    <row r="83" spans="2:23" s="112" customFormat="1" ht="16.149999999999999" customHeight="1" thickBot="1" x14ac:dyDescent="0.3">
      <c r="B83" s="124"/>
      <c r="C83" s="125"/>
      <c r="D83" s="176" t="s">
        <v>64</v>
      </c>
      <c r="E83" s="177"/>
      <c r="F83" s="177"/>
      <c r="G83" s="177"/>
      <c r="H83" s="177"/>
      <c r="I83" s="177"/>
      <c r="J83" s="177"/>
      <c r="K83" s="177"/>
      <c r="L83" s="177"/>
      <c r="M83" s="177"/>
      <c r="N83" s="177"/>
      <c r="O83" s="177"/>
      <c r="P83" s="177"/>
      <c r="Q83" s="177"/>
      <c r="R83" s="177"/>
      <c r="S83" s="177"/>
      <c r="T83" s="178"/>
      <c r="U83" s="129"/>
      <c r="V83" s="116"/>
      <c r="W83" s="116"/>
    </row>
    <row r="84" spans="2:23" customFormat="1" ht="5.45" customHeight="1" thickBot="1" x14ac:dyDescent="0.3">
      <c r="B84" s="126"/>
      <c r="C84" s="120"/>
      <c r="D84" s="120"/>
      <c r="E84" s="120"/>
      <c r="F84" s="120"/>
      <c r="G84" s="120"/>
      <c r="H84" s="120"/>
      <c r="I84" s="120"/>
      <c r="J84" s="120"/>
      <c r="K84" s="120"/>
      <c r="L84" s="120"/>
      <c r="M84" s="120"/>
      <c r="N84" s="120"/>
      <c r="O84" s="120"/>
      <c r="P84" s="120"/>
      <c r="Q84" s="120"/>
      <c r="R84" s="120"/>
      <c r="S84" s="120"/>
      <c r="T84" s="120"/>
      <c r="U84" s="121"/>
      <c r="V84" s="12"/>
      <c r="W84" s="12"/>
    </row>
    <row r="85" spans="2:23" s="87" customFormat="1" ht="6" customHeight="1" x14ac:dyDescent="0.35">
      <c r="B85" s="25"/>
      <c r="C85" s="26"/>
      <c r="D85" s="26"/>
      <c r="E85" s="26"/>
      <c r="F85" s="26"/>
      <c r="G85" s="26"/>
      <c r="H85" s="26"/>
      <c r="I85" s="26"/>
      <c r="J85" s="26"/>
      <c r="K85" s="26"/>
      <c r="L85" s="26"/>
      <c r="M85" s="26"/>
      <c r="N85" s="26"/>
      <c r="O85" s="26"/>
      <c r="P85" s="26"/>
      <c r="Q85" s="130"/>
      <c r="R85" s="26"/>
      <c r="S85" s="26"/>
      <c r="T85" s="26"/>
      <c r="U85" s="27"/>
      <c r="V85" s="18"/>
      <c r="W85" s="19"/>
    </row>
    <row r="86" spans="2:23" s="85" customFormat="1" ht="25.5" customHeight="1" x14ac:dyDescent="0.4">
      <c r="B86" s="88"/>
      <c r="C86" s="131"/>
      <c r="D86" s="131"/>
      <c r="E86" s="131"/>
      <c r="F86" s="131"/>
      <c r="G86" s="132"/>
      <c r="H86" s="132"/>
      <c r="I86" s="132"/>
      <c r="J86" s="132"/>
      <c r="K86" s="132"/>
      <c r="L86" s="132"/>
      <c r="M86" s="132"/>
      <c r="N86" s="132"/>
      <c r="O86" s="133" t="s">
        <v>32</v>
      </c>
      <c r="P86" s="259">
        <f>SUMIF(V25:V78,TRUE,S25:T78)</f>
        <v>0</v>
      </c>
      <c r="Q86" s="259"/>
      <c r="R86" s="259"/>
      <c r="S86" s="259"/>
      <c r="T86" s="259"/>
      <c r="U86" s="89"/>
      <c r="V86" s="16"/>
      <c r="W86" s="17"/>
    </row>
    <row r="87" spans="2:23" ht="24" customHeight="1" x14ac:dyDescent="0.3">
      <c r="B87" s="29"/>
      <c r="C87" s="30"/>
      <c r="D87" s="30"/>
      <c r="E87" s="30"/>
      <c r="F87" s="30"/>
      <c r="G87" s="260" t="s">
        <v>33</v>
      </c>
      <c r="H87" s="260"/>
      <c r="I87" s="260"/>
      <c r="J87" s="260"/>
      <c r="K87" s="260"/>
      <c r="L87" s="260"/>
      <c r="M87" s="260"/>
      <c r="N87" s="260"/>
      <c r="O87" s="260"/>
      <c r="P87" s="260"/>
      <c r="Q87" s="261">
        <f>SUM(R68:T71)</f>
        <v>0</v>
      </c>
      <c r="R87" s="261"/>
      <c r="S87" s="261"/>
      <c r="T87" s="261"/>
      <c r="U87" s="31"/>
      <c r="V87" s="20"/>
    </row>
    <row r="88" spans="2:23" ht="28.15" customHeight="1" thickBot="1" x14ac:dyDescent="0.45">
      <c r="B88" s="29"/>
      <c r="C88" s="30"/>
      <c r="D88" s="30"/>
      <c r="E88" s="30"/>
      <c r="F88" s="30"/>
      <c r="G88" s="134"/>
      <c r="H88" s="134"/>
      <c r="I88" s="134"/>
      <c r="J88" s="134"/>
      <c r="K88" s="134"/>
      <c r="L88" s="134"/>
      <c r="M88" s="30"/>
      <c r="N88" s="133" t="s">
        <v>34</v>
      </c>
      <c r="O88" s="254">
        <f>Q87*P86</f>
        <v>0</v>
      </c>
      <c r="P88" s="254"/>
      <c r="Q88" s="254"/>
      <c r="R88" s="254"/>
      <c r="S88" s="254"/>
      <c r="T88" s="254"/>
      <c r="U88" s="31"/>
      <c r="V88" s="20"/>
    </row>
    <row r="89" spans="2:23" ht="6.6" customHeight="1" thickTop="1" thickBot="1" x14ac:dyDescent="0.25">
      <c r="B89" s="79"/>
      <c r="C89" s="80"/>
      <c r="D89" s="80"/>
      <c r="E89" s="80"/>
      <c r="F89" s="80"/>
      <c r="G89" s="80"/>
      <c r="H89" s="80"/>
      <c r="I89" s="80"/>
      <c r="J89" s="80"/>
      <c r="K89" s="80"/>
      <c r="L89" s="80"/>
      <c r="M89" s="80"/>
      <c r="N89" s="80"/>
      <c r="O89" s="80"/>
      <c r="P89" s="80"/>
      <c r="Q89" s="80"/>
      <c r="R89" s="80"/>
      <c r="S89" s="80"/>
      <c r="T89" s="80"/>
      <c r="U89" s="81"/>
    </row>
    <row r="90" spans="2:23" ht="6.6" customHeight="1" x14ac:dyDescent="0.2">
      <c r="V90" s="4"/>
    </row>
    <row r="91" spans="2:23" ht="18" customHeight="1" x14ac:dyDescent="0.2">
      <c r="V91" s="4"/>
    </row>
    <row r="92" spans="2:23" ht="18" customHeight="1" thickBot="1" x14ac:dyDescent="0.25">
      <c r="V92" s="4"/>
    </row>
    <row r="93" spans="2:23" customFormat="1" ht="19.899999999999999" customHeight="1" x14ac:dyDescent="0.35">
      <c r="B93" s="90" t="s">
        <v>35</v>
      </c>
      <c r="C93" s="91"/>
      <c r="D93" s="91"/>
      <c r="E93" s="91"/>
      <c r="F93" s="91"/>
      <c r="G93" s="91"/>
      <c r="H93" s="91"/>
      <c r="I93" s="91"/>
      <c r="J93" s="91"/>
      <c r="K93" s="91"/>
      <c r="L93" s="91"/>
      <c r="M93" s="91" t="s">
        <v>74</v>
      </c>
      <c r="N93" s="91"/>
      <c r="O93" s="91"/>
      <c r="P93" s="92"/>
      <c r="Q93" s="163"/>
      <c r="R93" s="163"/>
      <c r="S93" s="163"/>
      <c r="T93" s="163"/>
      <c r="U93" s="93"/>
      <c r="V93" s="21"/>
      <c r="W93" s="12"/>
    </row>
    <row r="94" spans="2:23" customFormat="1" ht="20.100000000000001" customHeight="1" x14ac:dyDescent="0.25">
      <c r="B94" s="94"/>
      <c r="C94" s="135"/>
      <c r="D94" s="255"/>
      <c r="E94" s="255"/>
      <c r="F94" s="255"/>
      <c r="G94" s="255"/>
      <c r="H94" s="255"/>
      <c r="I94" s="255"/>
      <c r="J94" s="255"/>
      <c r="K94" s="255"/>
      <c r="L94" s="255"/>
      <c r="M94" s="255"/>
      <c r="N94" s="255"/>
      <c r="O94" s="255"/>
      <c r="P94" s="255"/>
      <c r="Q94" s="255"/>
      <c r="R94" s="255"/>
      <c r="S94" s="255"/>
      <c r="T94" s="255"/>
      <c r="U94" s="95"/>
      <c r="V94" s="21"/>
      <c r="W94" s="12"/>
    </row>
    <row r="95" spans="2:23" customFormat="1" ht="20.100000000000001" customHeight="1" x14ac:dyDescent="0.25">
      <c r="B95" s="94"/>
      <c r="C95" s="135"/>
      <c r="D95" s="256"/>
      <c r="E95" s="256"/>
      <c r="F95" s="256"/>
      <c r="G95" s="256"/>
      <c r="H95" s="256"/>
      <c r="I95" s="256"/>
      <c r="J95" s="256"/>
      <c r="K95" s="256"/>
      <c r="L95" s="256"/>
      <c r="M95" s="256"/>
      <c r="N95" s="256"/>
      <c r="O95" s="256"/>
      <c r="P95" s="256"/>
      <c r="Q95" s="256"/>
      <c r="R95" s="256"/>
      <c r="S95" s="256"/>
      <c r="T95" s="256"/>
      <c r="U95" s="95"/>
      <c r="V95" s="21"/>
      <c r="W95" s="12"/>
    </row>
    <row r="96" spans="2:23" customFormat="1" ht="20.100000000000001" customHeight="1" x14ac:dyDescent="0.25">
      <c r="B96" s="94"/>
      <c r="C96" s="135"/>
      <c r="D96" s="256"/>
      <c r="E96" s="256"/>
      <c r="F96" s="256"/>
      <c r="G96" s="256"/>
      <c r="H96" s="256"/>
      <c r="I96" s="256"/>
      <c r="J96" s="256"/>
      <c r="K96" s="256"/>
      <c r="L96" s="256"/>
      <c r="M96" s="256"/>
      <c r="N96" s="256"/>
      <c r="O96" s="256"/>
      <c r="P96" s="256"/>
      <c r="Q96" s="256"/>
      <c r="R96" s="256"/>
      <c r="S96" s="256"/>
      <c r="T96" s="256"/>
      <c r="U96" s="95"/>
      <c r="V96" s="21"/>
      <c r="W96" s="12"/>
    </row>
    <row r="97" spans="2:23" customFormat="1" ht="20.100000000000001" customHeight="1" x14ac:dyDescent="0.25">
      <c r="B97" s="94"/>
      <c r="C97" s="135"/>
      <c r="D97" s="256"/>
      <c r="E97" s="256"/>
      <c r="F97" s="256"/>
      <c r="G97" s="256"/>
      <c r="H97" s="256"/>
      <c r="I97" s="256"/>
      <c r="J97" s="256"/>
      <c r="K97" s="256"/>
      <c r="L97" s="256"/>
      <c r="M97" s="256"/>
      <c r="N97" s="256"/>
      <c r="O97" s="256"/>
      <c r="P97" s="256"/>
      <c r="Q97" s="256"/>
      <c r="R97" s="256"/>
      <c r="S97" s="256"/>
      <c r="T97" s="256"/>
      <c r="U97" s="95"/>
      <c r="V97" s="21"/>
      <c r="W97" s="12"/>
    </row>
    <row r="98" spans="2:23" customFormat="1" ht="20.100000000000001" customHeight="1" x14ac:dyDescent="0.25">
      <c r="B98" s="94"/>
      <c r="C98" s="135"/>
      <c r="D98" s="256"/>
      <c r="E98" s="256"/>
      <c r="F98" s="256"/>
      <c r="G98" s="256"/>
      <c r="H98" s="256"/>
      <c r="I98" s="256"/>
      <c r="J98" s="256"/>
      <c r="K98" s="256"/>
      <c r="L98" s="256"/>
      <c r="M98" s="256"/>
      <c r="N98" s="256"/>
      <c r="O98" s="256"/>
      <c r="P98" s="256"/>
      <c r="Q98" s="256"/>
      <c r="R98" s="256"/>
      <c r="S98" s="256"/>
      <c r="T98" s="256"/>
      <c r="U98" s="95"/>
      <c r="V98" s="21"/>
      <c r="W98" s="12"/>
    </row>
    <row r="99" spans="2:23" ht="10.15" customHeight="1" thickBot="1" x14ac:dyDescent="0.3">
      <c r="B99" s="96"/>
      <c r="C99" s="97"/>
      <c r="D99" s="97"/>
      <c r="E99" s="97"/>
      <c r="F99" s="97"/>
      <c r="G99" s="97"/>
      <c r="H99" s="97"/>
      <c r="I99" s="97"/>
      <c r="J99" s="97"/>
      <c r="K99" s="97"/>
      <c r="L99" s="97"/>
      <c r="M99" s="97"/>
      <c r="N99" s="97"/>
      <c r="O99" s="97"/>
      <c r="P99" s="45"/>
      <c r="Q99" s="97"/>
      <c r="R99" s="97"/>
      <c r="S99" s="97"/>
      <c r="T99" s="97"/>
      <c r="U99" s="98"/>
    </row>
    <row r="100" spans="2:23" ht="10.15" customHeight="1" x14ac:dyDescent="0.25">
      <c r="B100"/>
      <c r="C100"/>
      <c r="D100"/>
      <c r="E100"/>
      <c r="F100"/>
      <c r="G100"/>
      <c r="H100"/>
      <c r="I100"/>
      <c r="J100"/>
      <c r="K100"/>
      <c r="L100"/>
      <c r="M100"/>
      <c r="N100"/>
      <c r="O100"/>
      <c r="Q100"/>
      <c r="R100"/>
      <c r="S100"/>
      <c r="T100"/>
      <c r="U100"/>
    </row>
    <row r="101" spans="2:23" ht="15" customHeight="1" thickBot="1" x14ac:dyDescent="0.3">
      <c r="B101"/>
      <c r="C101"/>
      <c r="D101"/>
      <c r="E101"/>
      <c r="F101"/>
      <c r="G101"/>
      <c r="H101"/>
      <c r="I101"/>
      <c r="J101"/>
      <c r="K101"/>
      <c r="L101"/>
      <c r="M101"/>
      <c r="N101"/>
      <c r="O101"/>
      <c r="Q101"/>
      <c r="R101"/>
      <c r="S101"/>
      <c r="T101"/>
      <c r="U101"/>
    </row>
    <row r="102" spans="2:23" ht="15.75" x14ac:dyDescent="0.25">
      <c r="B102" s="99" t="s">
        <v>36</v>
      </c>
      <c r="C102" s="100"/>
      <c r="D102" s="101"/>
      <c r="E102" s="101"/>
      <c r="F102" s="101"/>
      <c r="G102" s="101"/>
      <c r="H102" s="101"/>
      <c r="I102" s="101"/>
      <c r="J102" s="101"/>
      <c r="K102" s="101"/>
      <c r="L102" s="101"/>
      <c r="M102" s="101"/>
      <c r="N102" s="101"/>
      <c r="O102" s="101"/>
      <c r="P102" s="101"/>
      <c r="Q102" s="101"/>
      <c r="R102" s="101"/>
      <c r="S102" s="101"/>
      <c r="T102" s="101"/>
      <c r="U102" s="102"/>
    </row>
    <row r="103" spans="2:23" ht="10.15" customHeight="1" x14ac:dyDescent="0.2">
      <c r="B103" s="35"/>
      <c r="U103" s="40"/>
    </row>
    <row r="104" spans="2:23" s="103" customFormat="1" ht="15" customHeight="1" x14ac:dyDescent="0.25">
      <c r="B104" s="179" t="s">
        <v>37</v>
      </c>
      <c r="C104" s="180"/>
      <c r="D104" s="180"/>
      <c r="E104" s="180"/>
      <c r="F104" s="180"/>
      <c r="G104" s="181" t="s">
        <v>115</v>
      </c>
      <c r="H104" s="181"/>
      <c r="I104" s="181"/>
      <c r="J104" s="181"/>
      <c r="K104" s="181"/>
      <c r="L104" s="181"/>
      <c r="M104" s="181"/>
      <c r="N104" s="181"/>
      <c r="O104" s="181"/>
      <c r="P104" s="181"/>
      <c r="Q104" s="181"/>
      <c r="R104" s="181"/>
      <c r="S104" s="181"/>
      <c r="T104" s="181"/>
      <c r="U104" s="40"/>
      <c r="V104" s="1"/>
      <c r="W104" s="22"/>
    </row>
    <row r="105" spans="2:23" s="103" customFormat="1" ht="15" customHeight="1" x14ac:dyDescent="0.25">
      <c r="B105" s="179" t="s">
        <v>38</v>
      </c>
      <c r="C105" s="180"/>
      <c r="D105" s="180"/>
      <c r="E105" s="180"/>
      <c r="F105" s="180"/>
      <c r="G105" s="182"/>
      <c r="H105" s="182"/>
      <c r="I105" s="182"/>
      <c r="J105" s="182"/>
      <c r="K105" s="182"/>
      <c r="L105" s="182"/>
      <c r="M105" s="182"/>
      <c r="N105" s="182"/>
      <c r="O105" s="182"/>
      <c r="P105" s="182"/>
      <c r="Q105" s="182"/>
      <c r="R105" s="182"/>
      <c r="S105" s="182"/>
      <c r="T105" s="182"/>
      <c r="U105" s="104"/>
      <c r="V105" s="1"/>
      <c r="W105" s="22"/>
    </row>
    <row r="106" spans="2:23" s="103" customFormat="1" ht="15" customHeight="1" x14ac:dyDescent="0.25">
      <c r="B106" s="179" t="s">
        <v>39</v>
      </c>
      <c r="C106" s="180"/>
      <c r="D106" s="180"/>
      <c r="E106" s="180"/>
      <c r="F106" s="180"/>
      <c r="G106" s="182"/>
      <c r="H106" s="182"/>
      <c r="I106" s="182"/>
      <c r="J106" s="182"/>
      <c r="K106" s="182"/>
      <c r="L106" s="182"/>
      <c r="M106" s="182"/>
      <c r="N106" s="182"/>
      <c r="O106" s="182"/>
      <c r="P106" s="182"/>
      <c r="Q106" s="182"/>
      <c r="R106" s="182"/>
      <c r="S106" s="182"/>
      <c r="T106" s="182"/>
      <c r="U106" s="104"/>
      <c r="V106" s="1"/>
      <c r="W106" s="22"/>
    </row>
    <row r="107" spans="2:23" s="103" customFormat="1" ht="15" customHeight="1" x14ac:dyDescent="0.25">
      <c r="B107" s="179" t="s">
        <v>40</v>
      </c>
      <c r="C107" s="180"/>
      <c r="D107" s="180"/>
      <c r="E107" s="180"/>
      <c r="F107" s="180"/>
      <c r="G107" s="182"/>
      <c r="H107" s="182"/>
      <c r="I107" s="182"/>
      <c r="J107" s="182"/>
      <c r="K107" s="182"/>
      <c r="L107" s="182"/>
      <c r="M107" s="182"/>
      <c r="N107" s="182"/>
      <c r="O107" s="182"/>
      <c r="P107" s="182"/>
      <c r="Q107" s="182"/>
      <c r="R107" s="182"/>
      <c r="S107" s="182"/>
      <c r="T107" s="182"/>
      <c r="U107" s="104"/>
      <c r="V107" s="1"/>
      <c r="W107" s="22"/>
    </row>
    <row r="108" spans="2:23" s="103" customFormat="1" ht="15" customHeight="1" x14ac:dyDescent="0.25">
      <c r="B108" s="179" t="s">
        <v>41</v>
      </c>
      <c r="C108" s="180"/>
      <c r="D108" s="180"/>
      <c r="E108" s="180"/>
      <c r="F108" s="180"/>
      <c r="G108" s="182"/>
      <c r="H108" s="182"/>
      <c r="I108" s="182"/>
      <c r="J108" s="182"/>
      <c r="K108" s="182"/>
      <c r="L108" s="182"/>
      <c r="M108" s="182"/>
      <c r="N108" s="182"/>
      <c r="O108" s="182"/>
      <c r="P108" s="182"/>
      <c r="Q108" s="182"/>
      <c r="R108" s="182"/>
      <c r="S108" s="182"/>
      <c r="T108" s="182"/>
      <c r="U108" s="104"/>
      <c r="V108" s="1"/>
      <c r="W108" s="22"/>
    </row>
    <row r="109" spans="2:23" ht="15" customHeight="1" x14ac:dyDescent="0.25">
      <c r="B109" s="179" t="s">
        <v>42</v>
      </c>
      <c r="C109" s="180"/>
      <c r="D109" s="180"/>
      <c r="E109" s="180"/>
      <c r="F109" s="180"/>
      <c r="G109" s="182"/>
      <c r="H109" s="182"/>
      <c r="I109" s="182"/>
      <c r="J109" s="182"/>
      <c r="K109" s="182"/>
      <c r="L109" s="182"/>
      <c r="M109" s="182"/>
      <c r="N109" s="182"/>
      <c r="O109" s="182"/>
      <c r="P109" s="182"/>
      <c r="Q109" s="182"/>
      <c r="R109" s="182"/>
      <c r="S109" s="182"/>
      <c r="T109" s="182"/>
      <c r="U109" s="104"/>
    </row>
    <row r="110" spans="2:23" ht="6.6" customHeight="1" x14ac:dyDescent="0.25">
      <c r="B110" s="264"/>
      <c r="C110" s="265"/>
      <c r="D110" s="265"/>
      <c r="E110" s="265"/>
      <c r="F110" s="265"/>
      <c r="G110" s="265"/>
      <c r="H110" s="265"/>
      <c r="I110" s="265"/>
      <c r="J110" s="265"/>
      <c r="K110" s="265"/>
      <c r="L110" s="265"/>
      <c r="M110" s="265"/>
      <c r="N110" s="265"/>
      <c r="O110" s="265"/>
      <c r="P110" s="265"/>
      <c r="Q110" s="265"/>
      <c r="R110" s="265"/>
      <c r="S110" s="265"/>
      <c r="T110" s="265"/>
      <c r="U110" s="266"/>
    </row>
    <row r="111" spans="2:23" s="103" customFormat="1" ht="15" customHeight="1" x14ac:dyDescent="0.25">
      <c r="B111" s="179" t="s">
        <v>43</v>
      </c>
      <c r="C111" s="180"/>
      <c r="D111" s="180"/>
      <c r="E111" s="180"/>
      <c r="F111" s="180"/>
      <c r="G111" s="181"/>
      <c r="H111" s="181"/>
      <c r="I111" s="181"/>
      <c r="J111" s="181"/>
      <c r="K111" s="181"/>
      <c r="L111" s="181"/>
      <c r="M111" s="181"/>
      <c r="N111" s="181"/>
      <c r="O111" s="181"/>
      <c r="P111" s="181"/>
      <c r="Q111" s="181"/>
      <c r="R111" s="181"/>
      <c r="S111" s="181"/>
      <c r="T111" s="181"/>
      <c r="U111" s="104"/>
      <c r="V111" s="1"/>
      <c r="W111" s="22"/>
    </row>
    <row r="112" spans="2:23" s="103" customFormat="1" ht="15" customHeight="1" x14ac:dyDescent="0.25">
      <c r="B112" s="179" t="s">
        <v>44</v>
      </c>
      <c r="C112" s="180"/>
      <c r="D112" s="180"/>
      <c r="E112" s="180"/>
      <c r="F112" s="180"/>
      <c r="G112" s="22"/>
      <c r="H112" s="22"/>
      <c r="I112" s="22"/>
      <c r="J112" s="22"/>
      <c r="K112" s="22"/>
      <c r="L112" s="22"/>
      <c r="M112" s="22"/>
      <c r="N112" s="22"/>
      <c r="O112" s="22"/>
      <c r="P112" s="22"/>
      <c r="Q112" s="22"/>
      <c r="R112" s="22"/>
      <c r="S112" s="22"/>
      <c r="T112" s="22"/>
      <c r="U112" s="104"/>
      <c r="V112" s="1"/>
      <c r="W112" s="22"/>
    </row>
    <row r="113" spans="1:23" s="103" customFormat="1" ht="15" customHeight="1" x14ac:dyDescent="0.25">
      <c r="B113" s="179" t="s">
        <v>45</v>
      </c>
      <c r="C113" s="180"/>
      <c r="D113" s="180"/>
      <c r="E113" s="180"/>
      <c r="F113" s="180"/>
      <c r="G113" s="182"/>
      <c r="H113" s="182"/>
      <c r="I113" s="182"/>
      <c r="J113" s="182"/>
      <c r="K113" s="182"/>
      <c r="L113" s="182"/>
      <c r="M113" s="182"/>
      <c r="N113" s="182"/>
      <c r="O113" s="182"/>
      <c r="P113" s="182"/>
      <c r="Q113" s="182"/>
      <c r="R113" s="182"/>
      <c r="S113" s="182"/>
      <c r="T113" s="182"/>
      <c r="U113" s="104"/>
      <c r="V113" s="1"/>
      <c r="W113" s="22"/>
    </row>
    <row r="114" spans="1:23" ht="15" customHeight="1" x14ac:dyDescent="0.25">
      <c r="B114" s="179" t="s">
        <v>46</v>
      </c>
      <c r="C114" s="180"/>
      <c r="D114" s="180"/>
      <c r="E114" s="180"/>
      <c r="F114" s="180"/>
      <c r="G114" s="182"/>
      <c r="H114" s="182"/>
      <c r="I114" s="182"/>
      <c r="J114" s="182"/>
      <c r="K114" s="182"/>
      <c r="L114" s="182"/>
      <c r="M114" s="182"/>
      <c r="N114" s="182"/>
      <c r="O114" s="182"/>
      <c r="P114" s="182"/>
      <c r="Q114" s="182"/>
      <c r="R114" s="182"/>
      <c r="S114" s="182"/>
      <c r="T114" s="182"/>
      <c r="U114" s="104"/>
    </row>
    <row r="115" spans="1:23" ht="4.9000000000000004" customHeight="1" x14ac:dyDescent="0.25">
      <c r="B115" s="105"/>
      <c r="C115" s="107"/>
      <c r="D115" s="107"/>
      <c r="E115" s="107"/>
      <c r="F115" s="107"/>
      <c r="G115" s="106"/>
      <c r="H115" s="106"/>
      <c r="I115" s="106"/>
      <c r="J115" s="106"/>
      <c r="K115" s="106"/>
      <c r="L115" s="106"/>
      <c r="M115" s="106"/>
      <c r="N115" s="106"/>
      <c r="O115" s="106"/>
      <c r="P115" s="106"/>
      <c r="Q115" s="106"/>
      <c r="R115" s="106"/>
      <c r="S115" s="106"/>
      <c r="T115" s="106"/>
      <c r="U115" s="104"/>
    </row>
    <row r="116" spans="1:23" ht="15" customHeight="1" x14ac:dyDescent="0.25">
      <c r="B116" s="179" t="s">
        <v>60</v>
      </c>
      <c r="C116" s="180"/>
      <c r="D116" s="180"/>
      <c r="E116" s="180"/>
      <c r="F116" s="180"/>
      <c r="G116" s="181"/>
      <c r="H116" s="181"/>
      <c r="I116" s="181"/>
      <c r="J116" s="181"/>
      <c r="K116" s="181"/>
      <c r="L116" s="181"/>
      <c r="M116" s="181"/>
      <c r="N116" s="181"/>
      <c r="O116" s="181"/>
      <c r="P116" s="181"/>
      <c r="Q116" s="181"/>
      <c r="R116" s="181"/>
      <c r="S116" s="181"/>
      <c r="T116" s="181"/>
      <c r="U116" s="104"/>
    </row>
    <row r="117" spans="1:23" ht="15" customHeight="1" x14ac:dyDescent="0.25">
      <c r="B117" s="179" t="s">
        <v>61</v>
      </c>
      <c r="C117" s="180"/>
      <c r="D117" s="180"/>
      <c r="E117" s="180"/>
      <c r="F117" s="180"/>
      <c r="G117" s="182"/>
      <c r="H117" s="182"/>
      <c r="I117" s="182"/>
      <c r="J117" s="182"/>
      <c r="K117" s="182"/>
      <c r="L117" s="182"/>
      <c r="M117" s="182"/>
      <c r="N117" s="182"/>
      <c r="O117" s="182"/>
      <c r="P117" s="182"/>
      <c r="Q117" s="182"/>
      <c r="R117" s="182"/>
      <c r="S117" s="182"/>
      <c r="T117" s="182"/>
      <c r="U117" s="104"/>
    </row>
    <row r="118" spans="1:23" ht="6" customHeight="1" thickBot="1" x14ac:dyDescent="0.25">
      <c r="B118" s="44"/>
      <c r="C118" s="45"/>
      <c r="D118" s="45"/>
      <c r="E118" s="45"/>
      <c r="F118" s="45"/>
      <c r="G118" s="45"/>
      <c r="H118" s="45"/>
      <c r="I118" s="45"/>
      <c r="J118" s="45"/>
      <c r="K118" s="45"/>
      <c r="L118" s="45"/>
      <c r="M118" s="45"/>
      <c r="N118" s="45"/>
      <c r="O118" s="45"/>
      <c r="P118" s="45"/>
      <c r="Q118" s="45"/>
      <c r="R118" s="45"/>
      <c r="S118" s="45"/>
      <c r="T118" s="45"/>
      <c r="U118" s="48"/>
    </row>
    <row r="119" spans="1:23" s="3" customFormat="1" ht="12.75" thickBot="1" x14ac:dyDescent="0.25">
      <c r="B119" s="28"/>
      <c r="C119" s="28"/>
      <c r="D119" s="28"/>
      <c r="E119" s="28"/>
      <c r="F119" s="28"/>
      <c r="G119" s="28"/>
      <c r="H119" s="28"/>
      <c r="I119" s="28"/>
      <c r="J119" s="28"/>
      <c r="K119" s="28"/>
      <c r="L119" s="28"/>
      <c r="M119" s="28"/>
      <c r="N119" s="28"/>
      <c r="O119" s="28"/>
      <c r="P119" s="28"/>
      <c r="Q119" s="28"/>
      <c r="R119" s="28"/>
      <c r="S119" s="28"/>
      <c r="T119" s="28"/>
      <c r="U119" s="28"/>
      <c r="V119" s="1"/>
      <c r="W119" s="2"/>
    </row>
    <row r="120" spans="1:23" s="3" customFormat="1" ht="18" customHeight="1" x14ac:dyDescent="0.2">
      <c r="A120" s="23"/>
      <c r="B120" s="164" t="s">
        <v>70</v>
      </c>
      <c r="C120" s="165"/>
      <c r="D120" s="165"/>
      <c r="E120" s="165"/>
      <c r="F120" s="165"/>
      <c r="G120" s="165"/>
      <c r="H120" s="165"/>
      <c r="I120" s="166"/>
      <c r="J120" s="139"/>
      <c r="K120" s="101"/>
      <c r="L120" s="101"/>
      <c r="M120" s="101"/>
      <c r="N120" s="101"/>
      <c r="O120" s="101"/>
      <c r="P120" s="101"/>
      <c r="Q120" s="101"/>
      <c r="R120" s="101"/>
      <c r="S120" s="101"/>
      <c r="T120" s="101"/>
      <c r="U120" s="102"/>
      <c r="V120" s="1"/>
      <c r="W120" s="1"/>
    </row>
    <row r="121" spans="1:23" s="3" customFormat="1" ht="18" customHeight="1" thickBot="1" x14ac:dyDescent="0.25">
      <c r="A121" s="23"/>
      <c r="B121" s="167"/>
      <c r="C121" s="168"/>
      <c r="D121" s="168"/>
      <c r="E121" s="168"/>
      <c r="F121" s="168"/>
      <c r="G121" s="168"/>
      <c r="H121" s="168"/>
      <c r="I121" s="169"/>
      <c r="J121" s="35"/>
      <c r="K121" s="28"/>
      <c r="L121" s="28"/>
      <c r="M121" s="28"/>
      <c r="N121" s="28"/>
      <c r="O121" s="28"/>
      <c r="P121" s="28"/>
      <c r="Q121" s="28"/>
      <c r="R121" s="28"/>
      <c r="S121" s="28"/>
      <c r="T121" s="28"/>
      <c r="U121" s="40"/>
      <c r="V121" s="1"/>
      <c r="W121" s="1"/>
    </row>
    <row r="122" spans="1:23" s="3" customFormat="1" ht="24.75" customHeight="1" x14ac:dyDescent="0.25">
      <c r="A122" s="23"/>
      <c r="B122" s="136"/>
      <c r="C122" s="23"/>
      <c r="D122" s="140" t="s">
        <v>71</v>
      </c>
      <c r="E122" s="158"/>
      <c r="F122" s="158"/>
      <c r="G122" s="158"/>
      <c r="H122" s="158"/>
      <c r="I122" s="159"/>
      <c r="J122" s="35"/>
      <c r="K122" s="28"/>
      <c r="L122" s="28"/>
      <c r="M122" s="28"/>
      <c r="N122" s="28"/>
      <c r="O122" s="28"/>
      <c r="P122" s="28"/>
      <c r="Q122" s="28"/>
      <c r="R122" s="28"/>
      <c r="S122" s="28"/>
      <c r="T122" s="28"/>
      <c r="U122" s="40"/>
      <c r="V122" s="1"/>
      <c r="W122" s="1"/>
    </row>
    <row r="123" spans="1:23" s="3" customFormat="1" ht="15.75" x14ac:dyDescent="0.25">
      <c r="A123" s="23"/>
      <c r="B123" s="136"/>
      <c r="C123" s="137"/>
      <c r="D123" s="141"/>
      <c r="E123" s="137"/>
      <c r="F123" s="28"/>
      <c r="G123" s="28"/>
      <c r="H123" s="28"/>
      <c r="I123" s="40"/>
      <c r="J123" s="35"/>
      <c r="K123" s="28"/>
      <c r="L123" s="28"/>
      <c r="M123" s="28"/>
      <c r="N123" s="28"/>
      <c r="O123" s="28"/>
      <c r="P123" s="28"/>
      <c r="Q123" s="28"/>
      <c r="R123" s="28"/>
      <c r="S123" s="28"/>
      <c r="T123" s="28"/>
      <c r="U123" s="40"/>
      <c r="V123" s="1"/>
      <c r="W123" s="1"/>
    </row>
    <row r="124" spans="1:23" s="3" customFormat="1" ht="15.75" x14ac:dyDescent="0.25">
      <c r="A124" s="23"/>
      <c r="B124" s="138"/>
      <c r="C124" s="24"/>
      <c r="D124" s="140" t="s">
        <v>72</v>
      </c>
      <c r="E124" s="158"/>
      <c r="F124" s="158"/>
      <c r="G124" s="158"/>
      <c r="H124" s="158"/>
      <c r="I124" s="159"/>
      <c r="J124" s="35"/>
      <c r="K124" s="28"/>
      <c r="L124" s="28"/>
      <c r="M124" s="28"/>
      <c r="N124" s="28"/>
      <c r="O124" s="28"/>
      <c r="P124" s="28"/>
      <c r="Q124" s="28"/>
      <c r="R124" s="28"/>
      <c r="S124" s="28"/>
      <c r="T124" s="28"/>
      <c r="U124" s="40"/>
      <c r="V124" s="1"/>
      <c r="W124" s="1"/>
    </row>
    <row r="125" spans="1:23" s="3" customFormat="1" ht="16.5" thickBot="1" x14ac:dyDescent="0.3">
      <c r="A125" s="23"/>
      <c r="B125" s="136"/>
      <c r="C125" s="137"/>
      <c r="D125" s="141"/>
      <c r="E125" s="137"/>
      <c r="F125" s="28"/>
      <c r="G125" s="28"/>
      <c r="H125" s="28"/>
      <c r="I125" s="40"/>
      <c r="J125" s="44"/>
      <c r="K125" s="45"/>
      <c r="L125" s="45"/>
      <c r="M125" s="45"/>
      <c r="N125" s="45"/>
      <c r="O125" s="45"/>
      <c r="P125" s="45"/>
      <c r="Q125" s="45"/>
      <c r="R125" s="45"/>
      <c r="S125" s="45"/>
      <c r="T125" s="45"/>
      <c r="U125" s="48"/>
      <c r="V125" s="1"/>
      <c r="W125" s="1"/>
    </row>
    <row r="126" spans="1:23" s="3" customFormat="1" ht="15.75" x14ac:dyDescent="0.25">
      <c r="A126" s="23"/>
      <c r="B126" s="138"/>
      <c r="C126" s="24"/>
      <c r="D126" s="140" t="s">
        <v>45</v>
      </c>
      <c r="E126" s="158"/>
      <c r="F126" s="158"/>
      <c r="G126" s="158"/>
      <c r="H126" s="158"/>
      <c r="I126" s="158"/>
      <c r="J126" s="158"/>
      <c r="K126" s="158"/>
      <c r="L126" s="158"/>
      <c r="M126" s="158"/>
      <c r="N126" s="158"/>
      <c r="O126" s="158"/>
      <c r="P126" s="158"/>
      <c r="Q126" s="158"/>
      <c r="R126" s="158"/>
      <c r="S126" s="158"/>
      <c r="T126" s="158"/>
      <c r="U126" s="40"/>
      <c r="V126" s="1"/>
      <c r="W126" s="1"/>
    </row>
    <row r="127" spans="1:23" ht="12.75" thickBot="1" x14ac:dyDescent="0.25">
      <c r="B127" s="35"/>
      <c r="U127" s="40"/>
    </row>
    <row r="128" spans="1:23" ht="15" x14ac:dyDescent="0.2">
      <c r="B128" s="152"/>
      <c r="C128" s="153"/>
      <c r="D128" s="153"/>
      <c r="E128" s="153"/>
      <c r="F128" s="101"/>
      <c r="G128" s="101"/>
      <c r="H128" s="101"/>
      <c r="I128" s="101"/>
      <c r="J128" s="101"/>
      <c r="K128" s="101"/>
      <c r="L128" s="101"/>
      <c r="M128" s="101"/>
      <c r="N128" s="101"/>
      <c r="O128" s="101"/>
      <c r="P128" s="101"/>
      <c r="Q128" s="101"/>
      <c r="R128" s="101"/>
      <c r="S128" s="101"/>
      <c r="T128" s="101"/>
      <c r="U128" s="102"/>
    </row>
    <row r="129" spans="1:23" ht="15.75" x14ac:dyDescent="0.25">
      <c r="B129" s="160" t="s">
        <v>73</v>
      </c>
      <c r="C129" s="161"/>
      <c r="D129" s="161"/>
      <c r="E129" s="161"/>
      <c r="F129" s="161"/>
      <c r="G129" s="161"/>
      <c r="H129" s="161"/>
      <c r="I129" s="161"/>
      <c r="J129" s="161"/>
      <c r="K129" s="161"/>
      <c r="L129" s="161"/>
      <c r="M129" s="161"/>
      <c r="N129" s="161"/>
      <c r="O129" s="161"/>
      <c r="P129" s="161"/>
      <c r="Q129" s="161"/>
      <c r="R129" s="161"/>
      <c r="S129" s="161"/>
      <c r="T129" s="161"/>
      <c r="U129" s="162"/>
    </row>
    <row r="130" spans="1:23" s="3" customFormat="1" ht="15" x14ac:dyDescent="0.2">
      <c r="A130" s="28"/>
      <c r="B130" s="136"/>
      <c r="C130" s="28"/>
      <c r="D130" s="28"/>
      <c r="E130" s="137"/>
      <c r="F130" s="23"/>
      <c r="G130" s="28"/>
      <c r="H130" s="28"/>
      <c r="I130" s="28"/>
      <c r="J130" s="28"/>
      <c r="K130" s="28"/>
      <c r="L130" s="28"/>
      <c r="M130" s="28"/>
      <c r="N130" s="28"/>
      <c r="O130" s="28"/>
      <c r="P130" s="28"/>
      <c r="Q130" s="28"/>
      <c r="R130" s="28"/>
      <c r="S130" s="28"/>
      <c r="T130" s="28"/>
      <c r="U130" s="40"/>
      <c r="V130" s="1"/>
      <c r="W130" s="2"/>
    </row>
    <row r="131" spans="1:23" s="3" customFormat="1" ht="4.5" customHeight="1" thickBot="1" x14ac:dyDescent="0.25">
      <c r="A131" s="28"/>
      <c r="B131" s="44"/>
      <c r="C131" s="45"/>
      <c r="D131" s="45"/>
      <c r="E131" s="45"/>
      <c r="F131" s="45"/>
      <c r="G131" s="45"/>
      <c r="H131" s="45"/>
      <c r="I131" s="45"/>
      <c r="J131" s="45"/>
      <c r="K131" s="45"/>
      <c r="L131" s="45"/>
      <c r="M131" s="45"/>
      <c r="N131" s="45"/>
      <c r="O131" s="45"/>
      <c r="P131" s="45"/>
      <c r="Q131" s="45"/>
      <c r="R131" s="45"/>
      <c r="S131" s="45"/>
      <c r="T131" s="45"/>
      <c r="U131" s="48"/>
      <c r="V131" s="1"/>
      <c r="W131" s="2"/>
    </row>
  </sheetData>
  <sheetProtection algorithmName="SHA-512" hashValue="kMbgPdnoWIqpP+zO0JBLtjoIwZgTdExuoqOHcCEj/qAVUpBdsTeyRD3LdF/6LLYAk+wt/Yxm6DAwExJg1Mendw==" saltValue="1b+Z1P+JAcBxBMipsZE4ww==" spinCount="100000" sheet="1" objects="1" scenarios="1" selectLockedCells="1"/>
  <mergeCells count="156">
    <mergeCell ref="B114:F114"/>
    <mergeCell ref="G114:T114"/>
    <mergeCell ref="B111:F111"/>
    <mergeCell ref="G111:T111"/>
    <mergeCell ref="B112:F112"/>
    <mergeCell ref="G113:T113"/>
    <mergeCell ref="B113:F113"/>
    <mergeCell ref="B107:F107"/>
    <mergeCell ref="G107:T107"/>
    <mergeCell ref="B108:F108"/>
    <mergeCell ref="G108:T108"/>
    <mergeCell ref="B109:F109"/>
    <mergeCell ref="G109:T109"/>
    <mergeCell ref="B110:U110"/>
    <mergeCell ref="G106:T106"/>
    <mergeCell ref="O88:T88"/>
    <mergeCell ref="D94:T94"/>
    <mergeCell ref="D95:T95"/>
    <mergeCell ref="D96:T96"/>
    <mergeCell ref="D97:T97"/>
    <mergeCell ref="E78:F78"/>
    <mergeCell ref="G78:R78"/>
    <mergeCell ref="S78:T78"/>
    <mergeCell ref="P86:T86"/>
    <mergeCell ref="G87:P87"/>
    <mergeCell ref="Q87:T87"/>
    <mergeCell ref="D98:T98"/>
    <mergeCell ref="B104:F104"/>
    <mergeCell ref="G104:T104"/>
    <mergeCell ref="B105:F105"/>
    <mergeCell ref="G105:T105"/>
    <mergeCell ref="B106:F106"/>
    <mergeCell ref="F80:P80"/>
    <mergeCell ref="Q80:R80"/>
    <mergeCell ref="S80:T80"/>
    <mergeCell ref="F68:Q68"/>
    <mergeCell ref="R68:T68"/>
    <mergeCell ref="S75:T75"/>
    <mergeCell ref="F72:O72"/>
    <mergeCell ref="P72:R72"/>
    <mergeCell ref="F73:O73"/>
    <mergeCell ref="P73:R73"/>
    <mergeCell ref="B74:U74"/>
    <mergeCell ref="F69:Q69"/>
    <mergeCell ref="R69:T69"/>
    <mergeCell ref="F70:Q70"/>
    <mergeCell ref="R70:T70"/>
    <mergeCell ref="F71:Q71"/>
    <mergeCell ref="F55:P55"/>
    <mergeCell ref="Q55:R55"/>
    <mergeCell ref="S55:T55"/>
    <mergeCell ref="F47:P47"/>
    <mergeCell ref="Q47:R47"/>
    <mergeCell ref="S47:T47"/>
    <mergeCell ref="F49:P49"/>
    <mergeCell ref="Q49:R49"/>
    <mergeCell ref="S49:T49"/>
    <mergeCell ref="F50:P50"/>
    <mergeCell ref="Q50:R50"/>
    <mergeCell ref="S50:T50"/>
    <mergeCell ref="F53:P53"/>
    <mergeCell ref="Q53:R53"/>
    <mergeCell ref="S53:T53"/>
    <mergeCell ref="S28:T28"/>
    <mergeCell ref="B30:U30"/>
    <mergeCell ref="F32:R32"/>
    <mergeCell ref="S32:T32"/>
    <mergeCell ref="G29:H29"/>
    <mergeCell ref="I29:R29"/>
    <mergeCell ref="S29:T29"/>
    <mergeCell ref="S39:T39"/>
    <mergeCell ref="C28:E28"/>
    <mergeCell ref="C29:E29"/>
    <mergeCell ref="B8:U8"/>
    <mergeCell ref="B9:U9"/>
    <mergeCell ref="B10:U10"/>
    <mergeCell ref="B11:U11"/>
    <mergeCell ref="B23:U23"/>
    <mergeCell ref="G25:H25"/>
    <mergeCell ref="I25:R25"/>
    <mergeCell ref="S25:T25"/>
    <mergeCell ref="G26:H26"/>
    <mergeCell ref="C25:E25"/>
    <mergeCell ref="C26:E26"/>
    <mergeCell ref="F62:P62"/>
    <mergeCell ref="Q62:R62"/>
    <mergeCell ref="S62:T62"/>
    <mergeCell ref="F64:P64"/>
    <mergeCell ref="S64:T64"/>
    <mergeCell ref="F61:P61"/>
    <mergeCell ref="Q61:R61"/>
    <mergeCell ref="S63:T63"/>
    <mergeCell ref="I26:R26"/>
    <mergeCell ref="S26:T26"/>
    <mergeCell ref="D27:R27"/>
    <mergeCell ref="F37:R37"/>
    <mergeCell ref="S37:T37"/>
    <mergeCell ref="F38:R38"/>
    <mergeCell ref="S38:T38"/>
    <mergeCell ref="F39:R39"/>
    <mergeCell ref="D33:T33"/>
    <mergeCell ref="F34:R34"/>
    <mergeCell ref="S34:T34"/>
    <mergeCell ref="F35:R35"/>
    <mergeCell ref="S35:T35"/>
    <mergeCell ref="D36:T36"/>
    <mergeCell ref="G28:H28"/>
    <mergeCell ref="I28:R28"/>
    <mergeCell ref="F42:P42"/>
    <mergeCell ref="Q42:R42"/>
    <mergeCell ref="S42:T42"/>
    <mergeCell ref="Q63:R63"/>
    <mergeCell ref="E122:I122"/>
    <mergeCell ref="F77:Q77"/>
    <mergeCell ref="R77:T77"/>
    <mergeCell ref="F75:P75"/>
    <mergeCell ref="Q75:R75"/>
    <mergeCell ref="F57:P57"/>
    <mergeCell ref="Q57:R57"/>
    <mergeCell ref="S57:T57"/>
    <mergeCell ref="F56:P56"/>
    <mergeCell ref="Q56:R56"/>
    <mergeCell ref="S56:T56"/>
    <mergeCell ref="Q64:R64"/>
    <mergeCell ref="B67:O67"/>
    <mergeCell ref="R67:T67"/>
    <mergeCell ref="F58:P58"/>
    <mergeCell ref="Q58:R58"/>
    <mergeCell ref="S58:T58"/>
    <mergeCell ref="Q60:R60"/>
    <mergeCell ref="S60:T60"/>
    <mergeCell ref="F63:P63"/>
    <mergeCell ref="E126:T126"/>
    <mergeCell ref="E124:I124"/>
    <mergeCell ref="B129:U129"/>
    <mergeCell ref="Q93:T93"/>
    <mergeCell ref="B120:I121"/>
    <mergeCell ref="D43:T43"/>
    <mergeCell ref="D44:T44"/>
    <mergeCell ref="D45:T45"/>
    <mergeCell ref="D81:T81"/>
    <mergeCell ref="D82:T82"/>
    <mergeCell ref="D83:T83"/>
    <mergeCell ref="B116:F116"/>
    <mergeCell ref="G116:T116"/>
    <mergeCell ref="B117:F117"/>
    <mergeCell ref="G117:T117"/>
    <mergeCell ref="F59:P59"/>
    <mergeCell ref="Q59:R59"/>
    <mergeCell ref="S59:T59"/>
    <mergeCell ref="F60:P60"/>
    <mergeCell ref="F76:Q76"/>
    <mergeCell ref="R76:T76"/>
    <mergeCell ref="R71:T71"/>
    <mergeCell ref="U68:U71"/>
    <mergeCell ref="S61:T61"/>
  </mergeCells>
  <conditionalFormatting sqref="D33 E34:F35 D36 E37:F39 E49:F50">
    <cfRule type="expression" dxfId="18" priority="126">
      <formula>$V33=TRUE</formula>
    </cfRule>
  </conditionalFormatting>
  <conditionalFormatting sqref="E78">
    <cfRule type="expression" dxfId="17" priority="100">
      <formula>$V78=TRUE</formula>
    </cfRule>
  </conditionalFormatting>
  <conditionalFormatting sqref="E32:F32">
    <cfRule type="expression" dxfId="16" priority="112">
      <formula>$V32=TRUE</formula>
    </cfRule>
  </conditionalFormatting>
  <conditionalFormatting sqref="E55:F64">
    <cfRule type="expression" dxfId="15" priority="49">
      <formula>$V55=TRUE</formula>
    </cfRule>
  </conditionalFormatting>
  <conditionalFormatting sqref="E68:F71 E76:F77">
    <cfRule type="expression" dxfId="14" priority="34">
      <formula>$W68=TRUE</formula>
    </cfRule>
  </conditionalFormatting>
  <conditionalFormatting sqref="E75:F75">
    <cfRule type="expression" dxfId="13" priority="6">
      <formula>$V75=TRUE</formula>
    </cfRule>
  </conditionalFormatting>
  <conditionalFormatting sqref="G25:G26">
    <cfRule type="expression" dxfId="12" priority="125">
      <formula>$V25=TRUE</formula>
    </cfRule>
  </conditionalFormatting>
  <conditionalFormatting sqref="G28:G29">
    <cfRule type="expression" dxfId="11" priority="25">
      <formula>$V28=TRUE</formula>
    </cfRule>
  </conditionalFormatting>
  <conditionalFormatting sqref="I25:T26">
    <cfRule type="expression" dxfId="10" priority="29">
      <formula>$V25=TRUE</formula>
    </cfRule>
  </conditionalFormatting>
  <conditionalFormatting sqref="I28:T29">
    <cfRule type="expression" dxfId="9" priority="23">
      <formula>$V28=TRUE</formula>
    </cfRule>
  </conditionalFormatting>
  <conditionalFormatting sqref="Q49:Q50">
    <cfRule type="expression" dxfId="8" priority="19">
      <formula>$V49=TRUE</formula>
    </cfRule>
  </conditionalFormatting>
  <conditionalFormatting sqref="Q55:Q64">
    <cfRule type="expression" dxfId="7" priority="21">
      <formula>$V55=TRUE</formula>
    </cfRule>
  </conditionalFormatting>
  <conditionalFormatting sqref="Q75">
    <cfRule type="expression" dxfId="6" priority="4">
      <formula>$V75=TRUE</formula>
    </cfRule>
  </conditionalFormatting>
  <conditionalFormatting sqref="R68:S71 R76:S77">
    <cfRule type="expression" dxfId="5" priority="119">
      <formula>W68=TRUE</formula>
    </cfRule>
  </conditionalFormatting>
  <conditionalFormatting sqref="S49:S50">
    <cfRule type="expression" dxfId="4" priority="20">
      <formula>$V49=TRUE</formula>
    </cfRule>
  </conditionalFormatting>
  <conditionalFormatting sqref="S55:S64">
    <cfRule type="expression" dxfId="3" priority="46">
      <formula>$V55=TRUE</formula>
    </cfRule>
  </conditionalFormatting>
  <conditionalFormatting sqref="S75">
    <cfRule type="expression" dxfId="2" priority="5">
      <formula>$V75=TRUE</formula>
    </cfRule>
  </conditionalFormatting>
  <conditionalFormatting sqref="S78">
    <cfRule type="expression" dxfId="1" priority="98">
      <formula>W78=TRUE</formula>
    </cfRule>
    <cfRule type="expression" priority="99">
      <formula>$V$75=TRUE</formula>
    </cfRule>
  </conditionalFormatting>
  <conditionalFormatting sqref="T68:T71 T76:T77">
    <cfRule type="expression" dxfId="0" priority="33">
      <formula>#REF!=TRUE</formula>
    </cfRule>
  </conditionalFormatting>
  <pageMargins left="0.7" right="0.7" top="0.75" bottom="0.75" header="0.3" footer="0.3"/>
  <pageSetup fitToHeight="0" orientation="portrait" horizontalDpi="300" verticalDpi="300" r:id="rId1"/>
  <rowBreaks count="1" manualBreakCount="1">
    <brk id="10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5</xdr:col>
                    <xdr:colOff>114300</xdr:colOff>
                    <xdr:row>24</xdr:row>
                    <xdr:rowOff>9525</xdr:rowOff>
                  </from>
                  <to>
                    <xdr:col>5</xdr:col>
                    <xdr:colOff>304800</xdr:colOff>
                    <xdr:row>24</xdr:row>
                    <xdr:rowOff>161925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5</xdr:col>
                    <xdr:colOff>114300</xdr:colOff>
                    <xdr:row>25</xdr:row>
                    <xdr:rowOff>9525</xdr:rowOff>
                  </from>
                  <to>
                    <xdr:col>5</xdr:col>
                    <xdr:colOff>304800</xdr:colOff>
                    <xdr:row>25</xdr:row>
                    <xdr:rowOff>161925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3</xdr:col>
                    <xdr:colOff>47625</xdr:colOff>
                    <xdr:row>74</xdr:row>
                    <xdr:rowOff>0</xdr:rowOff>
                  </from>
                  <to>
                    <xdr:col>3</xdr:col>
                    <xdr:colOff>238125</xdr:colOff>
                    <xdr:row>75</xdr:row>
                    <xdr:rowOff>0</xdr:rowOff>
                  </to>
                </anchor>
              </controlPr>
            </control>
          </mc:Choice>
        </mc:AlternateContent>
        <mc:AlternateContent xmlns:mc="http://schemas.openxmlformats.org/markup-compatibility/2006">
          <mc:Choice Requires="x14">
            <control shapeId="1031" r:id="rId7" name="Check Box 7">
              <controlPr defaultSize="0" autoFill="0" autoLine="0" autoPict="0">
                <anchor moveWithCells="1">
                  <from>
                    <xdr:col>3</xdr:col>
                    <xdr:colOff>47625</xdr:colOff>
                    <xdr:row>67</xdr:row>
                    <xdr:rowOff>0</xdr:rowOff>
                  </from>
                  <to>
                    <xdr:col>3</xdr:col>
                    <xdr:colOff>238125</xdr:colOff>
                    <xdr:row>67</xdr:row>
                    <xdr:rowOff>152400</xdr:rowOff>
                  </to>
                </anchor>
              </controlPr>
            </control>
          </mc:Choice>
        </mc:AlternateContent>
        <mc:AlternateContent xmlns:mc="http://schemas.openxmlformats.org/markup-compatibility/2006">
          <mc:Choice Requires="x14">
            <control shapeId="1032" r:id="rId8" name="Check Box 8">
              <controlPr defaultSize="0" autoFill="0" autoLine="0" autoPict="0">
                <anchor moveWithCells="1">
                  <from>
                    <xdr:col>3</xdr:col>
                    <xdr:colOff>47625</xdr:colOff>
                    <xdr:row>68</xdr:row>
                    <xdr:rowOff>0</xdr:rowOff>
                  </from>
                  <to>
                    <xdr:col>3</xdr:col>
                    <xdr:colOff>238125</xdr:colOff>
                    <xdr:row>68</xdr:row>
                    <xdr:rowOff>152400</xdr:rowOff>
                  </to>
                </anchor>
              </controlPr>
            </control>
          </mc:Choice>
        </mc:AlternateContent>
        <mc:AlternateContent xmlns:mc="http://schemas.openxmlformats.org/markup-compatibility/2006">
          <mc:Choice Requires="x14">
            <control shapeId="1033" r:id="rId9" name="Check Box 9">
              <controlPr defaultSize="0" autoFill="0" autoLine="0" autoPict="0">
                <anchor moveWithCells="1">
                  <from>
                    <xdr:col>3</xdr:col>
                    <xdr:colOff>47625</xdr:colOff>
                    <xdr:row>69</xdr:row>
                    <xdr:rowOff>0</xdr:rowOff>
                  </from>
                  <to>
                    <xdr:col>3</xdr:col>
                    <xdr:colOff>238125</xdr:colOff>
                    <xdr:row>69</xdr:row>
                    <xdr:rowOff>152400</xdr:rowOff>
                  </to>
                </anchor>
              </controlPr>
            </control>
          </mc:Choice>
        </mc:AlternateContent>
        <mc:AlternateContent xmlns:mc="http://schemas.openxmlformats.org/markup-compatibility/2006">
          <mc:Choice Requires="x14">
            <control shapeId="1035" r:id="rId10" name="Check Box 11">
              <controlPr defaultSize="0" autoFill="0" autoLine="0" autoPict="0">
                <anchor moveWithCells="1">
                  <from>
                    <xdr:col>3</xdr:col>
                    <xdr:colOff>47625</xdr:colOff>
                    <xdr:row>70</xdr:row>
                    <xdr:rowOff>0</xdr:rowOff>
                  </from>
                  <to>
                    <xdr:col>3</xdr:col>
                    <xdr:colOff>238125</xdr:colOff>
                    <xdr:row>70</xdr:row>
                    <xdr:rowOff>152400</xdr:rowOff>
                  </to>
                </anchor>
              </controlPr>
            </control>
          </mc:Choice>
        </mc:AlternateContent>
        <mc:AlternateContent xmlns:mc="http://schemas.openxmlformats.org/markup-compatibility/2006">
          <mc:Choice Requires="x14">
            <control shapeId="1039" r:id="rId11" name="Check Box 15">
              <controlPr defaultSize="0" autoFill="0" autoLine="0" autoPict="0">
                <anchor moveWithCells="1">
                  <from>
                    <xdr:col>3</xdr:col>
                    <xdr:colOff>47625</xdr:colOff>
                    <xdr:row>58</xdr:row>
                    <xdr:rowOff>0</xdr:rowOff>
                  </from>
                  <to>
                    <xdr:col>3</xdr:col>
                    <xdr:colOff>238125</xdr:colOff>
                    <xdr:row>58</xdr:row>
                    <xdr:rowOff>152400</xdr:rowOff>
                  </to>
                </anchor>
              </controlPr>
            </control>
          </mc:Choice>
        </mc:AlternateContent>
        <mc:AlternateContent xmlns:mc="http://schemas.openxmlformats.org/markup-compatibility/2006">
          <mc:Choice Requires="x14">
            <control shapeId="1042" r:id="rId12" name="Check Box 18">
              <controlPr defaultSize="0" autoFill="0" autoLine="0" autoPict="0">
                <anchor moveWithCells="1">
                  <from>
                    <xdr:col>3</xdr:col>
                    <xdr:colOff>47625</xdr:colOff>
                    <xdr:row>54</xdr:row>
                    <xdr:rowOff>0</xdr:rowOff>
                  </from>
                  <to>
                    <xdr:col>3</xdr:col>
                    <xdr:colOff>238125</xdr:colOff>
                    <xdr:row>54</xdr:row>
                    <xdr:rowOff>152400</xdr:rowOff>
                  </to>
                </anchor>
              </controlPr>
            </control>
          </mc:Choice>
        </mc:AlternateContent>
        <mc:AlternateContent xmlns:mc="http://schemas.openxmlformats.org/markup-compatibility/2006">
          <mc:Choice Requires="x14">
            <control shapeId="1043" r:id="rId13" name="Check Box 19">
              <controlPr defaultSize="0" autoFill="0" autoLine="0" autoPict="0">
                <anchor moveWithCells="1">
                  <from>
                    <xdr:col>3</xdr:col>
                    <xdr:colOff>47625</xdr:colOff>
                    <xdr:row>55</xdr:row>
                    <xdr:rowOff>0</xdr:rowOff>
                  </from>
                  <to>
                    <xdr:col>3</xdr:col>
                    <xdr:colOff>238125</xdr:colOff>
                    <xdr:row>55</xdr:row>
                    <xdr:rowOff>152400</xdr:rowOff>
                  </to>
                </anchor>
              </controlPr>
            </control>
          </mc:Choice>
        </mc:AlternateContent>
        <mc:AlternateContent xmlns:mc="http://schemas.openxmlformats.org/markup-compatibility/2006">
          <mc:Choice Requires="x14">
            <control shapeId="1045" r:id="rId14" name="Check Box 21">
              <controlPr defaultSize="0" autoFill="0" autoLine="0" autoPict="0">
                <anchor moveWithCells="1">
                  <from>
                    <xdr:col>3</xdr:col>
                    <xdr:colOff>47625</xdr:colOff>
                    <xdr:row>56</xdr:row>
                    <xdr:rowOff>0</xdr:rowOff>
                  </from>
                  <to>
                    <xdr:col>3</xdr:col>
                    <xdr:colOff>238125</xdr:colOff>
                    <xdr:row>56</xdr:row>
                    <xdr:rowOff>152400</xdr:rowOff>
                  </to>
                </anchor>
              </controlPr>
            </control>
          </mc:Choice>
        </mc:AlternateContent>
        <mc:AlternateContent xmlns:mc="http://schemas.openxmlformats.org/markup-compatibility/2006">
          <mc:Choice Requires="x14">
            <control shapeId="1047" r:id="rId15" name="Check Box 23">
              <controlPr defaultSize="0" autoFill="0" autoLine="0" autoPict="0">
                <anchor moveWithCells="1">
                  <from>
                    <xdr:col>3</xdr:col>
                    <xdr:colOff>47625</xdr:colOff>
                    <xdr:row>57</xdr:row>
                    <xdr:rowOff>0</xdr:rowOff>
                  </from>
                  <to>
                    <xdr:col>3</xdr:col>
                    <xdr:colOff>238125</xdr:colOff>
                    <xdr:row>57</xdr:row>
                    <xdr:rowOff>152400</xdr:rowOff>
                  </to>
                </anchor>
              </controlPr>
            </control>
          </mc:Choice>
        </mc:AlternateContent>
        <mc:AlternateContent xmlns:mc="http://schemas.openxmlformats.org/markup-compatibility/2006">
          <mc:Choice Requires="x14">
            <control shapeId="1055" r:id="rId16" name="Check Box 31">
              <controlPr defaultSize="0" autoFill="0" autoLine="0" autoPict="0">
                <anchor moveWithCells="1">
                  <from>
                    <xdr:col>3</xdr:col>
                    <xdr:colOff>47625</xdr:colOff>
                    <xdr:row>59</xdr:row>
                    <xdr:rowOff>0</xdr:rowOff>
                  </from>
                  <to>
                    <xdr:col>3</xdr:col>
                    <xdr:colOff>238125</xdr:colOff>
                    <xdr:row>59</xdr:row>
                    <xdr:rowOff>152400</xdr:rowOff>
                  </to>
                </anchor>
              </controlPr>
            </control>
          </mc:Choice>
        </mc:AlternateContent>
        <mc:AlternateContent xmlns:mc="http://schemas.openxmlformats.org/markup-compatibility/2006">
          <mc:Choice Requires="x14">
            <control shapeId="1056" r:id="rId17" name="Check Box 32">
              <controlPr defaultSize="0" autoFill="0" autoLine="0" autoPict="0">
                <anchor moveWithCells="1">
                  <from>
                    <xdr:col>3</xdr:col>
                    <xdr:colOff>47625</xdr:colOff>
                    <xdr:row>60</xdr:row>
                    <xdr:rowOff>0</xdr:rowOff>
                  </from>
                  <to>
                    <xdr:col>3</xdr:col>
                    <xdr:colOff>238125</xdr:colOff>
                    <xdr:row>60</xdr:row>
                    <xdr:rowOff>152400</xdr:rowOff>
                  </to>
                </anchor>
              </controlPr>
            </control>
          </mc:Choice>
        </mc:AlternateContent>
        <mc:AlternateContent xmlns:mc="http://schemas.openxmlformats.org/markup-compatibility/2006">
          <mc:Choice Requires="x14">
            <control shapeId="1057" r:id="rId18" name="Check Box 33">
              <controlPr defaultSize="0" autoFill="0" autoLine="0" autoPict="0">
                <anchor moveWithCells="1">
                  <from>
                    <xdr:col>3</xdr:col>
                    <xdr:colOff>47625</xdr:colOff>
                    <xdr:row>61</xdr:row>
                    <xdr:rowOff>0</xdr:rowOff>
                  </from>
                  <to>
                    <xdr:col>3</xdr:col>
                    <xdr:colOff>238125</xdr:colOff>
                    <xdr:row>61</xdr:row>
                    <xdr:rowOff>152400</xdr:rowOff>
                  </to>
                </anchor>
              </controlPr>
            </control>
          </mc:Choice>
        </mc:AlternateContent>
        <mc:AlternateContent xmlns:mc="http://schemas.openxmlformats.org/markup-compatibility/2006">
          <mc:Choice Requires="x14">
            <control shapeId="1058" r:id="rId19" name="Check Box 34">
              <controlPr defaultSize="0" autoFill="0" autoLine="0" autoPict="0">
                <anchor moveWithCells="1">
                  <from>
                    <xdr:col>3</xdr:col>
                    <xdr:colOff>47625</xdr:colOff>
                    <xdr:row>63</xdr:row>
                    <xdr:rowOff>0</xdr:rowOff>
                  </from>
                  <to>
                    <xdr:col>3</xdr:col>
                    <xdr:colOff>238125</xdr:colOff>
                    <xdr:row>64</xdr:row>
                    <xdr:rowOff>0</xdr:rowOff>
                  </to>
                </anchor>
              </controlPr>
            </control>
          </mc:Choice>
        </mc:AlternateContent>
        <mc:AlternateContent xmlns:mc="http://schemas.openxmlformats.org/markup-compatibility/2006">
          <mc:Choice Requires="x14">
            <control shapeId="1061" r:id="rId20" name="Check Box 37">
              <controlPr defaultSize="0" autoFill="0" autoLine="0" autoPict="0">
                <anchor moveWithCells="1">
                  <from>
                    <xdr:col>3</xdr:col>
                    <xdr:colOff>47625</xdr:colOff>
                    <xdr:row>49</xdr:row>
                    <xdr:rowOff>0</xdr:rowOff>
                  </from>
                  <to>
                    <xdr:col>3</xdr:col>
                    <xdr:colOff>238125</xdr:colOff>
                    <xdr:row>50</xdr:row>
                    <xdr:rowOff>0</xdr:rowOff>
                  </to>
                </anchor>
              </controlPr>
            </control>
          </mc:Choice>
        </mc:AlternateContent>
        <mc:AlternateContent xmlns:mc="http://schemas.openxmlformats.org/markup-compatibility/2006">
          <mc:Choice Requires="x14">
            <control shapeId="1062" r:id="rId21" name="Check Box 38">
              <controlPr defaultSize="0" autoFill="0" autoLine="0" autoPict="0">
                <anchor moveWithCells="1">
                  <from>
                    <xdr:col>3</xdr:col>
                    <xdr:colOff>47625</xdr:colOff>
                    <xdr:row>48</xdr:row>
                    <xdr:rowOff>0</xdr:rowOff>
                  </from>
                  <to>
                    <xdr:col>3</xdr:col>
                    <xdr:colOff>238125</xdr:colOff>
                    <xdr:row>49</xdr:row>
                    <xdr:rowOff>0</xdr:rowOff>
                  </to>
                </anchor>
              </controlPr>
            </control>
          </mc:Choice>
        </mc:AlternateContent>
        <mc:AlternateContent xmlns:mc="http://schemas.openxmlformats.org/markup-compatibility/2006">
          <mc:Choice Requires="x14">
            <control shapeId="1064" r:id="rId22" name="Check Box 40">
              <controlPr defaultSize="0" autoFill="0" autoLine="0" autoPict="0">
                <anchor moveWithCells="1">
                  <from>
                    <xdr:col>3</xdr:col>
                    <xdr:colOff>47625</xdr:colOff>
                    <xdr:row>62</xdr:row>
                    <xdr:rowOff>0</xdr:rowOff>
                  </from>
                  <to>
                    <xdr:col>3</xdr:col>
                    <xdr:colOff>238125</xdr:colOff>
                    <xdr:row>62</xdr:row>
                    <xdr:rowOff>152400</xdr:rowOff>
                  </to>
                </anchor>
              </controlPr>
            </control>
          </mc:Choice>
        </mc:AlternateContent>
        <mc:AlternateContent xmlns:mc="http://schemas.openxmlformats.org/markup-compatibility/2006">
          <mc:Choice Requires="x14">
            <control shapeId="1065" r:id="rId23" name="Check Box 41">
              <controlPr defaultSize="0" autoFill="0" autoLine="0" autoPict="0">
                <anchor moveWithCells="1">
                  <from>
                    <xdr:col>5</xdr:col>
                    <xdr:colOff>114300</xdr:colOff>
                    <xdr:row>27</xdr:row>
                    <xdr:rowOff>9525</xdr:rowOff>
                  </from>
                  <to>
                    <xdr:col>5</xdr:col>
                    <xdr:colOff>304800</xdr:colOff>
                    <xdr:row>27</xdr:row>
                    <xdr:rowOff>161925</xdr:rowOff>
                  </to>
                </anchor>
              </controlPr>
            </control>
          </mc:Choice>
        </mc:AlternateContent>
        <mc:AlternateContent xmlns:mc="http://schemas.openxmlformats.org/markup-compatibility/2006">
          <mc:Choice Requires="x14">
            <control shapeId="1066" r:id="rId24" name="Check Box 42">
              <controlPr defaultSize="0" autoFill="0" autoLine="0" autoPict="0">
                <anchor moveWithCells="1">
                  <from>
                    <xdr:col>5</xdr:col>
                    <xdr:colOff>114300</xdr:colOff>
                    <xdr:row>28</xdr:row>
                    <xdr:rowOff>9525</xdr:rowOff>
                  </from>
                  <to>
                    <xdr:col>5</xdr:col>
                    <xdr:colOff>304800</xdr:colOff>
                    <xdr:row>28</xdr:row>
                    <xdr:rowOff>161925</xdr:rowOff>
                  </to>
                </anchor>
              </controlPr>
            </control>
          </mc:Choice>
        </mc:AlternateContent>
        <mc:AlternateContent xmlns:mc="http://schemas.openxmlformats.org/markup-compatibility/2006">
          <mc:Choice Requires="x14">
            <control shapeId="1069" r:id="rId25" name="Check Box 45">
              <controlPr defaultSize="0" autoFill="0" autoLine="0" autoPict="0">
                <anchor moveWithCells="1">
                  <from>
                    <xdr:col>3</xdr:col>
                    <xdr:colOff>47625</xdr:colOff>
                    <xdr:row>75</xdr:row>
                    <xdr:rowOff>0</xdr:rowOff>
                  </from>
                  <to>
                    <xdr:col>3</xdr:col>
                    <xdr:colOff>238125</xdr:colOff>
                    <xdr:row>76</xdr:row>
                    <xdr:rowOff>0</xdr:rowOff>
                  </to>
                </anchor>
              </controlPr>
            </control>
          </mc:Choice>
        </mc:AlternateContent>
        <mc:AlternateContent xmlns:mc="http://schemas.openxmlformats.org/markup-compatibility/2006">
          <mc:Choice Requires="x14">
            <control shapeId="1071" r:id="rId26" name="Check Box 47">
              <controlPr defaultSize="0" autoFill="0" autoLine="0" autoPict="0">
                <anchor moveWithCells="1">
                  <from>
                    <xdr:col>3</xdr:col>
                    <xdr:colOff>47625</xdr:colOff>
                    <xdr:row>76</xdr:row>
                    <xdr:rowOff>0</xdr:rowOff>
                  </from>
                  <to>
                    <xdr:col>3</xdr:col>
                    <xdr:colOff>238125</xdr:colOff>
                    <xdr:row>77</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41404-30C3-4AF5-9F03-13D3A342B6A0}">
  <dimension ref="A1"/>
  <sheetViews>
    <sheetView zoomScaleNormal="100" workbookViewId="0">
      <selection activeCell="O136" sqref="O136"/>
    </sheetView>
  </sheetViews>
  <sheetFormatPr defaultRowHeight="15" x14ac:dyDescent="0.25"/>
  <sheetData/>
  <sheetProtection algorithmName="SHA-512" hashValue="DKbHo9vym5mGbhxJCKAL3r1ZWeSqEY4Sxd/fig+ZeGSXeKetxWtfPjUOUgxMWG1bAO5ZkFwBmiaeLt46GDa1XQ==" saltValue="RhAcreFN4legPEnlugcHkg==" spinCount="100000" sheet="1" objects="1" scenarios="1"/>
  <pageMargins left="0" right="0"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 Expedition XL Reg &amp; MAX</vt:lpstr>
      <vt:lpstr>2025 Standard Features</vt:lpstr>
      <vt:lpstr>' Expedition XL Reg &amp; MAX'!Print_Area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gtdan</dc:creator>
  <cp:lastModifiedBy>Gene Daniel</cp:lastModifiedBy>
  <cp:lastPrinted>2024-12-03T19:57:55Z</cp:lastPrinted>
  <dcterms:created xsi:type="dcterms:W3CDTF">2021-05-24T12:43:51Z</dcterms:created>
  <dcterms:modified xsi:type="dcterms:W3CDTF">2025-03-10T17:39:58Z</dcterms:modified>
</cp:coreProperties>
</file>