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2025 VIRGINIA WORKSHEETS\"/>
    </mc:Choice>
  </mc:AlternateContent>
  <xr:revisionPtr revIDLastSave="0" documentId="13_ncr:1_{A49D25AF-4702-4D80-8499-6C923228C712}" xr6:coauthVersionLast="47" xr6:coauthVersionMax="47" xr10:uidLastSave="{00000000-0000-0000-0000-000000000000}"/>
  <bookViews>
    <workbookView xWindow="-120" yWindow="-120" windowWidth="20730" windowHeight="11160" xr2:uid="{5E321150-2A3F-4B17-B918-0FE428511886}"/>
  </bookViews>
  <sheets>
    <sheet name="2025 Mustang GT" sheetId="1" r:id="rId1"/>
  </sheets>
  <definedNames>
    <definedName name="_xlnm.Print_Area" localSheetId="0">'2025 Mustang GT'!$A$1:$U$118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1" i="1" l="1"/>
  <c r="Q77" i="1"/>
  <c r="P76" i="1" l="1"/>
  <c r="S44" i="1" l="1"/>
  <c r="S42" i="1"/>
  <c r="S41" i="1"/>
  <c r="S40" i="1"/>
  <c r="S39" i="1"/>
  <c r="S38" i="1"/>
  <c r="S37" i="1"/>
  <c r="S52" i="1" l="1"/>
  <c r="O7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Gene Daniel</author>
  </authors>
  <commentList>
    <comment ref="F37" authorId="0" shapeId="0" xr:uid="{538E8FCA-2593-4D22-8F29-FF5557494ACF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GT Performance Package
• 19" X 9" (F) 19" X 9.5" (R) Carbonized Gray-painted Aluminum 
Wheels with 255/40 (F) 275/40R19 (R) (Summer Only) Tires2
• Brembo™ Brake System w/ Performance Linings and Black w/ 
White Logo Brake Calipers
• Accent Stitched Center Console Lid
• Electric Hand Operated Parking Brake (Drift Brake)
• Front Tow Hooks
• Grille – Painted Ebony Black
• Heavy-duty Front Springs
• K-Brace
• Performance Raised Rear Wing – Painted Body Color
• Black Painted Strut-Tower Brace
• TORSEN® Differential with 3.73 Axle Ratio (Manual)
• TORSEN® Differential with 3.55 Axle Ratio (Automatic)
• Unique Chassis Tuning
• Unique Stability Control, EPAS and ABS Tuning
• Upsized Rear Sway Bar
Note: Not available with Mini Spare Wheel and Tire (51W)
Note: Not available with wheel (642) or Engine Block Heater (41H)
Note: When 67J is ordered with Mustang® Nite Pony Package (60G), the 19” x 
9”/19” x 9.5” Carbonized Gray painted wheel will be replaced by the 19” x
9”/19” x 9.5” Black painted Aluminum wheel with summer only tires included 
in (60G)
Note: When 67J is ordered with Matte Clear Film (47M), Spoiler Delete (13A) must 
also be ordered (except when ordered with Mustang® Nite Pony Package 
(60G))
Note: When 67J is ordered with Matte Clear Film (47M) and Mustang® Nite Pony 
Package (60G), Performance Raised Rear Wing is included
Note: When 67J is ordered with Mustang® Nite Pony Package (60G), 
Performance Raised Rear Wing – Painted Body Color is replaced with 
Performance Raised Rear Wing – Painted Black</t>
        </r>
      </text>
    </comment>
    <comment ref="F38" authorId="0" shapeId="0" xr:uid="{FC41C948-ACD0-4033-9190-287EE2A60CA7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19” X 8.5” Premier Polished Aluminum Wheels
Note: Not available with Mustang® Nite Pony Package (60G), or GT Performance
Package (67J)
Note: Not available with Brembo™ Brake System w/ Performance Linings (63V)</t>
        </r>
      </text>
    </comment>
    <comment ref="F39" authorId="0" shapeId="0" xr:uid="{01C181FC-737B-4D69-916C-FFCBD8B71065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19" X 9" (F) 19" X 9.5" (R) Machined with Tarnished Dark Aluminum 
Wheels
Note: Includes 255/40R19 (F) 275/40R19 (R) (Summer Only) Tires2
Note: Requires GT Performance Package (67J).
Note: Not available with Mustang® Nite Pony Package (60G) or Mini Spare Wheel 
and Tire (51W)
</t>
        </r>
      </text>
    </comment>
    <comment ref="F40" authorId="0" shapeId="0" xr:uid="{82919B7D-DCBD-4A80-A7B6-C552FE5F9636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Mini Spare Wheel and Tire
Note: Not available with Red Painted w/ White Logo Brake Calipers (18F),
Notorious Blue Painted w/ Grabber Blue Logo Brake Calipers (18M),
Brembo™ Brake System w/ Performance Linings (63V), GT Performance 
Package (67J), or available wheel (644)
Note: Replaces Tire Inflator and Sealant Kit
</t>
        </r>
      </text>
    </comment>
    <comment ref="F41" authorId="0" shapeId="0" xr:uid="{3B3046E1-C773-4AB1-8634-91D69EA77A44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Active Valve Performance Exhaust
Note: Includes Quad Chrome Tailpipe</t>
        </r>
      </text>
    </comment>
    <comment ref="F42" authorId="0" shapeId="0" xr:uid="{B193A217-F057-4C6F-9FAD-69A18EA08D5D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3.55 Limited-Slip Rear-Axle
Note: Requires Automatic Trans (44U).
Note: Not Available with GT Performance Package (67J)</t>
        </r>
      </text>
    </comment>
    <comment ref="F44" authorId="0" shapeId="0" xr:uid="{D4481A4E-1C52-42AA-9553-AF967EBF0234}">
      <text>
        <r>
          <rPr>
            <b/>
            <sz val="9"/>
            <color indexed="81"/>
            <rFont val="Tahoma"/>
            <charset val="1"/>
          </rPr>
          <t>Gene Daniel:</t>
        </r>
        <r>
          <rPr>
            <sz val="9"/>
            <color indexed="81"/>
            <rFont val="Tahoma"/>
            <charset val="1"/>
          </rPr>
          <t xml:space="preserve">
Premium Floor Liners Front and Rear (with Carpet Mats)</t>
        </r>
      </text>
    </comment>
  </commentList>
</comments>
</file>

<file path=xl/sharedStrings.xml><?xml version="1.0" encoding="utf-8"?>
<sst xmlns="http://schemas.openxmlformats.org/spreadsheetml/2006/main" count="97" uniqueCount="85">
  <si>
    <t>YZ</t>
  </si>
  <si>
    <t>Oxford White</t>
  </si>
  <si>
    <t>Code</t>
  </si>
  <si>
    <t>MSRP</t>
  </si>
  <si>
    <t>6% Disc</t>
  </si>
  <si>
    <t xml:space="preserve">Standard Colors: </t>
  </si>
  <si>
    <t>Quantity</t>
  </si>
  <si>
    <t>Enter Quantity Here</t>
  </si>
  <si>
    <t>Emergency Equipment/Lighting Upfit</t>
  </si>
  <si>
    <t xml:space="preserve">  </t>
  </si>
  <si>
    <t>Total Price Per Vehicle:</t>
  </si>
  <si>
    <t>Number Units This Spec:</t>
  </si>
  <si>
    <t>Total this Order:</t>
  </si>
  <si>
    <t>Notes &amp; Instructions:</t>
  </si>
  <si>
    <t>Agency Information:</t>
  </si>
  <si>
    <t>Agency Name:</t>
  </si>
  <si>
    <t xml:space="preserve"> Contact:</t>
  </si>
  <si>
    <t>Position:</t>
  </si>
  <si>
    <t>Address 1:</t>
  </si>
  <si>
    <t>Address 2:</t>
  </si>
  <si>
    <t>City, State, Zip:</t>
  </si>
  <si>
    <t>Office Phone:</t>
  </si>
  <si>
    <t>Cell Phone:</t>
  </si>
  <si>
    <t>Email:</t>
  </si>
  <si>
    <t>Fax:</t>
  </si>
  <si>
    <t>STD</t>
  </si>
  <si>
    <t>N/C</t>
  </si>
  <si>
    <t>44U</t>
  </si>
  <si>
    <t>P8C-300A</t>
  </si>
  <si>
    <t>Powertrain Options</t>
  </si>
  <si>
    <t>99F</t>
  </si>
  <si>
    <t>5.0l Ti-VCT V-8 Engine</t>
  </si>
  <si>
    <t>44X</t>
  </si>
  <si>
    <t>6 Speed Manual Transmission</t>
  </si>
  <si>
    <t>10 Speed Auto Trans (3.15 Limited Slip R/E, Remote Start, Paddle Shifters</t>
  </si>
  <si>
    <t>Facatory Options</t>
  </si>
  <si>
    <t>GT PERFORMANCE PACKAGE</t>
  </si>
  <si>
    <t>AE</t>
  </si>
  <si>
    <t>G1</t>
  </si>
  <si>
    <t>JS</t>
  </si>
  <si>
    <t>M7</t>
  </si>
  <si>
    <t>PQ</t>
  </si>
  <si>
    <t>Race Red</t>
  </si>
  <si>
    <t>2025 Ford Mustang GT Fastback</t>
  </si>
  <si>
    <t>67J</t>
  </si>
  <si>
    <t>19" x 8.5" Premier Polished Aluminum Wheels</t>
  </si>
  <si>
    <t>19" x 9.0" Machined Dark Aluminum Wheels</t>
  </si>
  <si>
    <t>51W</t>
  </si>
  <si>
    <t>Mini Spare Tire and Wheel</t>
  </si>
  <si>
    <t>19X</t>
  </si>
  <si>
    <t>Active Valve Performance Exhaust</t>
  </si>
  <si>
    <t>45D</t>
  </si>
  <si>
    <t>3.55 Limited Slip Rear Axle</t>
  </si>
  <si>
    <t>13A</t>
  </si>
  <si>
    <t>Spoiler Delete</t>
  </si>
  <si>
    <t>12B</t>
  </si>
  <si>
    <t>Premium Floor Liners</t>
  </si>
  <si>
    <t>Front License Plate Bracket</t>
  </si>
  <si>
    <t>2025 Mustang GT Fastback Coupe</t>
  </si>
  <si>
    <t>Interior Options</t>
  </si>
  <si>
    <t>DW</t>
  </si>
  <si>
    <t>Cloth, Black/Onyx</t>
  </si>
  <si>
    <t>DH</t>
  </si>
  <si>
    <t>Cloth, Slate/Grey</t>
  </si>
  <si>
    <t>NC</t>
  </si>
  <si>
    <t>Shaddow Black</t>
  </si>
  <si>
    <t>Iconic Silver</t>
  </si>
  <si>
    <t>Carbonized Grey</t>
  </si>
  <si>
    <t>K1</t>
  </si>
  <si>
    <t>Vapor Blue Mettallic</t>
  </si>
  <si>
    <t>Grabber Blue Mettallic</t>
  </si>
  <si>
    <t>DT</t>
  </si>
  <si>
    <t>Molten Magenta Metallic Tri Coat</t>
  </si>
  <si>
    <t>Extra</t>
  </si>
  <si>
    <t>Extra Cost Color Upcharge</t>
  </si>
  <si>
    <t>Extra Cost Colors - Click Line 53 Above to Include Below</t>
  </si>
  <si>
    <t>Salesperson:</t>
  </si>
  <si>
    <t>Gene Daniel</t>
  </si>
  <si>
    <t>Contact:</t>
  </si>
  <si>
    <t>danielg@deaconfleet.com   910-214-5740 cell</t>
  </si>
  <si>
    <t>Commonwealth of Virginia Pricing Worksheet</t>
  </si>
  <si>
    <t>Pricing Firm for 2025 Model Year Vehicles</t>
  </si>
  <si>
    <t>Virginia Government Agency</t>
  </si>
  <si>
    <t>08-216S</t>
  </si>
  <si>
    <t>Pricing is FOB South Hill Virginia.  Delivery availale for extra cost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</si>
</sst>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27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b/>
      <sz val="16"/>
      <color theme="1"/>
      <name val="Calibri"/>
      <family val="2"/>
      <scheme val="minor"/>
    </font>
    <font>
      <sz val="14"/>
      <color theme="1"/>
      <name val="Arial"/>
      <family val="2"/>
    </font>
    <font>
      <u/>
      <sz val="12"/>
      <color theme="10"/>
      <name val="Calibri"/>
      <family val="2"/>
      <scheme val="minor"/>
    </font>
    <font>
      <sz val="12"/>
      <color rgb="FF0070C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B6FC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4E6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92D05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19">
    <xf numFmtId="0" fontId="0" fillId="0" borderId="0" xfId="0"/>
    <xf numFmtId="164" fontId="5" fillId="0" borderId="0" xfId="2" applyNumberFormat="1" applyFont="1" applyProtection="1">
      <protection locked="0"/>
    </xf>
    <xf numFmtId="0" fontId="5" fillId="0" borderId="0" xfId="0" applyFont="1" applyProtection="1">
      <protection locked="0"/>
    </xf>
    <xf numFmtId="164" fontId="5" fillId="0" borderId="0" xfId="2" applyNumberFormat="1" applyFont="1" applyProtection="1"/>
    <xf numFmtId="164" fontId="5" fillId="0" borderId="0" xfId="2" applyNumberFormat="1" applyFont="1" applyFill="1" applyBorder="1" applyProtection="1">
      <protection locked="0"/>
    </xf>
    <xf numFmtId="164" fontId="11" fillId="0" borderId="0" xfId="2" applyNumberFormat="1" applyFont="1" applyAlignment="1" applyProtection="1">
      <alignment vertical="center"/>
    </xf>
    <xf numFmtId="164" fontId="11" fillId="2" borderId="2" xfId="2" applyNumberFormat="1" applyFont="1" applyFill="1" applyBorder="1" applyAlignment="1" applyProtection="1">
      <alignment vertical="center"/>
    </xf>
    <xf numFmtId="164" fontId="11" fillId="0" borderId="0" xfId="2" applyNumberFormat="1" applyFont="1" applyAlignment="1" applyProtection="1">
      <alignment vertical="center"/>
      <protection locked="0"/>
    </xf>
    <xf numFmtId="164" fontId="13" fillId="0" borderId="0" xfId="2" applyNumberFormat="1" applyFont="1" applyProtection="1"/>
    <xf numFmtId="164" fontId="13" fillId="5" borderId="12" xfId="2" applyNumberFormat="1" applyFont="1" applyFill="1" applyBorder="1" applyProtection="1"/>
    <xf numFmtId="164" fontId="13" fillId="0" borderId="0" xfId="2" applyNumberFormat="1" applyFont="1" applyProtection="1">
      <protection locked="0"/>
    </xf>
    <xf numFmtId="0" fontId="0" fillId="0" borderId="0" xfId="0" applyProtection="1">
      <protection locked="0"/>
    </xf>
    <xf numFmtId="164" fontId="5" fillId="0" borderId="0" xfId="0" applyNumberFormat="1" applyFont="1" applyProtection="1">
      <protection locked="0"/>
    </xf>
    <xf numFmtId="0" fontId="9" fillId="0" borderId="16" xfId="0" applyFont="1" applyBorder="1" applyAlignment="1" applyProtection="1">
      <alignment horizontal="center"/>
      <protection locked="0"/>
    </xf>
    <xf numFmtId="164" fontId="5" fillId="0" borderId="0" xfId="2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164" fontId="15" fillId="2" borderId="0" xfId="2" applyNumberFormat="1" applyFont="1" applyFill="1" applyBorder="1" applyAlignment="1" applyProtection="1">
      <alignment horizontal="center"/>
    </xf>
    <xf numFmtId="164" fontId="5" fillId="8" borderId="0" xfId="2" applyNumberFormat="1" applyFont="1" applyFill="1" applyBorder="1" applyProtection="1">
      <protection locked="0"/>
    </xf>
    <xf numFmtId="0" fontId="5" fillId="8" borderId="0" xfId="0" applyFont="1" applyFill="1" applyProtection="1">
      <protection locked="0"/>
    </xf>
    <xf numFmtId="164" fontId="5" fillId="0" borderId="0" xfId="2" applyNumberFormat="1" applyFont="1" applyFill="1" applyProtection="1">
      <protection locked="0"/>
    </xf>
    <xf numFmtId="0" fontId="11" fillId="0" borderId="0" xfId="0" applyFont="1" applyProtection="1">
      <protection locked="0"/>
    </xf>
    <xf numFmtId="0" fontId="21" fillId="0" borderId="0" xfId="0" applyFont="1" applyProtection="1">
      <protection locked="0"/>
    </xf>
    <xf numFmtId="164" fontId="5" fillId="0" borderId="0" xfId="2" applyNumberFormat="1" applyFont="1" applyBorder="1" applyProtection="1"/>
    <xf numFmtId="0" fontId="22" fillId="0" borderId="0" xfId="3" applyFont="1" applyFill="1" applyBorder="1" applyAlignment="1" applyProtection="1">
      <alignment horizontal="left"/>
    </xf>
    <xf numFmtId="164" fontId="5" fillId="0" borderId="0" xfId="2" applyNumberFormat="1" applyFont="1" applyFill="1" applyBorder="1" applyProtection="1"/>
    <xf numFmtId="0" fontId="5" fillId="2" borderId="1" xfId="0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0" borderId="0" xfId="0" applyFont="1"/>
    <xf numFmtId="0" fontId="5" fillId="2" borderId="4" xfId="0" applyFont="1" applyFill="1" applyBorder="1"/>
    <xf numFmtId="0" fontId="5" fillId="2" borderId="0" xfId="0" applyFont="1" applyFill="1"/>
    <xf numFmtId="0" fontId="5" fillId="2" borderId="5" xfId="0" applyFont="1" applyFill="1" applyBorder="1"/>
    <xf numFmtId="0" fontId="5" fillId="0" borderId="5" xfId="0" applyFont="1" applyBorder="1"/>
    <xf numFmtId="0" fontId="5" fillId="0" borderId="10" xfId="0" applyFont="1" applyBorder="1"/>
    <xf numFmtId="0" fontId="5" fillId="0" borderId="11" xfId="0" applyFont="1" applyBorder="1"/>
    <xf numFmtId="0" fontId="12" fillId="2" borderId="1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vertical="center"/>
    </xf>
    <xf numFmtId="0" fontId="0" fillId="2" borderId="4" xfId="0" applyFill="1" applyBorder="1"/>
    <xf numFmtId="0" fontId="8" fillId="2" borderId="5" xfId="0" applyFont="1" applyFill="1" applyBorder="1"/>
    <xf numFmtId="0" fontId="9" fillId="0" borderId="12" xfId="0" applyFont="1" applyBorder="1" applyAlignment="1">
      <alignment horizontal="center"/>
    </xf>
    <xf numFmtId="0" fontId="8" fillId="2" borderId="4" xfId="0" applyFont="1" applyFill="1" applyBorder="1"/>
    <xf numFmtId="0" fontId="8" fillId="2" borderId="0" xfId="0" applyFont="1" applyFill="1"/>
    <xf numFmtId="0" fontId="12" fillId="2" borderId="17" xfId="0" applyFont="1" applyFill="1" applyBorder="1"/>
    <xf numFmtId="0" fontId="8" fillId="2" borderId="17" xfId="0" applyFont="1" applyFill="1" applyBorder="1" applyAlignment="1">
      <alignment horizontal="center"/>
    </xf>
    <xf numFmtId="0" fontId="9" fillId="2" borderId="17" xfId="0" applyFont="1" applyFill="1" applyBorder="1" applyAlignment="1">
      <alignment horizontal="center"/>
    </xf>
    <xf numFmtId="0" fontId="16" fillId="5" borderId="0" xfId="0" applyFont="1" applyFill="1"/>
    <xf numFmtId="0" fontId="9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6" borderId="13" xfId="0" applyFont="1" applyFill="1" applyBorder="1"/>
    <xf numFmtId="0" fontId="8" fillId="6" borderId="15" xfId="0" applyFont="1" applyFill="1" applyBorder="1"/>
    <xf numFmtId="0" fontId="8" fillId="6" borderId="14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17" fillId="2" borderId="2" xfId="0" applyFont="1" applyFill="1" applyBorder="1" applyAlignment="1">
      <alignment horizontal="center"/>
    </xf>
    <xf numFmtId="0" fontId="14" fillId="2" borderId="2" xfId="0" applyFont="1" applyFill="1" applyBorder="1"/>
    <xf numFmtId="0" fontId="5" fillId="5" borderId="0" xfId="0" applyFont="1" applyFill="1"/>
    <xf numFmtId="0" fontId="5" fillId="0" borderId="0" xfId="0" applyFont="1" applyAlignment="1">
      <alignment vertical="center"/>
    </xf>
    <xf numFmtId="0" fontId="5" fillId="5" borderId="0" xfId="0" applyFont="1" applyFill="1" applyAlignment="1">
      <alignment shrinkToFit="1"/>
    </xf>
    <xf numFmtId="0" fontId="5" fillId="8" borderId="0" xfId="0" applyFont="1" applyFill="1"/>
    <xf numFmtId="0" fontId="18" fillId="2" borderId="4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Alignment="1">
      <alignment horizontal="right"/>
    </xf>
    <xf numFmtId="0" fontId="5" fillId="2" borderId="5" xfId="0" applyFont="1" applyFill="1" applyBorder="1" applyAlignment="1">
      <alignment vertical="center"/>
    </xf>
    <xf numFmtId="0" fontId="18" fillId="2" borderId="0" xfId="0" applyFont="1" applyFill="1"/>
    <xf numFmtId="0" fontId="20" fillId="0" borderId="2" xfId="0" applyFont="1" applyBorder="1"/>
    <xf numFmtId="0" fontId="0" fillId="0" borderId="2" xfId="0" applyBorder="1"/>
    <xf numFmtId="0" fontId="20" fillId="0" borderId="3" xfId="0" applyFont="1" applyBorder="1"/>
    <xf numFmtId="0" fontId="0" fillId="0" borderId="5" xfId="0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8" fillId="0" borderId="2" xfId="0" applyFont="1" applyBorder="1"/>
    <xf numFmtId="0" fontId="5" fillId="0" borderId="2" xfId="0" applyFont="1" applyBorder="1"/>
    <xf numFmtId="0" fontId="5" fillId="0" borderId="3" xfId="0" applyFont="1" applyBorder="1"/>
    <xf numFmtId="0" fontId="21" fillId="0" borderId="0" xfId="0" applyFont="1"/>
    <xf numFmtId="0" fontId="21" fillId="0" borderId="5" xfId="0" applyFont="1" applyBorder="1"/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20" fillId="0" borderId="1" xfId="0" applyFont="1" applyBorder="1"/>
    <xf numFmtId="0" fontId="0" fillId="0" borderId="4" xfId="0" applyBorder="1" applyAlignment="1">
      <alignment horizontal="left"/>
    </xf>
    <xf numFmtId="0" fontId="0" fillId="0" borderId="9" xfId="0" applyBorder="1"/>
    <xf numFmtId="0" fontId="8" fillId="0" borderId="1" xfId="0" applyFont="1" applyBorder="1"/>
    <xf numFmtId="0" fontId="5" fillId="0" borderId="4" xfId="0" applyFont="1" applyBorder="1"/>
    <xf numFmtId="0" fontId="5" fillId="0" borderId="9" xfId="0" applyFont="1" applyBorder="1"/>
    <xf numFmtId="0" fontId="7" fillId="0" borderId="4" xfId="0" applyFont="1" applyBorder="1"/>
    <xf numFmtId="0" fontId="13" fillId="0" borderId="4" xfId="0" applyFont="1" applyBorder="1"/>
    <xf numFmtId="0" fontId="7" fillId="0" borderId="0" xfId="0" applyFont="1"/>
    <xf numFmtId="0" fontId="13" fillId="0" borderId="0" xfId="0" applyFont="1"/>
    <xf numFmtId="0" fontId="23" fillId="0" borderId="4" xfId="0" applyFont="1" applyBorder="1"/>
    <xf numFmtId="0" fontId="5" fillId="0" borderId="0" xfId="0" applyFont="1" applyAlignment="1">
      <alignment horizontal="left"/>
    </xf>
    <xf numFmtId="0" fontId="20" fillId="0" borderId="4" xfId="0" applyFont="1" applyBorder="1"/>
    <xf numFmtId="0" fontId="20" fillId="0" borderId="5" xfId="0" applyFont="1" applyBorder="1"/>
    <xf numFmtId="0" fontId="8" fillId="2" borderId="1" xfId="0" applyFont="1" applyFill="1" applyBorder="1"/>
    <xf numFmtId="0" fontId="8" fillId="2" borderId="2" xfId="0" applyFont="1" applyFill="1" applyBorder="1"/>
    <xf numFmtId="0" fontId="12" fillId="2" borderId="2" xfId="0" applyFont="1" applyFill="1" applyBorder="1"/>
    <xf numFmtId="0" fontId="8" fillId="2" borderId="3" xfId="0" applyFont="1" applyFill="1" applyBorder="1"/>
    <xf numFmtId="0" fontId="13" fillId="0" borderId="15" xfId="0" applyFont="1" applyBorder="1"/>
    <xf numFmtId="0" fontId="8" fillId="6" borderId="6" xfId="0" applyFont="1" applyFill="1" applyBorder="1"/>
    <xf numFmtId="0" fontId="8" fillId="6" borderId="7" xfId="0" applyFont="1" applyFill="1" applyBorder="1"/>
    <xf numFmtId="0" fontId="12" fillId="6" borderId="7" xfId="0" applyFont="1" applyFill="1" applyBorder="1"/>
    <xf numFmtId="0" fontId="8" fillId="6" borderId="8" xfId="0" applyFont="1" applyFill="1" applyBorder="1"/>
    <xf numFmtId="0" fontId="15" fillId="2" borderId="9" xfId="0" applyFont="1" applyFill="1" applyBorder="1"/>
    <xf numFmtId="0" fontId="15" fillId="2" borderId="10" xfId="0" applyFont="1" applyFill="1" applyBorder="1"/>
    <xf numFmtId="0" fontId="15" fillId="2" borderId="11" xfId="0" applyFont="1" applyFill="1" applyBorder="1"/>
    <xf numFmtId="0" fontId="15" fillId="8" borderId="4" xfId="0" applyFont="1" applyFill="1" applyBorder="1"/>
    <xf numFmtId="0" fontId="15" fillId="8" borderId="0" xfId="0" applyFont="1" applyFill="1"/>
    <xf numFmtId="0" fontId="15" fillId="8" borderId="0" xfId="0" applyFont="1" applyFill="1" applyAlignment="1">
      <alignment horizontal="center"/>
    </xf>
    <xf numFmtId="0" fontId="15" fillId="8" borderId="5" xfId="0" applyFont="1" applyFill="1" applyBorder="1"/>
    <xf numFmtId="0" fontId="16" fillId="5" borderId="2" xfId="0" applyFont="1" applyFill="1" applyBorder="1"/>
    <xf numFmtId="0" fontId="9" fillId="0" borderId="24" xfId="0" applyFont="1" applyBorder="1" applyAlignment="1">
      <alignment horizontal="center"/>
    </xf>
    <xf numFmtId="0" fontId="16" fillId="2" borderId="10" xfId="0" applyFont="1" applyFill="1" applyBorder="1"/>
    <xf numFmtId="0" fontId="9" fillId="2" borderId="10" xfId="0" applyFont="1" applyFill="1" applyBorder="1" applyAlignment="1">
      <alignment horizontal="center" wrapText="1"/>
    </xf>
    <xf numFmtId="0" fontId="0" fillId="9" borderId="1" xfId="0" applyFill="1" applyBorder="1"/>
    <xf numFmtId="0" fontId="0" fillId="9" borderId="2" xfId="0" applyFill="1" applyBorder="1"/>
    <xf numFmtId="0" fontId="0" fillId="9" borderId="3" xfId="0" applyFill="1" applyBorder="1"/>
    <xf numFmtId="0" fontId="20" fillId="0" borderId="0" xfId="0" applyFont="1"/>
    <xf numFmtId="0" fontId="0" fillId="0" borderId="0" xfId="0" applyAlignment="1">
      <alignment horizontal="left"/>
    </xf>
    <xf numFmtId="0" fontId="9" fillId="10" borderId="12" xfId="0" applyFont="1" applyFill="1" applyBorder="1" applyAlignment="1">
      <alignment horizontal="center"/>
    </xf>
    <xf numFmtId="0" fontId="9" fillId="0" borderId="12" xfId="0" applyFont="1" applyBorder="1" applyAlignment="1">
      <alignment horizontal="left" wrapText="1"/>
    </xf>
    <xf numFmtId="164" fontId="9" fillId="0" borderId="12" xfId="2" applyNumberFormat="1" applyFont="1" applyFill="1" applyBorder="1" applyAlignment="1" applyProtection="1">
      <alignment horizontal="center"/>
    </xf>
    <xf numFmtId="44" fontId="9" fillId="0" borderId="12" xfId="2" applyFont="1" applyFill="1" applyBorder="1" applyAlignment="1" applyProtection="1">
      <alignment horizontal="center"/>
    </xf>
    <xf numFmtId="0" fontId="19" fillId="2" borderId="0" xfId="0" applyFont="1" applyFill="1" applyAlignment="1">
      <alignment horizontal="right"/>
    </xf>
    <xf numFmtId="43" fontId="19" fillId="8" borderId="17" xfId="1" applyFont="1" applyFill="1" applyBorder="1" applyAlignment="1" applyProtection="1"/>
    <xf numFmtId="0" fontId="9" fillId="0" borderId="13" xfId="0" applyFont="1" applyBorder="1" applyAlignment="1" applyProtection="1">
      <alignment horizontal="left"/>
      <protection locked="0"/>
    </xf>
    <xf numFmtId="0" fontId="9" fillId="0" borderId="15" xfId="0" applyFont="1" applyBorder="1" applyAlignment="1" applyProtection="1">
      <alignment horizontal="left"/>
      <protection locked="0"/>
    </xf>
    <xf numFmtId="0" fontId="9" fillId="0" borderId="14" xfId="0" applyFont="1" applyBorder="1" applyAlignment="1" applyProtection="1">
      <alignment horizontal="left"/>
      <protection locked="0"/>
    </xf>
    <xf numFmtId="0" fontId="9" fillId="0" borderId="13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43" fontId="9" fillId="5" borderId="12" xfId="1" applyFont="1" applyFill="1" applyBorder="1" applyAlignment="1" applyProtection="1">
      <alignment horizontal="center"/>
      <protection locked="0"/>
    </xf>
    <xf numFmtId="44" fontId="19" fillId="8" borderId="17" xfId="2" applyFont="1" applyFill="1" applyBorder="1" applyAlignment="1" applyProtection="1">
      <alignment horizontal="center" vertical="center" shrinkToFit="1"/>
    </xf>
    <xf numFmtId="0" fontId="9" fillId="0" borderId="12" xfId="0" applyFont="1" applyBorder="1" applyAlignment="1" applyProtection="1">
      <alignment horizontal="left"/>
      <protection locked="0"/>
    </xf>
    <xf numFmtId="164" fontId="9" fillId="0" borderId="12" xfId="2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21" fillId="0" borderId="4" xfId="0" applyFont="1" applyBorder="1" applyAlignment="1">
      <alignment horizontal="right"/>
    </xf>
    <xf numFmtId="0" fontId="21" fillId="0" borderId="0" xfId="0" applyFont="1" applyAlignment="1">
      <alignment horizontal="right"/>
    </xf>
    <xf numFmtId="0" fontId="1" fillId="0" borderId="15" xfId="0" applyFont="1" applyBorder="1" applyProtection="1">
      <protection locked="0"/>
    </xf>
    <xf numFmtId="0" fontId="13" fillId="0" borderId="15" xfId="0" applyFont="1" applyBorder="1" applyProtection="1">
      <protection locked="0"/>
    </xf>
    <xf numFmtId="0" fontId="4" fillId="0" borderId="15" xfId="3" applyBorder="1" applyProtection="1">
      <protection locked="0"/>
    </xf>
    <xf numFmtId="0" fontId="8" fillId="6" borderId="15" xfId="0" applyFont="1" applyFill="1" applyBorder="1" applyAlignment="1">
      <alignment horizontal="center"/>
    </xf>
    <xf numFmtId="44" fontId="9" fillId="0" borderId="13" xfId="2" applyFont="1" applyFill="1" applyBorder="1" applyAlignment="1" applyProtection="1">
      <alignment horizontal="center"/>
      <protection locked="0"/>
    </xf>
    <xf numFmtId="44" fontId="9" fillId="0" borderId="14" xfId="2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0" fontId="14" fillId="2" borderId="2" xfId="0" applyFont="1" applyFill="1" applyBorder="1" applyAlignment="1">
      <alignment horizontal="center"/>
    </xf>
    <xf numFmtId="44" fontId="9" fillId="0" borderId="13" xfId="2" applyFont="1" applyFill="1" applyBorder="1" applyAlignment="1" applyProtection="1">
      <alignment horizontal="left"/>
      <protection locked="0"/>
    </xf>
    <xf numFmtId="44" fontId="9" fillId="0" borderId="14" xfId="2" applyFont="1" applyFill="1" applyBorder="1" applyAlignment="1" applyProtection="1">
      <alignment horizontal="left"/>
      <protection locked="0"/>
    </xf>
    <xf numFmtId="0" fontId="9" fillId="10" borderId="13" xfId="0" applyFont="1" applyFill="1" applyBorder="1" applyAlignment="1">
      <alignment horizontal="left"/>
    </xf>
    <xf numFmtId="0" fontId="9" fillId="10" borderId="15" xfId="0" applyFont="1" applyFill="1" applyBorder="1" applyAlignment="1">
      <alignment horizontal="left"/>
    </xf>
    <xf numFmtId="0" fontId="9" fillId="10" borderId="14" xfId="0" applyFont="1" applyFill="1" applyBorder="1" applyAlignment="1">
      <alignment horizontal="left"/>
    </xf>
    <xf numFmtId="43" fontId="9" fillId="10" borderId="12" xfId="1" applyFont="1" applyFill="1" applyBorder="1" applyAlignment="1" applyProtection="1">
      <alignment horizontal="center"/>
      <protection locked="0"/>
    </xf>
    <xf numFmtId="0" fontId="5" fillId="2" borderId="10" xfId="0" applyFont="1" applyFill="1" applyBorder="1"/>
    <xf numFmtId="164" fontId="5" fillId="2" borderId="10" xfId="2" applyNumberFormat="1" applyFont="1" applyFill="1" applyBorder="1" applyProtection="1"/>
    <xf numFmtId="0" fontId="5" fillId="0" borderId="0" xfId="0" applyFont="1"/>
    <xf numFmtId="164" fontId="5" fillId="0" borderId="0" xfId="2" applyNumberFormat="1" applyFont="1" applyFill="1" applyBorder="1" applyProtection="1"/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left"/>
    </xf>
    <xf numFmtId="164" fontId="9" fillId="2" borderId="10" xfId="2" applyNumberFormat="1" applyFont="1" applyFill="1" applyBorder="1" applyAlignment="1" applyProtection="1">
      <alignment horizontal="center"/>
    </xf>
    <xf numFmtId="0" fontId="9" fillId="0" borderId="13" xfId="0" applyFont="1" applyBorder="1" applyAlignment="1">
      <alignment horizontal="left" wrapText="1"/>
    </xf>
    <xf numFmtId="0" fontId="9" fillId="0" borderId="15" xfId="0" applyFont="1" applyBorder="1" applyAlignment="1">
      <alignment horizontal="left" wrapText="1"/>
    </xf>
    <xf numFmtId="0" fontId="9" fillId="0" borderId="14" xfId="0" applyFont="1" applyBorder="1" applyAlignment="1">
      <alignment horizontal="left" wrapText="1"/>
    </xf>
    <xf numFmtId="164" fontId="9" fillId="0" borderId="18" xfId="2" applyNumberFormat="1" applyFont="1" applyFill="1" applyBorder="1" applyAlignment="1" applyProtection="1">
      <alignment horizontal="center"/>
    </xf>
    <xf numFmtId="164" fontId="9" fillId="0" borderId="17" xfId="2" applyNumberFormat="1" applyFont="1" applyFill="1" applyBorder="1" applyAlignment="1" applyProtection="1">
      <alignment horizontal="center"/>
    </xf>
    <xf numFmtId="44" fontId="9" fillId="0" borderId="13" xfId="2" applyFont="1" applyFill="1" applyBorder="1" applyAlignment="1" applyProtection="1">
      <alignment horizontal="left"/>
    </xf>
    <xf numFmtId="44" fontId="9" fillId="0" borderId="14" xfId="2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  <xf numFmtId="0" fontId="10" fillId="11" borderId="6" xfId="0" applyFont="1" applyFill="1" applyBorder="1" applyAlignment="1">
      <alignment horizontal="center" vertical="center"/>
    </xf>
    <xf numFmtId="0" fontId="10" fillId="11" borderId="7" xfId="0" applyFont="1" applyFill="1" applyBorder="1" applyAlignment="1">
      <alignment horizontal="center" vertical="center"/>
    </xf>
    <xf numFmtId="0" fontId="10" fillId="11" borderId="8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44" fontId="9" fillId="0" borderId="13" xfId="2" applyFont="1" applyFill="1" applyBorder="1" applyAlignment="1" applyProtection="1">
      <alignment horizontal="center" vertical="center"/>
    </xf>
    <xf numFmtId="44" fontId="9" fillId="0" borderId="14" xfId="2" applyFont="1" applyFill="1" applyBorder="1" applyAlignment="1" applyProtection="1">
      <alignment horizontal="center" vertical="center"/>
    </xf>
    <xf numFmtId="0" fontId="15" fillId="2" borderId="10" xfId="0" applyFont="1" applyFill="1" applyBorder="1" applyAlignment="1">
      <alignment horizontal="center"/>
    </xf>
    <xf numFmtId="0" fontId="8" fillId="6" borderId="7" xfId="0" applyFont="1" applyFill="1" applyBorder="1" applyAlignment="1">
      <alignment horizontal="center"/>
    </xf>
    <xf numFmtId="0" fontId="9" fillId="0" borderId="16" xfId="0" applyFont="1" applyBorder="1" applyAlignment="1">
      <alignment horizontal="left" wrapText="1"/>
    </xf>
    <xf numFmtId="164" fontId="9" fillId="0" borderId="13" xfId="2" applyNumberFormat="1" applyFont="1" applyFill="1" applyBorder="1" applyAlignment="1" applyProtection="1">
      <alignment horizontal="center"/>
    </xf>
    <xf numFmtId="164" fontId="9" fillId="0" borderId="14" xfId="2" applyNumberFormat="1" applyFont="1" applyFill="1" applyBorder="1" applyAlignment="1" applyProtection="1">
      <alignment horizontal="center"/>
    </xf>
    <xf numFmtId="44" fontId="9" fillId="0" borderId="13" xfId="2" applyFont="1" applyFill="1" applyBorder="1" applyAlignment="1" applyProtection="1">
      <alignment horizontal="center"/>
    </xf>
    <xf numFmtId="44" fontId="9" fillId="0" borderId="14" xfId="2" applyFont="1" applyFill="1" applyBorder="1" applyAlignment="1" applyProtection="1">
      <alignment horizontal="center"/>
    </xf>
    <xf numFmtId="0" fontId="9" fillId="0" borderId="25" xfId="0" applyFont="1" applyBorder="1" applyAlignment="1">
      <alignment horizontal="left" wrapText="1"/>
    </xf>
    <xf numFmtId="0" fontId="9" fillId="0" borderId="26" xfId="0" applyFont="1" applyBorder="1" applyAlignment="1">
      <alignment horizontal="left" wrapText="1"/>
    </xf>
    <xf numFmtId="0" fontId="9" fillId="0" borderId="27" xfId="0" applyFont="1" applyBorder="1" applyAlignment="1">
      <alignment horizontal="left" wrapText="1"/>
    </xf>
    <xf numFmtId="164" fontId="9" fillId="0" borderId="25" xfId="2" applyNumberFormat="1" applyFont="1" applyFill="1" applyBorder="1" applyAlignment="1" applyProtection="1">
      <alignment horizontal="center"/>
    </xf>
    <xf numFmtId="164" fontId="9" fillId="0" borderId="26" xfId="2" applyNumberFormat="1" applyFont="1" applyFill="1" applyBorder="1" applyAlignment="1" applyProtection="1">
      <alignment horizontal="center"/>
    </xf>
    <xf numFmtId="164" fontId="9" fillId="0" borderId="18" xfId="2" applyNumberFormat="1" applyFont="1" applyFill="1" applyBorder="1" applyAlignment="1" applyProtection="1">
      <alignment horizontal="left"/>
    </xf>
    <xf numFmtId="164" fontId="9" fillId="0" borderId="17" xfId="2" applyNumberFormat="1" applyFont="1" applyFill="1" applyBorder="1" applyAlignment="1" applyProtection="1">
      <alignment horizontal="left"/>
    </xf>
    <xf numFmtId="44" fontId="9" fillId="0" borderId="12" xfId="2" applyFont="1" applyFill="1" applyBorder="1" applyAlignment="1" applyProtection="1">
      <alignment horizontal="left"/>
    </xf>
    <xf numFmtId="0" fontId="9" fillId="0" borderId="18" xfId="0" applyFont="1" applyBorder="1" applyAlignment="1">
      <alignment horizontal="left" wrapText="1"/>
    </xf>
    <xf numFmtId="0" fontId="9" fillId="0" borderId="17" xfId="0" applyFont="1" applyBorder="1" applyAlignment="1">
      <alignment horizontal="left" wrapText="1"/>
    </xf>
    <xf numFmtId="0" fontId="9" fillId="0" borderId="19" xfId="0" applyFont="1" applyBorder="1" applyAlignment="1">
      <alignment horizontal="left" wrapText="1"/>
    </xf>
    <xf numFmtId="44" fontId="9" fillId="0" borderId="25" xfId="2" applyFont="1" applyFill="1" applyBorder="1" applyAlignment="1" applyProtection="1">
      <alignment horizontal="left"/>
    </xf>
    <xf numFmtId="44" fontId="9" fillId="0" borderId="27" xfId="2" applyFont="1" applyFill="1" applyBorder="1" applyAlignment="1" applyProtection="1">
      <alignment horizontal="left"/>
    </xf>
    <xf numFmtId="0" fontId="9" fillId="6" borderId="7" xfId="0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 textRotation="90" shrinkToFit="1"/>
    </xf>
    <xf numFmtId="0" fontId="3" fillId="7" borderId="21" xfId="0" applyFont="1" applyFill="1" applyBorder="1" applyAlignment="1">
      <alignment horizontal="center" textRotation="90" shrinkToFit="1"/>
    </xf>
    <xf numFmtId="44" fontId="19" fillId="8" borderId="22" xfId="2" applyFont="1" applyFill="1" applyBorder="1" applyAlignment="1" applyProtection="1">
      <alignment horizontal="center"/>
    </xf>
    <xf numFmtId="0" fontId="0" fillId="0" borderId="17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1" fillId="0" borderId="17" xfId="0" applyFont="1" applyBorder="1" applyProtection="1">
      <protection locked="0"/>
    </xf>
    <xf numFmtId="0" fontId="13" fillId="0" borderId="17" xfId="0" applyFont="1" applyBorder="1" applyProtection="1">
      <protection locked="0"/>
    </xf>
    <xf numFmtId="0" fontId="14" fillId="0" borderId="17" xfId="0" applyFont="1" applyBorder="1" applyAlignment="1" applyProtection="1">
      <alignment horizontal="left"/>
      <protection locked="0"/>
    </xf>
    <xf numFmtId="0" fontId="26" fillId="0" borderId="0" xfId="0" applyFont="1"/>
    <xf numFmtId="0" fontId="14" fillId="5" borderId="17" xfId="0" applyFont="1" applyFill="1" applyBorder="1" applyAlignment="1" applyProtection="1">
      <alignment horizontal="center"/>
      <protection locked="0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14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99FF99"/>
        </patternFill>
      </fill>
    </dxf>
    <dxf>
      <fill>
        <patternFill>
          <bgColor rgb="FF92D050"/>
        </patternFill>
      </fill>
    </dxf>
    <dxf>
      <fill>
        <patternFill>
          <bgColor rgb="FF99FF99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V$13" lockText="1" noThreeD="1"/>
</file>

<file path=xl/ctrlProps/ctrlProp10.xml><?xml version="1.0" encoding="utf-8"?>
<formControlPr xmlns="http://schemas.microsoft.com/office/spreadsheetml/2009/9/main" objectType="CheckBox" fmlaLink="$V$37" lockText="1" noThreeD="1"/>
</file>

<file path=xl/ctrlProps/ctrlProp11.xml><?xml version="1.0" encoding="utf-8"?>
<formControlPr xmlns="http://schemas.microsoft.com/office/spreadsheetml/2009/9/main" objectType="CheckBox" fmlaLink="$V$38" lockText="1" noThreeD="1"/>
</file>

<file path=xl/ctrlProps/ctrlProp12.xml><?xml version="1.0" encoding="utf-8"?>
<formControlPr xmlns="http://schemas.microsoft.com/office/spreadsheetml/2009/9/main" objectType="CheckBox" fmlaLink="$V$42" lockText="1" noThreeD="1"/>
</file>

<file path=xl/ctrlProps/ctrlProp13.xml><?xml version="1.0" encoding="utf-8"?>
<formControlPr xmlns="http://schemas.microsoft.com/office/spreadsheetml/2009/9/main" objectType="CheckBox" fmlaLink="$V$43" lockText="1" noThreeD="1"/>
</file>

<file path=xl/ctrlProps/ctrlProp14.xml><?xml version="1.0" encoding="utf-8"?>
<formControlPr xmlns="http://schemas.microsoft.com/office/spreadsheetml/2009/9/main" objectType="CheckBox" fmlaLink="$V$40" lockText="1" noThreeD="1"/>
</file>

<file path=xl/ctrlProps/ctrlProp15.xml><?xml version="1.0" encoding="utf-8"?>
<formControlPr xmlns="http://schemas.microsoft.com/office/spreadsheetml/2009/9/main" objectType="CheckBox" fmlaLink="$V$41" lockText="1" noThreeD="1"/>
</file>

<file path=xl/ctrlProps/ctrlProp16.xml><?xml version="1.0" encoding="utf-8"?>
<formControlPr xmlns="http://schemas.microsoft.com/office/spreadsheetml/2009/9/main" objectType="CheckBox" fmlaLink="$V$45" lockText="1" noThreeD="1"/>
</file>

<file path=xl/ctrlProps/ctrlProp17.xml><?xml version="1.0" encoding="utf-8"?>
<formControlPr xmlns="http://schemas.microsoft.com/office/spreadsheetml/2009/9/main" objectType="CheckBox" fmlaLink="$V$44" lockText="1" noThreeD="1"/>
</file>

<file path=xl/ctrlProps/ctrlProp18.xml><?xml version="1.0" encoding="utf-8"?>
<formControlPr xmlns="http://schemas.microsoft.com/office/spreadsheetml/2009/9/main" objectType="CheckBox" fmlaLink="$V$34" lockText="1" noThreeD="1"/>
</file>

<file path=xl/ctrlProps/ctrlProp19.xml><?xml version="1.0" encoding="utf-8"?>
<formControlPr xmlns="http://schemas.microsoft.com/office/spreadsheetml/2009/9/main" objectType="CheckBox" fmlaLink="$V$50" lockText="1" noThreeD="1"/>
</file>

<file path=xl/ctrlProps/ctrlProp2.xml><?xml version="1.0" encoding="utf-8"?>
<formControlPr xmlns="http://schemas.microsoft.com/office/spreadsheetml/2009/9/main" objectType="CheckBox" fmlaLink="$V$70" lockText="1" noThreeD="1"/>
</file>

<file path=xl/ctrlProps/ctrlProp20.xml><?xml version="1.0" encoding="utf-8"?>
<formControlPr xmlns="http://schemas.microsoft.com/office/spreadsheetml/2009/9/main" objectType="CheckBox" fmlaLink="$V$51" lockText="1" noThreeD="1"/>
</file>

<file path=xl/ctrlProps/ctrlProp21.xml><?xml version="1.0" encoding="utf-8"?>
<formControlPr xmlns="http://schemas.microsoft.com/office/spreadsheetml/2009/9/main" objectType="CheckBox" fmlaLink="$V$52" lockText="1" noThreeD="1"/>
</file>

<file path=xl/ctrlProps/ctrlProp22.xml><?xml version="1.0" encoding="utf-8"?>
<formControlPr xmlns="http://schemas.microsoft.com/office/spreadsheetml/2009/9/main" objectType="CheckBox" fmlaLink="$V$53" lockText="1" noThreeD="1"/>
</file>

<file path=xl/ctrlProps/ctrlProp23.xml><?xml version="1.0" encoding="utf-8"?>
<formControlPr xmlns="http://schemas.microsoft.com/office/spreadsheetml/2009/9/main" objectType="CheckBox" fmlaLink="$W$58" lockText="1" noThreeD="1"/>
</file>

<file path=xl/ctrlProps/ctrlProp24.xml><?xml version="1.0" encoding="utf-8"?>
<formControlPr xmlns="http://schemas.microsoft.com/office/spreadsheetml/2009/9/main" objectType="CheckBox" fmlaLink="$W$59" lockText="1" noThreeD="1"/>
</file>

<file path=xl/ctrlProps/ctrlProp25.xml><?xml version="1.0" encoding="utf-8"?>
<formControlPr xmlns="http://schemas.microsoft.com/office/spreadsheetml/2009/9/main" objectType="CheckBox" fmlaLink="$W$60" lockText="1" noThreeD="1"/>
</file>

<file path=xl/ctrlProps/ctrlProp26.xml><?xml version="1.0" encoding="utf-8"?>
<formControlPr xmlns="http://schemas.microsoft.com/office/spreadsheetml/2009/9/main" objectType="CheckBox" fmlaLink="$W$61" lockText="1" noThreeD="1"/>
</file>

<file path=xl/ctrlProps/ctrlProp27.xml><?xml version="1.0" encoding="utf-8"?>
<formControlPr xmlns="http://schemas.microsoft.com/office/spreadsheetml/2009/9/main" objectType="CheckBox" fmlaLink="$W$62" lockText="1" noThreeD="1"/>
</file>

<file path=xl/ctrlProps/ctrlProp28.xml><?xml version="1.0" encoding="utf-8"?>
<formControlPr xmlns="http://schemas.microsoft.com/office/spreadsheetml/2009/9/main" objectType="CheckBox" fmlaLink="$W$63" lockText="1" noThreeD="1"/>
</file>

<file path=xl/ctrlProps/ctrlProp29.xml><?xml version="1.0" encoding="utf-8"?>
<formControlPr xmlns="http://schemas.microsoft.com/office/spreadsheetml/2009/9/main" objectType="CheckBox" fmlaLink="$W$64" lockText="1" noThreeD="1"/>
</file>

<file path=xl/ctrlProps/ctrlProp3.xml><?xml version="1.0" encoding="utf-8"?>
<formControlPr xmlns="http://schemas.microsoft.com/office/spreadsheetml/2009/9/main" objectType="CheckBox" fmlaLink="$V$71" lockText="1" noThreeD="1"/>
</file>

<file path=xl/ctrlProps/ctrlProp4.xml><?xml version="1.0" encoding="utf-8"?>
<formControlPr xmlns="http://schemas.microsoft.com/office/spreadsheetml/2009/9/main" objectType="CheckBox" fmlaLink="$W$57" lockText="1" noThreeD="1"/>
</file>

<file path=xl/ctrlProps/ctrlProp5.xml><?xml version="1.0" encoding="utf-8"?>
<formControlPr xmlns="http://schemas.microsoft.com/office/spreadsheetml/2009/9/main" objectType="CheckBox" fmlaLink="$W$65" lockText="1" noThreeD="1"/>
</file>

<file path=xl/ctrlProps/ctrlProp6.xml><?xml version="1.0" encoding="utf-8"?>
<formControlPr xmlns="http://schemas.microsoft.com/office/spreadsheetml/2009/9/main" objectType="CheckBox" fmlaLink="$W$66" lockText="1" noThreeD="1"/>
</file>

<file path=xl/ctrlProps/ctrlProp7.xml><?xml version="1.0" encoding="utf-8"?>
<formControlPr xmlns="http://schemas.microsoft.com/office/spreadsheetml/2009/9/main" objectType="CheckBox" checked="Checked" fmlaLink="$V$33" lockText="1" noThreeD="1"/>
</file>

<file path=xl/ctrlProps/ctrlProp8.xml><?xml version="1.0" encoding="utf-8"?>
<formControlPr xmlns="http://schemas.microsoft.com/office/spreadsheetml/2009/9/main" objectType="CheckBox" fmlaLink="$V$39" lockText="1" noThreeD="1"/>
</file>

<file path=xl/ctrlProps/ctrlProp9.xml><?xml version="1.0" encoding="utf-8"?>
<formControlPr xmlns="http://schemas.microsoft.com/office/spreadsheetml/2009/9/main" objectType="CheckBox" checked="Checked" fmlaLink="$V$3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12</xdr:row>
          <xdr:rowOff>9525</xdr:rowOff>
        </xdr:from>
        <xdr:to>
          <xdr:col>5</xdr:col>
          <xdr:colOff>304800</xdr:colOff>
          <xdr:row>12</xdr:row>
          <xdr:rowOff>161925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69</xdr:row>
          <xdr:rowOff>0</xdr:rowOff>
        </xdr:from>
        <xdr:to>
          <xdr:col>3</xdr:col>
          <xdr:colOff>238125</xdr:colOff>
          <xdr:row>69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70</xdr:row>
          <xdr:rowOff>0</xdr:rowOff>
        </xdr:from>
        <xdr:to>
          <xdr:col>3</xdr:col>
          <xdr:colOff>238125</xdr:colOff>
          <xdr:row>70</xdr:row>
          <xdr:rowOff>152400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56</xdr:row>
          <xdr:rowOff>0</xdr:rowOff>
        </xdr:from>
        <xdr:to>
          <xdr:col>3</xdr:col>
          <xdr:colOff>247650</xdr:colOff>
          <xdr:row>56</xdr:row>
          <xdr:rowOff>152400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64</xdr:row>
          <xdr:rowOff>0</xdr:rowOff>
        </xdr:from>
        <xdr:to>
          <xdr:col>3</xdr:col>
          <xdr:colOff>238125</xdr:colOff>
          <xdr:row>64</xdr:row>
          <xdr:rowOff>152400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65</xdr:row>
          <xdr:rowOff>0</xdr:rowOff>
        </xdr:from>
        <xdr:to>
          <xdr:col>3</xdr:col>
          <xdr:colOff>238125</xdr:colOff>
          <xdr:row>65</xdr:row>
          <xdr:rowOff>152400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32</xdr:row>
          <xdr:rowOff>0</xdr:rowOff>
        </xdr:from>
        <xdr:to>
          <xdr:col>3</xdr:col>
          <xdr:colOff>238125</xdr:colOff>
          <xdr:row>32</xdr:row>
          <xdr:rowOff>152400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38</xdr:row>
          <xdr:rowOff>0</xdr:rowOff>
        </xdr:from>
        <xdr:to>
          <xdr:col>3</xdr:col>
          <xdr:colOff>238125</xdr:colOff>
          <xdr:row>38</xdr:row>
          <xdr:rowOff>152400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34</xdr:row>
          <xdr:rowOff>0</xdr:rowOff>
        </xdr:from>
        <xdr:to>
          <xdr:col>3</xdr:col>
          <xdr:colOff>238125</xdr:colOff>
          <xdr:row>34</xdr:row>
          <xdr:rowOff>152400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36</xdr:row>
          <xdr:rowOff>0</xdr:rowOff>
        </xdr:from>
        <xdr:to>
          <xdr:col>3</xdr:col>
          <xdr:colOff>238125</xdr:colOff>
          <xdr:row>36</xdr:row>
          <xdr:rowOff>152400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37</xdr:row>
          <xdr:rowOff>0</xdr:rowOff>
        </xdr:from>
        <xdr:to>
          <xdr:col>3</xdr:col>
          <xdr:colOff>238125</xdr:colOff>
          <xdr:row>37</xdr:row>
          <xdr:rowOff>152400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41</xdr:row>
          <xdr:rowOff>0</xdr:rowOff>
        </xdr:from>
        <xdr:to>
          <xdr:col>3</xdr:col>
          <xdr:colOff>238125</xdr:colOff>
          <xdr:row>41</xdr:row>
          <xdr:rowOff>152400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42</xdr:row>
          <xdr:rowOff>0</xdr:rowOff>
        </xdr:from>
        <xdr:to>
          <xdr:col>3</xdr:col>
          <xdr:colOff>238125</xdr:colOff>
          <xdr:row>42</xdr:row>
          <xdr:rowOff>152400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39</xdr:row>
          <xdr:rowOff>0</xdr:rowOff>
        </xdr:from>
        <xdr:to>
          <xdr:col>3</xdr:col>
          <xdr:colOff>238125</xdr:colOff>
          <xdr:row>39</xdr:row>
          <xdr:rowOff>152400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40</xdr:row>
          <xdr:rowOff>0</xdr:rowOff>
        </xdr:from>
        <xdr:to>
          <xdr:col>3</xdr:col>
          <xdr:colOff>238125</xdr:colOff>
          <xdr:row>40</xdr:row>
          <xdr:rowOff>152400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44</xdr:row>
          <xdr:rowOff>0</xdr:rowOff>
        </xdr:from>
        <xdr:to>
          <xdr:col>3</xdr:col>
          <xdr:colOff>238125</xdr:colOff>
          <xdr:row>44</xdr:row>
          <xdr:rowOff>152400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43</xdr:row>
          <xdr:rowOff>0</xdr:rowOff>
        </xdr:from>
        <xdr:to>
          <xdr:col>3</xdr:col>
          <xdr:colOff>238125</xdr:colOff>
          <xdr:row>43</xdr:row>
          <xdr:rowOff>152400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33</xdr:row>
          <xdr:rowOff>0</xdr:rowOff>
        </xdr:from>
        <xdr:to>
          <xdr:col>3</xdr:col>
          <xdr:colOff>238125</xdr:colOff>
          <xdr:row>33</xdr:row>
          <xdr:rowOff>152400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49</xdr:row>
          <xdr:rowOff>0</xdr:rowOff>
        </xdr:from>
        <xdr:to>
          <xdr:col>3</xdr:col>
          <xdr:colOff>238125</xdr:colOff>
          <xdr:row>49</xdr:row>
          <xdr:rowOff>152400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50</xdr:row>
          <xdr:rowOff>0</xdr:rowOff>
        </xdr:from>
        <xdr:to>
          <xdr:col>3</xdr:col>
          <xdr:colOff>238125</xdr:colOff>
          <xdr:row>50</xdr:row>
          <xdr:rowOff>152400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51</xdr:row>
          <xdr:rowOff>0</xdr:rowOff>
        </xdr:from>
        <xdr:to>
          <xdr:col>3</xdr:col>
          <xdr:colOff>238125</xdr:colOff>
          <xdr:row>51</xdr:row>
          <xdr:rowOff>152400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52</xdr:row>
          <xdr:rowOff>0</xdr:rowOff>
        </xdr:from>
        <xdr:to>
          <xdr:col>3</xdr:col>
          <xdr:colOff>238125</xdr:colOff>
          <xdr:row>52</xdr:row>
          <xdr:rowOff>152400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57</xdr:row>
          <xdr:rowOff>0</xdr:rowOff>
        </xdr:from>
        <xdr:to>
          <xdr:col>3</xdr:col>
          <xdr:colOff>247650</xdr:colOff>
          <xdr:row>57</xdr:row>
          <xdr:rowOff>152400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58</xdr:row>
          <xdr:rowOff>0</xdr:rowOff>
        </xdr:from>
        <xdr:to>
          <xdr:col>3</xdr:col>
          <xdr:colOff>247650</xdr:colOff>
          <xdr:row>58</xdr:row>
          <xdr:rowOff>152400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59</xdr:row>
          <xdr:rowOff>0</xdr:rowOff>
        </xdr:from>
        <xdr:to>
          <xdr:col>3</xdr:col>
          <xdr:colOff>247650</xdr:colOff>
          <xdr:row>59</xdr:row>
          <xdr:rowOff>152400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60</xdr:row>
          <xdr:rowOff>0</xdr:rowOff>
        </xdr:from>
        <xdr:to>
          <xdr:col>3</xdr:col>
          <xdr:colOff>247650</xdr:colOff>
          <xdr:row>60</xdr:row>
          <xdr:rowOff>152400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61</xdr:row>
          <xdr:rowOff>0</xdr:rowOff>
        </xdr:from>
        <xdr:to>
          <xdr:col>3</xdr:col>
          <xdr:colOff>247650</xdr:colOff>
          <xdr:row>61</xdr:row>
          <xdr:rowOff>152400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62</xdr:row>
          <xdr:rowOff>0</xdr:rowOff>
        </xdr:from>
        <xdr:to>
          <xdr:col>3</xdr:col>
          <xdr:colOff>247650</xdr:colOff>
          <xdr:row>62</xdr:row>
          <xdr:rowOff>152400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63</xdr:row>
          <xdr:rowOff>0</xdr:rowOff>
        </xdr:from>
        <xdr:to>
          <xdr:col>3</xdr:col>
          <xdr:colOff>247650</xdr:colOff>
          <xdr:row>63</xdr:row>
          <xdr:rowOff>152400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21167</xdr:colOff>
      <xdr:row>0</xdr:row>
      <xdr:rowOff>84666</xdr:rowOff>
    </xdr:from>
    <xdr:to>
      <xdr:col>19</xdr:col>
      <xdr:colOff>161925</xdr:colOff>
      <xdr:row>6</xdr:row>
      <xdr:rowOff>51489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2C9E0E8-0027-4BA9-9E30-5A0FA89F4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8667" y="84666"/>
          <a:ext cx="5210175" cy="855823"/>
        </a:xfrm>
        <a:prstGeom prst="rect">
          <a:avLst/>
        </a:prstGeom>
      </xdr:spPr>
    </xdr:pic>
    <xdr:clientData/>
  </xdr:twoCellAnchor>
  <xdr:twoCellAnchor editAs="oneCell">
    <xdr:from>
      <xdr:col>4</xdr:col>
      <xdr:colOff>116416</xdr:colOff>
      <xdr:row>110</xdr:row>
      <xdr:rowOff>190872</xdr:rowOff>
    </xdr:from>
    <xdr:to>
      <xdr:col>18</xdr:col>
      <xdr:colOff>243416</xdr:colOff>
      <xdr:row>115</xdr:row>
      <xdr:rowOff>154393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839F9DD-7205-7DCE-990F-5860A05A40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0249" y="20341539"/>
          <a:ext cx="4614334" cy="1307604"/>
        </a:xfrm>
        <a:prstGeom prst="rect">
          <a:avLst/>
        </a:prstGeom>
      </xdr:spPr>
    </xdr:pic>
    <xdr:clientData/>
  </xdr:twoCellAnchor>
  <xdr:twoCellAnchor editAs="oneCell">
    <xdr:from>
      <xdr:col>3</xdr:col>
      <xdr:colOff>74083</xdr:colOff>
      <xdr:row>14</xdr:row>
      <xdr:rowOff>63500</xdr:rowOff>
    </xdr:from>
    <xdr:to>
      <xdr:col>20</xdr:col>
      <xdr:colOff>22224</xdr:colOff>
      <xdr:row>29</xdr:row>
      <xdr:rowOff>26696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A3022A8-A638-40CD-CCC6-1525D02F78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91583" y="2624667"/>
          <a:ext cx="5451474" cy="28206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omments" Target="../comments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hyperlink" Target="mailto:danielg@deaconfleet.com%20%20%20910-214-5740%20cel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8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8B52B-BB5F-4607-8A38-94B779626D31}">
  <dimension ref="A1:AE119"/>
  <sheetViews>
    <sheetView showGridLines="0" tabSelected="1" zoomScaleNormal="100" workbookViewId="0">
      <selection activeCell="D82" sqref="D82:T82"/>
    </sheetView>
  </sheetViews>
  <sheetFormatPr defaultColWidth="9.140625" defaultRowHeight="12" x14ac:dyDescent="0.2"/>
  <cols>
    <col min="1" max="1" width="1.28515625" style="28" customWidth="1"/>
    <col min="2" max="2" width="1.5703125" style="28" customWidth="1"/>
    <col min="3" max="3" width="1.85546875" style="28" customWidth="1"/>
    <col min="4" max="4" width="4.42578125" style="28" customWidth="1"/>
    <col min="5" max="5" width="7.5703125" style="28" customWidth="1"/>
    <col min="6" max="6" width="5.7109375" style="28" customWidth="1"/>
    <col min="7" max="7" width="4.28515625" style="28" customWidth="1"/>
    <col min="8" max="8" width="5.85546875" style="28" customWidth="1"/>
    <col min="9" max="17" width="4.28515625" style="28" customWidth="1"/>
    <col min="18" max="18" width="5.28515625" style="28" customWidth="1"/>
    <col min="19" max="19" width="4.28515625" style="28" customWidth="1"/>
    <col min="20" max="20" width="6.42578125" style="28" customWidth="1"/>
    <col min="21" max="21" width="3.42578125" style="28" customWidth="1"/>
    <col min="22" max="22" width="14" style="1" hidden="1" customWidth="1"/>
    <col min="23" max="23" width="9.140625" style="2" hidden="1" customWidth="1"/>
    <col min="24" max="24" width="9.140625" style="28" customWidth="1"/>
    <col min="25" max="27" width="9.140625" style="28"/>
    <col min="28" max="28" width="12.42578125" style="28" customWidth="1"/>
    <col min="29" max="16384" width="9.140625" style="28"/>
  </cols>
  <sheetData>
    <row r="1" spans="2:23" x14ac:dyDescent="0.2">
      <c r="B1" s="25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7"/>
    </row>
    <row r="2" spans="2:23" x14ac:dyDescent="0.2"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1"/>
    </row>
    <row r="3" spans="2:23" x14ac:dyDescent="0.2"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1"/>
    </row>
    <row r="4" spans="2:23" x14ac:dyDescent="0.2">
      <c r="B4" s="29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</row>
    <row r="5" spans="2:23" x14ac:dyDescent="0.2">
      <c r="B5" s="29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1"/>
    </row>
    <row r="6" spans="2:23" x14ac:dyDescent="0.2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</row>
    <row r="7" spans="2:23" ht="12.75" thickBot="1" x14ac:dyDescent="0.25">
      <c r="B7" s="29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1"/>
    </row>
    <row r="8" spans="2:23" ht="29.25" customHeight="1" thickBot="1" x14ac:dyDescent="0.25">
      <c r="B8" s="171" t="s">
        <v>43</v>
      </c>
      <c r="C8" s="172"/>
      <c r="D8" s="172"/>
      <c r="E8" s="172"/>
      <c r="F8" s="172"/>
      <c r="G8" s="172"/>
      <c r="H8" s="172"/>
      <c r="I8" s="172"/>
      <c r="J8" s="172"/>
      <c r="K8" s="172"/>
      <c r="L8" s="172"/>
      <c r="M8" s="172"/>
      <c r="N8" s="172"/>
      <c r="O8" s="172"/>
      <c r="P8" s="172"/>
      <c r="Q8" s="172"/>
      <c r="R8" s="172"/>
      <c r="S8" s="172"/>
      <c r="T8" s="172"/>
      <c r="U8" s="173"/>
    </row>
    <row r="9" spans="2:23" ht="21" customHeight="1" thickBot="1" x14ac:dyDescent="0.3">
      <c r="B9" s="174" t="s">
        <v>80</v>
      </c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175"/>
      <c r="O9" s="175"/>
      <c r="P9" s="175"/>
      <c r="Q9" s="175"/>
      <c r="R9" s="175"/>
      <c r="S9" s="175"/>
      <c r="T9" s="175"/>
      <c r="U9" s="176"/>
    </row>
    <row r="10" spans="2:23" ht="21" customHeight="1" thickBot="1" x14ac:dyDescent="0.3">
      <c r="B10" s="174" t="s">
        <v>81</v>
      </c>
      <c r="C10" s="175"/>
      <c r="D10" s="175"/>
      <c r="E10" s="175"/>
      <c r="F10" s="175"/>
      <c r="G10" s="175"/>
      <c r="H10" s="175"/>
      <c r="I10" s="175"/>
      <c r="J10" s="175"/>
      <c r="K10" s="175"/>
      <c r="L10" s="175"/>
      <c r="M10" s="175"/>
      <c r="N10" s="175"/>
      <c r="O10" s="175"/>
      <c r="P10" s="175"/>
      <c r="Q10" s="175"/>
      <c r="R10" s="175"/>
      <c r="S10" s="175"/>
      <c r="T10" s="175"/>
      <c r="U10" s="176"/>
    </row>
    <row r="11" spans="2:23" s="24" customFormat="1" ht="21" customHeight="1" thickBot="1" x14ac:dyDescent="0.25">
      <c r="B11" s="177" t="str">
        <f>G96</f>
        <v>Virginia Government Agency</v>
      </c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9"/>
      <c r="V11" s="4"/>
      <c r="W11" s="4"/>
    </row>
    <row r="12" spans="2:23" s="5" customFormat="1" ht="5.0999999999999996" customHeight="1" x14ac:dyDescent="0.25">
      <c r="B12" s="35"/>
      <c r="C12" s="36"/>
      <c r="D12" s="37"/>
      <c r="E12" s="6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6"/>
      <c r="U12" s="38"/>
      <c r="V12" s="7"/>
      <c r="W12" s="7"/>
    </row>
    <row r="13" spans="2:23" s="8" customFormat="1" ht="19.5" customHeight="1" x14ac:dyDescent="0.25">
      <c r="B13" s="39"/>
      <c r="C13" s="180"/>
      <c r="D13" s="180"/>
      <c r="E13" s="180"/>
      <c r="F13" s="9"/>
      <c r="G13" s="181" t="s">
        <v>28</v>
      </c>
      <c r="H13" s="182"/>
      <c r="I13" s="183" t="s">
        <v>58</v>
      </c>
      <c r="J13" s="184"/>
      <c r="K13" s="184"/>
      <c r="L13" s="184"/>
      <c r="M13" s="184"/>
      <c r="N13" s="184"/>
      <c r="O13" s="184"/>
      <c r="P13" s="184"/>
      <c r="Q13" s="184"/>
      <c r="R13" s="185"/>
      <c r="S13" s="186">
        <v>43703.7</v>
      </c>
      <c r="T13" s="187"/>
      <c r="U13" s="40"/>
      <c r="V13" s="1" t="b">
        <v>1</v>
      </c>
      <c r="W13" s="10"/>
    </row>
    <row r="14" spans="2:23" s="3" customFormat="1" ht="3.75" customHeight="1" thickBot="1" x14ac:dyDescent="0.4">
      <c r="B14" s="104"/>
      <c r="C14" s="105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05"/>
      <c r="T14" s="105"/>
      <c r="U14" s="106"/>
      <c r="V14" s="1"/>
      <c r="W14" s="1"/>
    </row>
    <row r="15" spans="2:23" s="3" customFormat="1" ht="15" customHeight="1" x14ac:dyDescent="0.35">
      <c r="B15" s="107"/>
      <c r="C15" s="108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8"/>
      <c r="T15" s="108"/>
      <c r="U15" s="110"/>
      <c r="V15" s="1"/>
      <c r="W15" s="1"/>
    </row>
    <row r="16" spans="2:23" s="3" customFormat="1" ht="15" customHeight="1" x14ac:dyDescent="0.35">
      <c r="B16" s="107"/>
      <c r="C16" s="108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8"/>
      <c r="T16" s="108"/>
      <c r="U16" s="110"/>
      <c r="V16" s="1"/>
      <c r="W16" s="1"/>
    </row>
    <row r="17" spans="2:23" s="3" customFormat="1" ht="15" customHeight="1" x14ac:dyDescent="0.35">
      <c r="B17" s="107"/>
      <c r="C17" s="108"/>
      <c r="D17" s="109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09"/>
      <c r="R17" s="109"/>
      <c r="S17" s="108"/>
      <c r="T17" s="108"/>
      <c r="U17" s="110"/>
      <c r="V17" s="1"/>
      <c r="W17" s="1"/>
    </row>
    <row r="18" spans="2:23" s="3" customFormat="1" ht="15" customHeight="1" x14ac:dyDescent="0.35">
      <c r="B18" s="107"/>
      <c r="C18" s="108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8"/>
      <c r="T18" s="108"/>
      <c r="U18" s="110"/>
      <c r="V18" s="1"/>
      <c r="W18" s="1"/>
    </row>
    <row r="19" spans="2:23" s="3" customFormat="1" ht="15" customHeight="1" x14ac:dyDescent="0.35">
      <c r="B19" s="107"/>
      <c r="C19" s="108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8"/>
      <c r="T19" s="108"/>
      <c r="U19" s="110"/>
      <c r="V19" s="1"/>
      <c r="W19" s="1"/>
    </row>
    <row r="20" spans="2:23" s="3" customFormat="1" ht="15" customHeight="1" x14ac:dyDescent="0.35">
      <c r="B20" s="107"/>
      <c r="C20" s="108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09"/>
      <c r="R20" s="109"/>
      <c r="S20" s="108"/>
      <c r="T20" s="108"/>
      <c r="U20" s="110"/>
      <c r="V20" s="1"/>
      <c r="W20" s="1"/>
    </row>
    <row r="21" spans="2:23" s="3" customFormat="1" ht="15" customHeight="1" x14ac:dyDescent="0.35">
      <c r="B21" s="107"/>
      <c r="C21" s="108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09"/>
      <c r="R21" s="109"/>
      <c r="S21" s="108"/>
      <c r="T21" s="108"/>
      <c r="U21" s="110"/>
      <c r="V21" s="1"/>
      <c r="W21" s="1"/>
    </row>
    <row r="22" spans="2:23" s="3" customFormat="1" ht="15" customHeight="1" x14ac:dyDescent="0.35">
      <c r="B22" s="107"/>
      <c r="C22" s="108"/>
      <c r="D22" s="109"/>
      <c r="E22" s="109"/>
      <c r="F22" s="109"/>
      <c r="G22" s="109"/>
      <c r="H22" s="109"/>
      <c r="I22" s="109"/>
      <c r="J22" s="109"/>
      <c r="K22" s="109"/>
      <c r="L22" s="109"/>
      <c r="M22" s="109"/>
      <c r="N22" s="109"/>
      <c r="O22" s="109"/>
      <c r="P22" s="109"/>
      <c r="Q22" s="109"/>
      <c r="R22" s="109"/>
      <c r="S22" s="108"/>
      <c r="T22" s="108"/>
      <c r="U22" s="110"/>
      <c r="V22" s="1"/>
      <c r="W22" s="1"/>
    </row>
    <row r="23" spans="2:23" s="3" customFormat="1" ht="15" customHeight="1" x14ac:dyDescent="0.35">
      <c r="B23" s="107"/>
      <c r="C23" s="108"/>
      <c r="D23" s="109"/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09"/>
      <c r="P23" s="109"/>
      <c r="Q23" s="109"/>
      <c r="R23" s="109"/>
      <c r="S23" s="108"/>
      <c r="T23" s="108"/>
      <c r="U23" s="110"/>
      <c r="V23" s="1"/>
      <c r="W23" s="1"/>
    </row>
    <row r="24" spans="2:23" s="3" customFormat="1" ht="15" customHeight="1" x14ac:dyDescent="0.35">
      <c r="B24" s="107"/>
      <c r="C24" s="108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  <c r="S24" s="108"/>
      <c r="T24" s="108"/>
      <c r="U24" s="110"/>
      <c r="V24" s="1"/>
      <c r="W24" s="1"/>
    </row>
    <row r="25" spans="2:23" s="3" customFormat="1" ht="15" customHeight="1" x14ac:dyDescent="0.35">
      <c r="B25" s="107"/>
      <c r="C25" s="108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09"/>
      <c r="R25" s="109"/>
      <c r="S25" s="108"/>
      <c r="T25" s="108"/>
      <c r="U25" s="110"/>
      <c r="V25" s="1"/>
      <c r="W25" s="1"/>
    </row>
    <row r="26" spans="2:23" s="3" customFormat="1" ht="15" customHeight="1" x14ac:dyDescent="0.35">
      <c r="B26" s="107"/>
      <c r="C26" s="108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8"/>
      <c r="T26" s="108"/>
      <c r="U26" s="110"/>
      <c r="V26" s="1"/>
      <c r="W26" s="1"/>
    </row>
    <row r="27" spans="2:23" s="3" customFormat="1" ht="15" customHeight="1" x14ac:dyDescent="0.35">
      <c r="B27" s="107"/>
      <c r="C27" s="108"/>
      <c r="D27" s="109"/>
      <c r="E27" s="109"/>
      <c r="F27" s="109"/>
      <c r="G27" s="109"/>
      <c r="H27" s="109"/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8"/>
      <c r="T27" s="108"/>
      <c r="U27" s="110"/>
      <c r="V27" s="1"/>
      <c r="W27" s="1"/>
    </row>
    <row r="28" spans="2:23" s="3" customFormat="1" ht="15" customHeight="1" x14ac:dyDescent="0.35">
      <c r="B28" s="107"/>
      <c r="C28" s="108"/>
      <c r="D28" s="109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8"/>
      <c r="T28" s="108"/>
      <c r="U28" s="110"/>
      <c r="V28" s="1"/>
      <c r="W28" s="1"/>
    </row>
    <row r="29" spans="2:23" s="3" customFormat="1" ht="15" customHeight="1" x14ac:dyDescent="0.35">
      <c r="B29" s="107"/>
      <c r="C29" s="108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8"/>
      <c r="T29" s="108"/>
      <c r="U29" s="110"/>
      <c r="V29" s="1"/>
      <c r="W29" s="1"/>
    </row>
    <row r="30" spans="2:23" s="3" customFormat="1" ht="15" customHeight="1" thickBot="1" x14ac:dyDescent="0.4">
      <c r="B30" s="107"/>
      <c r="C30" s="108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8"/>
      <c r="T30" s="108"/>
      <c r="U30" s="110"/>
      <c r="V30" s="1"/>
      <c r="W30" s="1"/>
    </row>
    <row r="31" spans="2:23" customFormat="1" ht="18.75" customHeight="1" thickBot="1" x14ac:dyDescent="0.3">
      <c r="B31" s="100"/>
      <c r="C31" s="101"/>
      <c r="D31" s="101"/>
      <c r="E31" s="102" t="s">
        <v>2</v>
      </c>
      <c r="F31" s="189" t="s">
        <v>29</v>
      </c>
      <c r="G31" s="189"/>
      <c r="H31" s="189"/>
      <c r="I31" s="189"/>
      <c r="J31" s="189"/>
      <c r="K31" s="189"/>
      <c r="L31" s="189"/>
      <c r="M31" s="189"/>
      <c r="N31" s="189"/>
      <c r="O31" s="189"/>
      <c r="P31" s="189"/>
      <c r="Q31" s="208" t="s">
        <v>3</v>
      </c>
      <c r="R31" s="208"/>
      <c r="S31" s="208" t="s">
        <v>4</v>
      </c>
      <c r="T31" s="208"/>
      <c r="U31" s="103"/>
      <c r="V31" s="11"/>
      <c r="W31" s="11"/>
    </row>
    <row r="32" spans="2:23" customFormat="1" ht="6" customHeight="1" x14ac:dyDescent="0.25">
      <c r="B32" s="42"/>
      <c r="C32" s="43"/>
      <c r="D32" s="43"/>
      <c r="E32" s="44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0"/>
      <c r="V32" s="11"/>
      <c r="W32" s="11"/>
    </row>
    <row r="33" spans="2:26" ht="15" customHeight="1" x14ac:dyDescent="0.25">
      <c r="B33" s="29"/>
      <c r="C33" s="30"/>
      <c r="D33" s="47"/>
      <c r="E33" s="48" t="s">
        <v>30</v>
      </c>
      <c r="F33" s="164" t="s">
        <v>31</v>
      </c>
      <c r="G33" s="165"/>
      <c r="H33" s="165"/>
      <c r="I33" s="165"/>
      <c r="J33" s="165"/>
      <c r="K33" s="165"/>
      <c r="L33" s="165"/>
      <c r="M33" s="165"/>
      <c r="N33" s="165"/>
      <c r="O33" s="165"/>
      <c r="P33" s="166"/>
      <c r="Q33" s="191" t="s">
        <v>25</v>
      </c>
      <c r="R33" s="192"/>
      <c r="S33" s="193" t="s">
        <v>25</v>
      </c>
      <c r="T33" s="194"/>
      <c r="U33" s="31"/>
      <c r="V33" s="12" t="b">
        <v>1</v>
      </c>
      <c r="Y33" s="49"/>
      <c r="Z33"/>
    </row>
    <row r="34" spans="2:26" ht="15" customHeight="1" x14ac:dyDescent="0.25">
      <c r="B34" s="29"/>
      <c r="C34" s="30"/>
      <c r="D34" s="47"/>
      <c r="E34" s="48" t="s">
        <v>32</v>
      </c>
      <c r="F34" s="190" t="s">
        <v>33</v>
      </c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1" t="s">
        <v>25</v>
      </c>
      <c r="R34" s="192"/>
      <c r="S34" s="193" t="s">
        <v>25</v>
      </c>
      <c r="T34" s="194"/>
      <c r="U34" s="31"/>
      <c r="V34" s="12" t="b">
        <v>0</v>
      </c>
      <c r="Y34" s="49"/>
      <c r="Z34"/>
    </row>
    <row r="35" spans="2:26" ht="25.5" customHeight="1" thickBot="1" x14ac:dyDescent="0.3">
      <c r="B35" s="29"/>
      <c r="C35" s="30"/>
      <c r="D35" s="47"/>
      <c r="E35" s="48" t="s">
        <v>27</v>
      </c>
      <c r="F35" s="164" t="s">
        <v>34</v>
      </c>
      <c r="G35" s="165"/>
      <c r="H35" s="165"/>
      <c r="I35" s="165"/>
      <c r="J35" s="165"/>
      <c r="K35" s="165"/>
      <c r="L35" s="165"/>
      <c r="M35" s="165"/>
      <c r="N35" s="165"/>
      <c r="O35" s="165"/>
      <c r="P35" s="166"/>
      <c r="Q35" s="167" t="s">
        <v>26</v>
      </c>
      <c r="R35" s="168"/>
      <c r="S35" s="169" t="s">
        <v>26</v>
      </c>
      <c r="T35" s="170"/>
      <c r="U35" s="31"/>
      <c r="V35" s="12" t="b">
        <v>1</v>
      </c>
      <c r="Y35" s="49"/>
      <c r="Z35"/>
    </row>
    <row r="36" spans="2:26" customFormat="1" ht="18.75" customHeight="1" thickBot="1" x14ac:dyDescent="0.3">
      <c r="B36" s="100"/>
      <c r="C36" s="101"/>
      <c r="D36" s="101"/>
      <c r="E36" s="102" t="s">
        <v>2</v>
      </c>
      <c r="F36" s="189" t="s">
        <v>35</v>
      </c>
      <c r="G36" s="189"/>
      <c r="H36" s="189"/>
      <c r="I36" s="189"/>
      <c r="J36" s="189"/>
      <c r="K36" s="189"/>
      <c r="L36" s="189"/>
      <c r="M36" s="189"/>
      <c r="N36" s="189"/>
      <c r="O36" s="189"/>
      <c r="P36" s="189"/>
      <c r="Q36" s="208" t="s">
        <v>3</v>
      </c>
      <c r="R36" s="208"/>
      <c r="S36" s="208" t="s">
        <v>4</v>
      </c>
      <c r="T36" s="208"/>
      <c r="U36" s="103"/>
      <c r="V36" s="11"/>
      <c r="W36" s="11"/>
    </row>
    <row r="37" spans="2:26" ht="15" customHeight="1" x14ac:dyDescent="0.25">
      <c r="B37" s="25"/>
      <c r="C37" s="26"/>
      <c r="D37" s="111"/>
      <c r="E37" s="112" t="s">
        <v>44</v>
      </c>
      <c r="F37" s="195" t="s">
        <v>36</v>
      </c>
      <c r="G37" s="196"/>
      <c r="H37" s="196"/>
      <c r="I37" s="196"/>
      <c r="J37" s="196"/>
      <c r="K37" s="196"/>
      <c r="L37" s="196"/>
      <c r="M37" s="196"/>
      <c r="N37" s="196"/>
      <c r="O37" s="196"/>
      <c r="P37" s="197"/>
      <c r="Q37" s="198">
        <v>5295</v>
      </c>
      <c r="R37" s="199"/>
      <c r="S37" s="206">
        <f t="shared" ref="S37:S44" si="0">Q37*0.94</f>
        <v>4977.2999999999993</v>
      </c>
      <c r="T37" s="207"/>
      <c r="U37" s="27"/>
      <c r="V37" s="12" t="b">
        <v>0</v>
      </c>
      <c r="Y37" s="49"/>
      <c r="Z37"/>
    </row>
    <row r="38" spans="2:26" ht="15" customHeight="1" x14ac:dyDescent="0.25">
      <c r="B38" s="29"/>
      <c r="C38" s="30"/>
      <c r="D38" s="47"/>
      <c r="E38" s="48">
        <v>642</v>
      </c>
      <c r="F38" s="164" t="s">
        <v>45</v>
      </c>
      <c r="G38" s="165"/>
      <c r="H38" s="165"/>
      <c r="I38" s="165"/>
      <c r="J38" s="165"/>
      <c r="K38" s="165"/>
      <c r="L38" s="165"/>
      <c r="M38" s="165"/>
      <c r="N38" s="165"/>
      <c r="O38" s="165"/>
      <c r="P38" s="166"/>
      <c r="Q38" s="167">
        <v>995</v>
      </c>
      <c r="R38" s="168"/>
      <c r="S38" s="169">
        <f t="shared" si="0"/>
        <v>935.3</v>
      </c>
      <c r="T38" s="170"/>
      <c r="U38" s="31"/>
      <c r="V38" s="12" t="b">
        <v>0</v>
      </c>
      <c r="Y38" s="49"/>
      <c r="Z38"/>
    </row>
    <row r="39" spans="2:26" ht="15" customHeight="1" x14ac:dyDescent="0.25">
      <c r="B39" s="29"/>
      <c r="C39" s="30"/>
      <c r="D39" s="47"/>
      <c r="E39" s="48">
        <v>644</v>
      </c>
      <c r="F39" s="164" t="s">
        <v>46</v>
      </c>
      <c r="G39" s="165"/>
      <c r="H39" s="165"/>
      <c r="I39" s="165"/>
      <c r="J39" s="165"/>
      <c r="K39" s="165"/>
      <c r="L39" s="165"/>
      <c r="M39" s="165"/>
      <c r="N39" s="165"/>
      <c r="O39" s="165"/>
      <c r="P39" s="166"/>
      <c r="Q39" s="167">
        <v>950</v>
      </c>
      <c r="R39" s="168"/>
      <c r="S39" s="169">
        <f t="shared" si="0"/>
        <v>893</v>
      </c>
      <c r="T39" s="170"/>
      <c r="U39" s="31"/>
      <c r="V39" s="12" t="b">
        <v>0</v>
      </c>
      <c r="Y39" s="49"/>
      <c r="Z39"/>
    </row>
    <row r="40" spans="2:26" ht="15" customHeight="1" x14ac:dyDescent="0.25">
      <c r="B40" s="29"/>
      <c r="C40" s="30"/>
      <c r="D40" s="47"/>
      <c r="E40" s="48" t="s">
        <v>47</v>
      </c>
      <c r="F40" s="164" t="s">
        <v>48</v>
      </c>
      <c r="G40" s="165"/>
      <c r="H40" s="165"/>
      <c r="I40" s="165"/>
      <c r="J40" s="165"/>
      <c r="K40" s="165"/>
      <c r="L40" s="165"/>
      <c r="M40" s="165"/>
      <c r="N40" s="165"/>
      <c r="O40" s="165"/>
      <c r="P40" s="166"/>
      <c r="Q40" s="200">
        <v>515</v>
      </c>
      <c r="R40" s="201"/>
      <c r="S40" s="169">
        <f t="shared" si="0"/>
        <v>484.09999999999997</v>
      </c>
      <c r="T40" s="170"/>
      <c r="U40" s="31"/>
      <c r="V40" s="12" t="b">
        <v>0</v>
      </c>
      <c r="Y40" s="49"/>
      <c r="Z40"/>
    </row>
    <row r="41" spans="2:26" ht="15" customHeight="1" x14ac:dyDescent="0.25">
      <c r="B41" s="29"/>
      <c r="C41" s="30"/>
      <c r="D41" s="47"/>
      <c r="E41" s="48" t="s">
        <v>49</v>
      </c>
      <c r="F41" s="164" t="s">
        <v>50</v>
      </c>
      <c r="G41" s="165"/>
      <c r="H41" s="165"/>
      <c r="I41" s="165"/>
      <c r="J41" s="165"/>
      <c r="K41" s="165"/>
      <c r="L41" s="165"/>
      <c r="M41" s="165"/>
      <c r="N41" s="165"/>
      <c r="O41" s="165"/>
      <c r="P41" s="166"/>
      <c r="Q41" s="200">
        <v>1595</v>
      </c>
      <c r="R41" s="201"/>
      <c r="S41" s="169">
        <f t="shared" si="0"/>
        <v>1499.3</v>
      </c>
      <c r="T41" s="170"/>
      <c r="U41" s="31"/>
      <c r="V41" s="12" t="b">
        <v>0</v>
      </c>
      <c r="Y41" s="49"/>
      <c r="Z41"/>
    </row>
    <row r="42" spans="2:26" ht="15" customHeight="1" x14ac:dyDescent="0.25">
      <c r="B42" s="29"/>
      <c r="C42" s="30"/>
      <c r="D42" s="47"/>
      <c r="E42" s="48" t="s">
        <v>51</v>
      </c>
      <c r="F42" s="164" t="s">
        <v>52</v>
      </c>
      <c r="G42" s="165"/>
      <c r="H42" s="165"/>
      <c r="I42" s="165"/>
      <c r="J42" s="165"/>
      <c r="K42" s="165"/>
      <c r="L42" s="165"/>
      <c r="M42" s="165"/>
      <c r="N42" s="165"/>
      <c r="O42" s="165"/>
      <c r="P42" s="166"/>
      <c r="Q42" s="200">
        <v>995</v>
      </c>
      <c r="R42" s="201"/>
      <c r="S42" s="169">
        <f t="shared" si="0"/>
        <v>935.3</v>
      </c>
      <c r="T42" s="170"/>
      <c r="U42" s="31"/>
      <c r="V42" s="12" t="b">
        <v>0</v>
      </c>
      <c r="Y42" s="49"/>
      <c r="Z42"/>
    </row>
    <row r="43" spans="2:26" ht="15" customHeight="1" x14ac:dyDescent="0.25">
      <c r="B43" s="29"/>
      <c r="C43" s="30"/>
      <c r="D43" s="47"/>
      <c r="E43" s="48" t="s">
        <v>53</v>
      </c>
      <c r="F43" s="203" t="s">
        <v>54</v>
      </c>
      <c r="G43" s="204"/>
      <c r="H43" s="204"/>
      <c r="I43" s="204"/>
      <c r="J43" s="204"/>
      <c r="K43" s="204"/>
      <c r="L43" s="204"/>
      <c r="M43" s="204"/>
      <c r="N43" s="204"/>
      <c r="O43" s="204"/>
      <c r="P43" s="205"/>
      <c r="Q43" s="167" t="s">
        <v>26</v>
      </c>
      <c r="R43" s="168"/>
      <c r="S43" s="169" t="s">
        <v>26</v>
      </c>
      <c r="T43" s="170"/>
      <c r="U43" s="31"/>
      <c r="V43" s="12" t="b">
        <v>0</v>
      </c>
      <c r="Y43" s="49"/>
      <c r="Z43"/>
    </row>
    <row r="44" spans="2:26" ht="15" customHeight="1" x14ac:dyDescent="0.25">
      <c r="B44" s="29"/>
      <c r="C44" s="30"/>
      <c r="D44" s="47"/>
      <c r="E44" s="41" t="s">
        <v>55</v>
      </c>
      <c r="F44" s="121" t="s">
        <v>56</v>
      </c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2">
        <v>200</v>
      </c>
      <c r="R44" s="122"/>
      <c r="S44" s="202">
        <f t="shared" si="0"/>
        <v>188</v>
      </c>
      <c r="T44" s="202"/>
      <c r="U44" s="31"/>
      <c r="V44" s="12" t="b">
        <v>0</v>
      </c>
      <c r="Y44" s="49"/>
      <c r="Z44"/>
    </row>
    <row r="45" spans="2:26" ht="15" customHeight="1" x14ac:dyDescent="0.25">
      <c r="B45" s="29"/>
      <c r="C45" s="30"/>
      <c r="D45" s="47"/>
      <c r="E45" s="41">
        <v>153</v>
      </c>
      <c r="F45" s="121" t="s">
        <v>57</v>
      </c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2" t="s">
        <v>26</v>
      </c>
      <c r="R45" s="122"/>
      <c r="S45" s="123" t="s">
        <v>26</v>
      </c>
      <c r="T45" s="123"/>
      <c r="U45" s="31"/>
      <c r="V45" s="12" t="b">
        <v>0</v>
      </c>
      <c r="Y45" s="49"/>
      <c r="Z45"/>
    </row>
    <row r="46" spans="2:26" ht="6.6" customHeight="1" thickBot="1" x14ac:dyDescent="0.3">
      <c r="B46" s="53"/>
      <c r="C46" s="54"/>
      <c r="D46" s="113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55"/>
      <c r="V46" s="12"/>
      <c r="Y46" s="49"/>
      <c r="Z46"/>
    </row>
    <row r="47" spans="2:26" customFormat="1" ht="6.6" customHeight="1" thickBot="1" x14ac:dyDescent="0.3"/>
    <row r="48" spans="2:26" customFormat="1" ht="6.6" customHeight="1" x14ac:dyDescent="0.25">
      <c r="B48" s="115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7"/>
    </row>
    <row r="49" spans="2:31" customFormat="1" ht="15.75" customHeight="1" x14ac:dyDescent="0.25">
      <c r="B49" s="42"/>
      <c r="C49" s="43"/>
      <c r="D49" s="43"/>
      <c r="E49" s="50"/>
      <c r="F49" s="143" t="s">
        <v>59</v>
      </c>
      <c r="G49" s="143"/>
      <c r="H49" s="143"/>
      <c r="I49" s="143"/>
      <c r="J49" s="143"/>
      <c r="K49" s="143"/>
      <c r="L49" s="143"/>
      <c r="M49" s="143"/>
      <c r="N49" s="143"/>
      <c r="O49" s="143"/>
      <c r="P49" s="143"/>
      <c r="Q49" s="51"/>
      <c r="R49" s="51"/>
      <c r="S49" s="51"/>
      <c r="T49" s="52"/>
      <c r="U49" s="40"/>
      <c r="V49" s="11"/>
      <c r="W49" s="11"/>
      <c r="AA49" s="28"/>
      <c r="AD49" s="28"/>
      <c r="AE49" s="28"/>
    </row>
    <row r="50" spans="2:31" ht="15" customHeight="1" x14ac:dyDescent="0.25">
      <c r="B50" s="29"/>
      <c r="C50" s="30"/>
      <c r="D50" s="47"/>
      <c r="E50" s="13" t="s">
        <v>60</v>
      </c>
      <c r="F50" s="126" t="s">
        <v>61</v>
      </c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8"/>
      <c r="S50" s="144" t="s">
        <v>64</v>
      </c>
      <c r="T50" s="145"/>
      <c r="U50" s="31"/>
      <c r="V50" s="12" t="b">
        <v>0</v>
      </c>
      <c r="AA50"/>
      <c r="AD50"/>
      <c r="AE50"/>
    </row>
    <row r="51" spans="2:31" ht="15" customHeight="1" x14ac:dyDescent="0.2">
      <c r="B51" s="29"/>
      <c r="C51" s="30"/>
      <c r="D51" s="47"/>
      <c r="E51" s="13" t="s">
        <v>62</v>
      </c>
      <c r="F51" s="126" t="s">
        <v>63</v>
      </c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8"/>
      <c r="S51" s="144" t="s">
        <v>64</v>
      </c>
      <c r="T51" s="145"/>
      <c r="U51" s="31"/>
      <c r="V51" s="12" t="b">
        <v>0</v>
      </c>
    </row>
    <row r="52" spans="2:31" ht="15" customHeight="1" x14ac:dyDescent="0.2">
      <c r="B52" s="29"/>
      <c r="C52" s="30"/>
      <c r="D52" s="47"/>
      <c r="E52" s="13"/>
      <c r="F52" s="126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8"/>
      <c r="S52" s="149">
        <f t="shared" ref="S52" si="1">Q52*0.94</f>
        <v>0</v>
      </c>
      <c r="T52" s="150"/>
      <c r="U52" s="31"/>
      <c r="V52" s="12" t="b">
        <v>0</v>
      </c>
    </row>
    <row r="53" spans="2:31" ht="15" customHeight="1" x14ac:dyDescent="0.2">
      <c r="B53" s="29"/>
      <c r="C53" s="30"/>
      <c r="D53" s="47"/>
      <c r="E53" s="13" t="s">
        <v>73</v>
      </c>
      <c r="F53" s="126" t="s">
        <v>74</v>
      </c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8"/>
      <c r="S53" s="149">
        <v>295</v>
      </c>
      <c r="T53" s="150"/>
      <c r="U53" s="31"/>
      <c r="V53" s="12" t="b">
        <v>0</v>
      </c>
    </row>
    <row r="54" spans="2:31" ht="4.5" customHeight="1" thickBot="1" x14ac:dyDescent="0.25">
      <c r="B54" s="53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5"/>
      <c r="V54" s="12"/>
    </row>
    <row r="55" spans="2:31" ht="10.15" customHeight="1" thickBot="1" x14ac:dyDescent="0.25">
      <c r="V55" s="12"/>
    </row>
    <row r="56" spans="2:31" s="3" customFormat="1" ht="18" customHeight="1" x14ac:dyDescent="0.3">
      <c r="B56" s="146" t="s">
        <v>5</v>
      </c>
      <c r="C56" s="147"/>
      <c r="D56" s="147"/>
      <c r="E56" s="147"/>
      <c r="F56" s="147"/>
      <c r="G56" s="147"/>
      <c r="H56" s="147"/>
      <c r="I56" s="147"/>
      <c r="J56" s="147"/>
      <c r="K56" s="147"/>
      <c r="L56" s="147"/>
      <c r="M56" s="147"/>
      <c r="N56" s="147"/>
      <c r="O56" s="147"/>
      <c r="P56" s="56"/>
      <c r="Q56" s="57"/>
      <c r="R56" s="148" t="s">
        <v>6</v>
      </c>
      <c r="S56" s="148"/>
      <c r="T56" s="148"/>
      <c r="U56" s="27"/>
      <c r="V56" s="1"/>
      <c r="W56" s="2"/>
      <c r="AA56" s="28"/>
      <c r="AD56" s="28"/>
      <c r="AE56" s="28"/>
    </row>
    <row r="57" spans="2:31" s="3" customFormat="1" ht="12.95" customHeight="1" x14ac:dyDescent="0.2">
      <c r="B57" s="29"/>
      <c r="C57" s="30"/>
      <c r="D57" s="58"/>
      <c r="E57" s="41" t="s">
        <v>38</v>
      </c>
      <c r="F57" s="129" t="s">
        <v>65</v>
      </c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1"/>
      <c r="R57" s="132"/>
      <c r="S57" s="132"/>
      <c r="T57" s="132"/>
      <c r="U57" s="209" t="s">
        <v>7</v>
      </c>
      <c r="V57" s="1"/>
      <c r="W57" s="1" t="b">
        <v>0</v>
      </c>
    </row>
    <row r="58" spans="2:31" s="3" customFormat="1" ht="12.95" customHeight="1" x14ac:dyDescent="0.2">
      <c r="B58" s="29"/>
      <c r="C58" s="30"/>
      <c r="D58" s="58"/>
      <c r="E58" s="41" t="s">
        <v>39</v>
      </c>
      <c r="F58" s="129" t="s">
        <v>66</v>
      </c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1"/>
      <c r="R58" s="132"/>
      <c r="S58" s="132"/>
      <c r="T58" s="132"/>
      <c r="U58" s="210"/>
      <c r="V58" s="1"/>
      <c r="W58" s="1" t="b">
        <v>0</v>
      </c>
    </row>
    <row r="59" spans="2:31" s="3" customFormat="1" ht="12.95" customHeight="1" x14ac:dyDescent="0.2">
      <c r="B59" s="29"/>
      <c r="C59" s="30"/>
      <c r="D59" s="58"/>
      <c r="E59" s="41" t="s">
        <v>40</v>
      </c>
      <c r="F59" s="129" t="s">
        <v>67</v>
      </c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1"/>
      <c r="R59" s="132"/>
      <c r="S59" s="132"/>
      <c r="T59" s="132"/>
      <c r="U59" s="210"/>
      <c r="V59" s="1"/>
      <c r="W59" s="1" t="b">
        <v>0</v>
      </c>
    </row>
    <row r="60" spans="2:31" s="3" customFormat="1" ht="12.95" customHeight="1" x14ac:dyDescent="0.2">
      <c r="B60" s="29"/>
      <c r="C60" s="30"/>
      <c r="D60" s="58"/>
      <c r="E60" s="41" t="s">
        <v>0</v>
      </c>
      <c r="F60" s="129" t="s">
        <v>1</v>
      </c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1"/>
      <c r="R60" s="132"/>
      <c r="S60" s="132"/>
      <c r="T60" s="132"/>
      <c r="U60" s="210"/>
      <c r="V60" s="1"/>
      <c r="W60" s="1" t="b">
        <v>0</v>
      </c>
    </row>
    <row r="61" spans="2:31" s="3" customFormat="1" ht="12.95" customHeight="1" x14ac:dyDescent="0.2">
      <c r="B61" s="29"/>
      <c r="C61" s="30"/>
      <c r="D61" s="58"/>
      <c r="E61" s="120"/>
      <c r="F61" s="151" t="s">
        <v>75</v>
      </c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3"/>
      <c r="R61" s="154"/>
      <c r="S61" s="154"/>
      <c r="T61" s="154"/>
      <c r="U61" s="210"/>
      <c r="V61" s="1"/>
      <c r="W61" s="1" t="b">
        <v>0</v>
      </c>
    </row>
    <row r="62" spans="2:31" s="3" customFormat="1" ht="12.95" customHeight="1" x14ac:dyDescent="0.2">
      <c r="B62" s="29"/>
      <c r="C62" s="30"/>
      <c r="D62" s="58"/>
      <c r="E62" s="41" t="s">
        <v>37</v>
      </c>
      <c r="F62" s="129" t="s">
        <v>70</v>
      </c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1"/>
      <c r="R62" s="132"/>
      <c r="S62" s="132"/>
      <c r="T62" s="132"/>
      <c r="U62" s="210"/>
      <c r="V62" s="1"/>
      <c r="W62" s="1" t="b">
        <v>0</v>
      </c>
    </row>
    <row r="63" spans="2:31" s="3" customFormat="1" ht="12.95" customHeight="1" x14ac:dyDescent="0.2">
      <c r="B63" s="29"/>
      <c r="C63" s="30"/>
      <c r="D63" s="58"/>
      <c r="E63" s="41" t="s">
        <v>68</v>
      </c>
      <c r="F63" s="129" t="s">
        <v>69</v>
      </c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1"/>
      <c r="R63" s="132"/>
      <c r="S63" s="132"/>
      <c r="T63" s="132"/>
      <c r="U63" s="210"/>
      <c r="V63" s="1"/>
      <c r="W63" s="1" t="b">
        <v>0</v>
      </c>
    </row>
    <row r="64" spans="2:31" s="3" customFormat="1" ht="12.95" customHeight="1" x14ac:dyDescent="0.2">
      <c r="B64" s="29"/>
      <c r="C64" s="30"/>
      <c r="D64" s="58"/>
      <c r="E64" s="41" t="s">
        <v>71</v>
      </c>
      <c r="F64" s="129" t="s">
        <v>72</v>
      </c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1"/>
      <c r="R64" s="132"/>
      <c r="S64" s="132"/>
      <c r="T64" s="132"/>
      <c r="U64" s="210"/>
      <c r="V64" s="1"/>
      <c r="W64" s="1" t="b">
        <v>0</v>
      </c>
    </row>
    <row r="65" spans="2:31" s="3" customFormat="1" ht="12.95" customHeight="1" x14ac:dyDescent="0.2">
      <c r="B65" s="29"/>
      <c r="C65" s="30"/>
      <c r="D65" s="58"/>
      <c r="E65" s="41" t="s">
        <v>41</v>
      </c>
      <c r="F65" s="129" t="s">
        <v>42</v>
      </c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1"/>
      <c r="R65" s="132"/>
      <c r="S65" s="132"/>
      <c r="T65" s="132"/>
      <c r="U65" s="210"/>
      <c r="V65" s="1"/>
      <c r="W65" s="1" t="b">
        <v>0</v>
      </c>
    </row>
    <row r="66" spans="2:31" s="3" customFormat="1" ht="12.95" customHeight="1" x14ac:dyDescent="0.2">
      <c r="B66" s="29"/>
      <c r="C66" s="30"/>
      <c r="D66" s="58"/>
      <c r="E66" s="41"/>
      <c r="F66" s="129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1"/>
      <c r="R66" s="132"/>
      <c r="S66" s="132"/>
      <c r="T66" s="132"/>
      <c r="U66" s="210"/>
      <c r="V66" s="1"/>
      <c r="W66" s="1" t="b">
        <v>0</v>
      </c>
    </row>
    <row r="67" spans="2:31" ht="5.25" customHeight="1" thickBot="1" x14ac:dyDescent="0.25">
      <c r="B67" s="53"/>
      <c r="C67" s="54"/>
      <c r="D67" s="54"/>
      <c r="E67" s="54"/>
      <c r="F67" s="155"/>
      <c r="G67" s="155"/>
      <c r="H67" s="155"/>
      <c r="I67" s="155"/>
      <c r="J67" s="155"/>
      <c r="K67" s="155"/>
      <c r="L67" s="155"/>
      <c r="M67" s="155"/>
      <c r="N67" s="155"/>
      <c r="O67" s="155"/>
      <c r="P67" s="156"/>
      <c r="Q67" s="156"/>
      <c r="R67" s="156"/>
      <c r="S67" s="54"/>
      <c r="T67" s="54"/>
      <c r="U67" s="55"/>
      <c r="V67" s="4"/>
      <c r="AA67" s="3"/>
      <c r="AD67" s="3"/>
      <c r="AE67" s="3"/>
    </row>
    <row r="68" spans="2:31" ht="10.15" customHeight="1" thickBot="1" x14ac:dyDescent="0.25"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8"/>
      <c r="Q68" s="158"/>
      <c r="R68" s="158"/>
    </row>
    <row r="69" spans="2:31" s="59" customFormat="1" ht="19.899999999999999" customHeight="1" x14ac:dyDescent="0.2">
      <c r="B69" s="159" t="s">
        <v>8</v>
      </c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0"/>
      <c r="N69" s="160"/>
      <c r="O69" s="160"/>
      <c r="P69" s="160"/>
      <c r="Q69" s="160"/>
      <c r="R69" s="160"/>
      <c r="S69" s="160"/>
      <c r="T69" s="160"/>
      <c r="U69" s="161"/>
      <c r="V69" s="14"/>
      <c r="W69" s="15"/>
      <c r="AA69" s="28"/>
      <c r="AD69" s="28"/>
      <c r="AE69" s="28"/>
    </row>
    <row r="70" spans="2:31" ht="12.95" customHeight="1" x14ac:dyDescent="0.25">
      <c r="B70" s="29"/>
      <c r="C70" s="30"/>
      <c r="D70" s="60"/>
      <c r="E70" s="134"/>
      <c r="F70" s="134"/>
      <c r="G70" s="126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8"/>
      <c r="S70" s="135"/>
      <c r="T70" s="135"/>
      <c r="U70" s="31"/>
      <c r="V70" s="1" t="b">
        <v>0</v>
      </c>
      <c r="W70" s="2" t="s">
        <v>9</v>
      </c>
      <c r="X70"/>
    </row>
    <row r="71" spans="2:31" ht="12.95" customHeight="1" x14ac:dyDescent="0.25">
      <c r="B71" s="29"/>
      <c r="C71" s="30"/>
      <c r="D71" s="60"/>
      <c r="E71" s="134"/>
      <c r="F71" s="134"/>
      <c r="G71" s="126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8"/>
      <c r="S71" s="135"/>
      <c r="T71" s="135"/>
      <c r="U71" s="31"/>
      <c r="V71" s="1" t="b">
        <v>0</v>
      </c>
      <c r="X71"/>
    </row>
    <row r="72" spans="2:31" ht="10.15" customHeight="1" thickBot="1" x14ac:dyDescent="0.25">
      <c r="B72" s="53"/>
      <c r="C72" s="54"/>
      <c r="D72" s="54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162"/>
      <c r="R72" s="162"/>
      <c r="S72" s="163"/>
      <c r="T72" s="163"/>
      <c r="U72" s="55"/>
      <c r="V72" s="12"/>
    </row>
    <row r="73" spans="2:31" customFormat="1" ht="4.9000000000000004" customHeight="1" x14ac:dyDescent="0.25">
      <c r="B73" s="95"/>
      <c r="C73" s="96"/>
      <c r="D73" s="96"/>
      <c r="E73" s="97"/>
      <c r="F73" s="136"/>
      <c r="G73" s="136"/>
      <c r="H73" s="136"/>
      <c r="I73" s="136"/>
      <c r="J73" s="136"/>
      <c r="K73" s="136"/>
      <c r="L73" s="136"/>
      <c r="M73" s="136"/>
      <c r="N73" s="136"/>
      <c r="O73" s="136"/>
      <c r="P73" s="136"/>
      <c r="Q73" s="137"/>
      <c r="R73" s="137"/>
      <c r="S73" s="137"/>
      <c r="T73" s="137"/>
      <c r="U73" s="98"/>
      <c r="V73" s="11"/>
      <c r="W73" s="11"/>
    </row>
    <row r="74" spans="2:31" customFormat="1" ht="5.45" customHeight="1" x14ac:dyDescent="0.25">
      <c r="B74" s="42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0"/>
      <c r="V74" s="11"/>
      <c r="W74" s="11"/>
    </row>
    <row r="75" spans="2:31" s="61" customFormat="1" ht="10.15" customHeight="1" x14ac:dyDescent="0.35">
      <c r="B75" s="29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16"/>
      <c r="R75" s="30"/>
      <c r="S75" s="30"/>
      <c r="T75" s="30"/>
      <c r="U75" s="31"/>
      <c r="V75" s="17"/>
      <c r="W75" s="18"/>
      <c r="AA75" s="28"/>
      <c r="AD75" s="28"/>
      <c r="AE75" s="28"/>
    </row>
    <row r="76" spans="2:31" s="59" customFormat="1" ht="25.5" customHeight="1" x14ac:dyDescent="0.4">
      <c r="B76" s="62"/>
      <c r="C76" s="63"/>
      <c r="D76" s="63"/>
      <c r="E76" s="63"/>
      <c r="F76" s="63"/>
      <c r="G76" s="64"/>
      <c r="H76" s="64"/>
      <c r="I76" s="64"/>
      <c r="J76" s="64"/>
      <c r="K76" s="64"/>
      <c r="L76" s="64"/>
      <c r="M76" s="64"/>
      <c r="N76" s="64"/>
      <c r="O76" s="65" t="s">
        <v>10</v>
      </c>
      <c r="P76" s="133">
        <f>SUMIF(V13:V72,TRUE,S13:T72)</f>
        <v>43703.7</v>
      </c>
      <c r="Q76" s="133"/>
      <c r="R76" s="133"/>
      <c r="S76" s="133"/>
      <c r="T76" s="133"/>
      <c r="U76" s="66"/>
      <c r="V76" s="14"/>
      <c r="W76" s="15"/>
      <c r="AA76" s="61"/>
      <c r="AD76" s="61"/>
      <c r="AE76" s="61"/>
    </row>
    <row r="77" spans="2:31" ht="24" customHeight="1" x14ac:dyDescent="0.3">
      <c r="B77" s="29"/>
      <c r="C77" s="30"/>
      <c r="D77" s="30"/>
      <c r="E77" s="30"/>
      <c r="F77" s="30"/>
      <c r="G77" s="124" t="s">
        <v>11</v>
      </c>
      <c r="H77" s="124"/>
      <c r="I77" s="124"/>
      <c r="J77" s="124"/>
      <c r="K77" s="124"/>
      <c r="L77" s="124"/>
      <c r="M77" s="124"/>
      <c r="N77" s="124"/>
      <c r="O77" s="124"/>
      <c r="P77" s="124"/>
      <c r="Q77" s="125">
        <f>SUM(R57:T66)</f>
        <v>0</v>
      </c>
      <c r="R77" s="125"/>
      <c r="S77" s="125"/>
      <c r="T77" s="125"/>
      <c r="U77" s="31"/>
      <c r="V77" s="19"/>
      <c r="AA77" s="59"/>
      <c r="AD77" s="59"/>
      <c r="AE77" s="59"/>
    </row>
    <row r="78" spans="2:31" ht="28.15" customHeight="1" thickBot="1" x14ac:dyDescent="0.45">
      <c r="B78" s="29"/>
      <c r="C78" s="30"/>
      <c r="D78" s="30"/>
      <c r="E78" s="30"/>
      <c r="F78" s="30"/>
      <c r="G78" s="67"/>
      <c r="H78" s="67"/>
      <c r="I78" s="67"/>
      <c r="J78" s="67"/>
      <c r="K78" s="67"/>
      <c r="L78" s="67"/>
      <c r="M78" s="30"/>
      <c r="N78" s="65" t="s">
        <v>12</v>
      </c>
      <c r="O78" s="211">
        <f>Q77*P76</f>
        <v>0</v>
      </c>
      <c r="P78" s="211"/>
      <c r="Q78" s="211"/>
      <c r="R78" s="211"/>
      <c r="S78" s="211"/>
      <c r="T78" s="211"/>
      <c r="U78" s="31"/>
      <c r="V78" s="19"/>
    </row>
    <row r="79" spans="2:31" ht="5.25" customHeight="1" thickTop="1" thickBot="1" x14ac:dyDescent="0.25">
      <c r="B79" s="53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5"/>
    </row>
    <row r="80" spans="2:31" customFormat="1" ht="23.25" customHeight="1" thickBot="1" x14ac:dyDescent="0.3"/>
    <row r="81" spans="2:31" customFormat="1" ht="19.899999999999999" customHeight="1" x14ac:dyDescent="0.35">
      <c r="B81" s="81" t="s">
        <v>13</v>
      </c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9"/>
      <c r="Q81" s="68"/>
      <c r="R81" s="68"/>
      <c r="S81" s="68"/>
      <c r="T81" s="68"/>
      <c r="U81" s="70"/>
      <c r="V81" s="20"/>
      <c r="W81" s="11"/>
      <c r="AA81" s="28"/>
      <c r="AD81" s="28"/>
      <c r="AE81" s="28"/>
    </row>
    <row r="82" spans="2:31" customFormat="1" ht="19.899999999999999" customHeight="1" x14ac:dyDescent="0.35">
      <c r="B82" s="93"/>
      <c r="C82" s="118"/>
      <c r="D82" s="218" t="s">
        <v>84</v>
      </c>
      <c r="E82" s="218"/>
      <c r="F82" s="218"/>
      <c r="G82" s="218"/>
      <c r="H82" s="218"/>
      <c r="I82" s="218"/>
      <c r="J82" s="218"/>
      <c r="K82" s="218"/>
      <c r="L82" s="218"/>
      <c r="M82" s="218"/>
      <c r="N82" s="218"/>
      <c r="O82" s="218"/>
      <c r="P82" s="218"/>
      <c r="Q82" s="218"/>
      <c r="R82" s="218"/>
      <c r="S82" s="218"/>
      <c r="T82" s="218"/>
      <c r="U82" s="94"/>
      <c r="V82" s="20"/>
      <c r="W82" s="11"/>
      <c r="AA82" s="28"/>
      <c r="AD82" s="28"/>
      <c r="AE82" s="28"/>
    </row>
    <row r="83" spans="2:31" customFormat="1" ht="19.899999999999999" customHeight="1" x14ac:dyDescent="0.35">
      <c r="B83" s="93"/>
      <c r="C83" s="118"/>
      <c r="D83" s="216"/>
      <c r="E83" s="216"/>
      <c r="F83" s="216"/>
      <c r="G83" s="216"/>
      <c r="H83" s="216"/>
      <c r="I83" s="216"/>
      <c r="J83" s="216"/>
      <c r="K83" s="216"/>
      <c r="L83" s="216"/>
      <c r="M83" s="216"/>
      <c r="N83" s="216"/>
      <c r="O83" s="216"/>
      <c r="P83" s="216"/>
      <c r="Q83" s="216"/>
      <c r="R83" s="216"/>
      <c r="S83" s="216"/>
      <c r="T83" s="216"/>
      <c r="U83" s="94"/>
      <c r="V83" s="20"/>
      <c r="W83" s="11"/>
      <c r="AA83" s="28"/>
      <c r="AD83" s="28"/>
      <c r="AE83" s="28"/>
    </row>
    <row r="84" spans="2:31" customFormat="1" ht="19.899999999999999" customHeight="1" x14ac:dyDescent="0.35">
      <c r="B84" s="93"/>
      <c r="C84" s="118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  <c r="O84" s="216"/>
      <c r="P84" s="216"/>
      <c r="Q84" s="216"/>
      <c r="R84" s="216"/>
      <c r="S84" s="216"/>
      <c r="T84" s="216"/>
      <c r="U84" s="94"/>
      <c r="V84" s="20"/>
      <c r="W84" s="11"/>
      <c r="AA84" s="28"/>
      <c r="AD84" s="28"/>
      <c r="AE84" s="28"/>
    </row>
    <row r="85" spans="2:31" customFormat="1" ht="19.899999999999999" customHeight="1" x14ac:dyDescent="0.35">
      <c r="B85" s="93"/>
      <c r="C85" s="118"/>
      <c r="D85" s="212"/>
      <c r="E85" s="212"/>
      <c r="F85" s="212"/>
      <c r="G85" s="212"/>
      <c r="H85" s="212"/>
      <c r="I85" s="21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94"/>
      <c r="V85" s="20"/>
      <c r="W85" s="11"/>
      <c r="AA85" s="28"/>
      <c r="AD85" s="28"/>
      <c r="AE85" s="28"/>
    </row>
    <row r="86" spans="2:31" customFormat="1" ht="19.899999999999999" customHeight="1" x14ac:dyDescent="0.35">
      <c r="B86" s="93"/>
      <c r="C86" s="118"/>
      <c r="D86" s="212"/>
      <c r="E86" s="212"/>
      <c r="F86" s="212"/>
      <c r="G86" s="212"/>
      <c r="H86" s="212"/>
      <c r="I86" s="21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94"/>
      <c r="V86" s="20"/>
      <c r="W86" s="11"/>
      <c r="AA86" s="28"/>
      <c r="AD86" s="28"/>
      <c r="AE86" s="28"/>
    </row>
    <row r="87" spans="2:31" customFormat="1" ht="19.899999999999999" customHeight="1" x14ac:dyDescent="0.35">
      <c r="B87" s="93"/>
      <c r="C87" s="118"/>
      <c r="D87" s="212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94"/>
      <c r="V87" s="20"/>
      <c r="W87" s="11"/>
      <c r="AA87" s="28"/>
      <c r="AD87" s="28"/>
      <c r="AE87" s="28"/>
    </row>
    <row r="88" spans="2:31" customFormat="1" ht="19.899999999999999" customHeight="1" x14ac:dyDescent="0.35">
      <c r="B88" s="93"/>
      <c r="C88" s="118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94"/>
      <c r="V88" s="20"/>
      <c r="W88" s="11"/>
      <c r="AA88" s="28"/>
      <c r="AD88" s="28"/>
      <c r="AE88" s="28"/>
    </row>
    <row r="89" spans="2:31" customFormat="1" ht="20.100000000000001" customHeight="1" x14ac:dyDescent="0.25">
      <c r="B89" s="82"/>
      <c r="C89" s="119"/>
      <c r="D89" s="212"/>
      <c r="E89" s="212"/>
      <c r="F89" s="212"/>
      <c r="G89" s="212"/>
      <c r="H89" s="212"/>
      <c r="I89" s="212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71"/>
      <c r="V89" s="20"/>
      <c r="W89" s="11"/>
    </row>
    <row r="90" spans="2:31" customFormat="1" ht="20.100000000000001" customHeight="1" x14ac:dyDescent="0.25">
      <c r="B90" s="82"/>
      <c r="C90" s="119"/>
      <c r="D90" s="213"/>
      <c r="E90" s="213"/>
      <c r="F90" s="213"/>
      <c r="G90" s="213"/>
      <c r="H90" s="213"/>
      <c r="I90" s="213"/>
      <c r="J90" s="213"/>
      <c r="K90" s="213"/>
      <c r="L90" s="213"/>
      <c r="M90" s="213"/>
      <c r="N90" s="213"/>
      <c r="O90" s="213"/>
      <c r="P90" s="213"/>
      <c r="Q90" s="213"/>
      <c r="R90" s="213"/>
      <c r="S90" s="213"/>
      <c r="T90" s="213"/>
      <c r="U90" s="71"/>
      <c r="V90" s="20"/>
      <c r="W90" s="11"/>
    </row>
    <row r="91" spans="2:31" customFormat="1" ht="20.100000000000001" customHeight="1" x14ac:dyDescent="0.25">
      <c r="B91" s="82"/>
      <c r="C91" s="119"/>
      <c r="D91" s="213" t="s">
        <v>83</v>
      </c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71"/>
      <c r="V91" s="20"/>
      <c r="W91" s="11"/>
    </row>
    <row r="92" spans="2:31" ht="10.15" customHeight="1" thickBot="1" x14ac:dyDescent="0.3">
      <c r="B92" s="83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33"/>
      <c r="Q92" s="72"/>
      <c r="R92" s="72"/>
      <c r="S92" s="72"/>
      <c r="T92" s="72"/>
      <c r="U92" s="73"/>
      <c r="AA92"/>
      <c r="AD92"/>
      <c r="AE92"/>
    </row>
    <row r="93" spans="2:31" customFormat="1" ht="10.15" customHeight="1" thickBot="1" x14ac:dyDescent="0.3"/>
    <row r="94" spans="2:31" ht="15.75" x14ac:dyDescent="0.25">
      <c r="B94" s="84" t="s">
        <v>14</v>
      </c>
      <c r="C94" s="74"/>
      <c r="D94" s="75"/>
      <c r="E94" s="75"/>
      <c r="F94" s="75"/>
      <c r="G94" s="75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6"/>
    </row>
    <row r="95" spans="2:31" ht="10.15" customHeight="1" x14ac:dyDescent="0.2">
      <c r="B95" s="85"/>
      <c r="U95" s="32"/>
    </row>
    <row r="96" spans="2:31" s="77" customFormat="1" ht="15" customHeight="1" x14ac:dyDescent="0.25">
      <c r="B96" s="138" t="s">
        <v>15</v>
      </c>
      <c r="C96" s="139"/>
      <c r="D96" s="139"/>
      <c r="E96" s="139"/>
      <c r="F96" s="139"/>
      <c r="G96" s="214" t="s">
        <v>82</v>
      </c>
      <c r="H96" s="215"/>
      <c r="I96" s="215"/>
      <c r="J96" s="215"/>
      <c r="K96" s="215"/>
      <c r="L96" s="215"/>
      <c r="M96" s="215"/>
      <c r="N96" s="215"/>
      <c r="O96" s="215"/>
      <c r="P96" s="215"/>
      <c r="Q96" s="215"/>
      <c r="R96" s="215"/>
      <c r="S96" s="215"/>
      <c r="T96" s="215"/>
      <c r="U96" s="32"/>
      <c r="V96" s="1"/>
      <c r="W96" s="21"/>
      <c r="AA96" s="28"/>
      <c r="AD96" s="28"/>
      <c r="AE96" s="28"/>
    </row>
    <row r="97" spans="2:31" s="77" customFormat="1" ht="15" customHeight="1" x14ac:dyDescent="0.25">
      <c r="B97" s="138" t="s">
        <v>16</v>
      </c>
      <c r="C97" s="139"/>
      <c r="D97" s="139"/>
      <c r="E97" s="139"/>
      <c r="F97" s="139"/>
      <c r="G97" s="140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78"/>
      <c r="V97" s="1"/>
      <c r="W97" s="21"/>
    </row>
    <row r="98" spans="2:31" s="77" customFormat="1" ht="15" customHeight="1" x14ac:dyDescent="0.25">
      <c r="B98" s="138" t="s">
        <v>17</v>
      </c>
      <c r="C98" s="139"/>
      <c r="D98" s="139"/>
      <c r="E98" s="139"/>
      <c r="F98" s="139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78"/>
      <c r="V98" s="1"/>
      <c r="W98" s="21"/>
    </row>
    <row r="99" spans="2:31" s="77" customFormat="1" ht="15" customHeight="1" x14ac:dyDescent="0.25">
      <c r="B99" s="138" t="s">
        <v>18</v>
      </c>
      <c r="C99" s="139"/>
      <c r="D99" s="139"/>
      <c r="E99" s="139"/>
      <c r="F99" s="139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78"/>
      <c r="V99" s="1"/>
      <c r="W99" s="21"/>
    </row>
    <row r="100" spans="2:31" s="77" customFormat="1" ht="15" customHeight="1" x14ac:dyDescent="0.25">
      <c r="B100" s="138" t="s">
        <v>19</v>
      </c>
      <c r="C100" s="139"/>
      <c r="D100" s="139"/>
      <c r="E100" s="139"/>
      <c r="F100" s="139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78"/>
      <c r="V100" s="1"/>
      <c r="W100" s="21"/>
    </row>
    <row r="101" spans="2:31" ht="15" customHeight="1" x14ac:dyDescent="0.25">
      <c r="B101" s="138" t="s">
        <v>20</v>
      </c>
      <c r="C101" s="139"/>
      <c r="D101" s="139"/>
      <c r="E101" s="139"/>
      <c r="F101" s="139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78"/>
      <c r="AA101" s="77"/>
      <c r="AD101" s="77"/>
      <c r="AE101" s="77"/>
    </row>
    <row r="102" spans="2:31" ht="7.9" customHeight="1" x14ac:dyDescent="0.25">
      <c r="B102" s="79"/>
      <c r="C102" s="80"/>
      <c r="D102" s="80"/>
      <c r="E102" s="80"/>
      <c r="F102" s="80"/>
      <c r="G102" s="99"/>
      <c r="H102" s="99"/>
      <c r="I102" s="99"/>
      <c r="J102" s="99"/>
      <c r="K102" s="99"/>
      <c r="L102" s="99"/>
      <c r="M102" s="99"/>
      <c r="N102" s="99"/>
      <c r="O102" s="99"/>
      <c r="P102" s="99"/>
      <c r="Q102" s="99"/>
      <c r="R102" s="99"/>
      <c r="S102" s="99"/>
      <c r="T102" s="99"/>
      <c r="U102" s="78"/>
      <c r="AA102" s="77"/>
      <c r="AD102" s="77"/>
      <c r="AE102" s="77"/>
    </row>
    <row r="103" spans="2:31" s="77" customFormat="1" ht="15" customHeight="1" x14ac:dyDescent="0.25">
      <c r="B103" s="138" t="s">
        <v>21</v>
      </c>
      <c r="C103" s="139"/>
      <c r="D103" s="139"/>
      <c r="E103" s="139"/>
      <c r="F103" s="139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78"/>
      <c r="V103" s="1"/>
      <c r="W103" s="21"/>
      <c r="AA103" s="28"/>
      <c r="AD103" s="28"/>
      <c r="AE103" s="28"/>
    </row>
    <row r="104" spans="2:31" s="77" customFormat="1" ht="15" customHeight="1" x14ac:dyDescent="0.25">
      <c r="B104" s="138" t="s">
        <v>22</v>
      </c>
      <c r="C104" s="139"/>
      <c r="D104" s="139"/>
      <c r="E104" s="139"/>
      <c r="F104" s="139"/>
      <c r="G104" s="140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78"/>
      <c r="V104" s="1"/>
      <c r="W104" s="21"/>
    </row>
    <row r="105" spans="2:31" s="77" customFormat="1" ht="15" customHeight="1" x14ac:dyDescent="0.25">
      <c r="B105" s="138" t="s">
        <v>23</v>
      </c>
      <c r="C105" s="139"/>
      <c r="D105" s="139"/>
      <c r="E105" s="139"/>
      <c r="F105" s="139"/>
      <c r="G105" s="217"/>
      <c r="H105" s="217"/>
      <c r="I105" s="217"/>
      <c r="J105" s="217"/>
      <c r="K105" s="217"/>
      <c r="L105" s="217"/>
      <c r="M105" s="217"/>
      <c r="N105" s="217"/>
      <c r="O105" s="217"/>
      <c r="P105" s="217"/>
      <c r="Q105" s="217"/>
      <c r="R105" s="217"/>
      <c r="S105" s="217"/>
      <c r="T105" s="217"/>
      <c r="U105" s="78"/>
      <c r="V105" s="1"/>
      <c r="W105" s="21"/>
    </row>
    <row r="106" spans="2:31" ht="15" customHeight="1" x14ac:dyDescent="0.25">
      <c r="B106" s="138" t="s">
        <v>24</v>
      </c>
      <c r="C106" s="139"/>
      <c r="D106" s="139"/>
      <c r="E106" s="139"/>
      <c r="F106" s="139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78"/>
      <c r="AA106" s="77"/>
      <c r="AD106" s="77"/>
      <c r="AE106" s="77"/>
    </row>
    <row r="107" spans="2:31" ht="7.9" customHeight="1" x14ac:dyDescent="0.25">
      <c r="B107" s="79"/>
      <c r="C107" s="80"/>
      <c r="D107" s="80"/>
      <c r="E107" s="80"/>
      <c r="F107" s="80"/>
      <c r="G107" s="99"/>
      <c r="H107" s="99"/>
      <c r="I107" s="99"/>
      <c r="J107" s="99"/>
      <c r="K107" s="99"/>
      <c r="L107" s="99"/>
      <c r="M107" s="99"/>
      <c r="N107" s="99"/>
      <c r="O107" s="99"/>
      <c r="P107" s="99"/>
      <c r="Q107" s="99"/>
      <c r="R107" s="99"/>
      <c r="S107" s="99"/>
      <c r="T107" s="99"/>
      <c r="U107" s="78"/>
      <c r="AA107" s="77"/>
      <c r="AD107" s="77"/>
      <c r="AE107" s="77"/>
    </row>
    <row r="108" spans="2:31" s="77" customFormat="1" ht="15" customHeight="1" x14ac:dyDescent="0.25">
      <c r="B108" s="138" t="s">
        <v>76</v>
      </c>
      <c r="C108" s="139"/>
      <c r="D108" s="139"/>
      <c r="E108" s="139"/>
      <c r="F108" s="139"/>
      <c r="G108" s="140" t="s">
        <v>77</v>
      </c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78"/>
      <c r="V108" s="1"/>
      <c r="W108" s="21"/>
    </row>
    <row r="109" spans="2:31" ht="15" customHeight="1" x14ac:dyDescent="0.25">
      <c r="B109" s="138" t="s">
        <v>78</v>
      </c>
      <c r="C109" s="139"/>
      <c r="D109" s="139"/>
      <c r="E109" s="139"/>
      <c r="F109" s="139"/>
      <c r="G109" s="142" t="s">
        <v>79</v>
      </c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78"/>
      <c r="AA109" s="77"/>
      <c r="AD109" s="77"/>
      <c r="AE109" s="77"/>
    </row>
    <row r="110" spans="2:31" ht="13.9" customHeight="1" thickBot="1" x14ac:dyDescent="0.25">
      <c r="B110" s="86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4"/>
    </row>
    <row r="111" spans="2:31" ht="39" customHeight="1" x14ac:dyDescent="0.2">
      <c r="B111" s="85"/>
      <c r="U111" s="32"/>
      <c r="AA111" s="3"/>
      <c r="AD111" s="3"/>
      <c r="AE111" s="3"/>
    </row>
    <row r="112" spans="2:31" ht="18" x14ac:dyDescent="0.25">
      <c r="B112" s="87"/>
      <c r="U112" s="32"/>
    </row>
    <row r="113" spans="1:31" ht="18" x14ac:dyDescent="0.25">
      <c r="B113" s="87"/>
      <c r="C113" s="89"/>
      <c r="U113" s="32"/>
    </row>
    <row r="114" spans="1:31" ht="15" x14ac:dyDescent="0.2">
      <c r="B114" s="88"/>
      <c r="U114" s="32"/>
    </row>
    <row r="115" spans="1:31" ht="15" x14ac:dyDescent="0.2">
      <c r="B115" s="88"/>
      <c r="U115" s="32"/>
    </row>
    <row r="116" spans="1:31" s="3" customFormat="1" ht="15.75" x14ac:dyDescent="0.25">
      <c r="A116" s="28"/>
      <c r="B116" s="91"/>
      <c r="C116" s="23"/>
      <c r="D116" s="23"/>
      <c r="E116" s="23"/>
      <c r="F116" s="92"/>
      <c r="G116" s="92"/>
      <c r="H116" s="92"/>
      <c r="I116" s="28"/>
      <c r="J116" s="28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32"/>
      <c r="V116" s="1"/>
      <c r="W116" s="2"/>
      <c r="X116" s="28"/>
      <c r="AA116" s="28"/>
      <c r="AD116" s="28"/>
      <c r="AE116" s="28"/>
    </row>
    <row r="117" spans="1:31" s="3" customFormat="1" ht="15" x14ac:dyDescent="0.2">
      <c r="A117" s="28"/>
      <c r="B117" s="88"/>
      <c r="C117" s="28"/>
      <c r="D117" s="28"/>
      <c r="E117" s="90"/>
      <c r="F117" s="22"/>
      <c r="G117" s="28"/>
      <c r="H117" s="28"/>
      <c r="I117" s="28"/>
      <c r="J117" s="28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32"/>
      <c r="V117" s="1"/>
      <c r="W117" s="2"/>
      <c r="X117" s="28"/>
    </row>
    <row r="118" spans="1:31" s="3" customFormat="1" ht="4.5" customHeight="1" thickBot="1" x14ac:dyDescent="0.25">
      <c r="A118" s="28"/>
      <c r="B118" s="86"/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4"/>
      <c r="V118" s="1"/>
      <c r="W118" s="2"/>
      <c r="X118" s="28"/>
    </row>
    <row r="119" spans="1:31" x14ac:dyDescent="0.2">
      <c r="AA119" s="3"/>
      <c r="AD119" s="3"/>
      <c r="AE119" s="3"/>
    </row>
  </sheetData>
  <sheetProtection algorithmName="SHA-512" hashValue="/bSNLw38Ml/1jXhbFL+XaewBpOXynpBKtG78H0Rhv70R3p+I/yfxDoUK4BQxp+QHqSicfNYQvHMG1BfTyr3xuQ==" saltValue="cIIA2K3CABBi9b1qYVgjpw==" spinCount="100000" sheet="1" selectLockedCells="1"/>
  <mergeCells count="138">
    <mergeCell ref="B106:F106"/>
    <mergeCell ref="G106:T106"/>
    <mergeCell ref="B103:F103"/>
    <mergeCell ref="G103:T103"/>
    <mergeCell ref="B104:F104"/>
    <mergeCell ref="G104:T104"/>
    <mergeCell ref="B105:F105"/>
    <mergeCell ref="G105:T105"/>
    <mergeCell ref="B99:F99"/>
    <mergeCell ref="G99:T99"/>
    <mergeCell ref="B100:F100"/>
    <mergeCell ref="G100:T100"/>
    <mergeCell ref="B101:F101"/>
    <mergeCell ref="G101:T101"/>
    <mergeCell ref="S73:T73"/>
    <mergeCell ref="G97:T97"/>
    <mergeCell ref="B98:F98"/>
    <mergeCell ref="G98:T98"/>
    <mergeCell ref="O78:T78"/>
    <mergeCell ref="D89:T89"/>
    <mergeCell ref="D90:T90"/>
    <mergeCell ref="D91:T91"/>
    <mergeCell ref="B96:F96"/>
    <mergeCell ref="G96:T96"/>
    <mergeCell ref="B97:F97"/>
    <mergeCell ref="D87:T87"/>
    <mergeCell ref="D88:T88"/>
    <mergeCell ref="D82:T82"/>
    <mergeCell ref="D83:T83"/>
    <mergeCell ref="D84:T84"/>
    <mergeCell ref="D85:T85"/>
    <mergeCell ref="D86:T86"/>
    <mergeCell ref="U57:U66"/>
    <mergeCell ref="F65:Q65"/>
    <mergeCell ref="R65:T65"/>
    <mergeCell ref="F66:Q66"/>
    <mergeCell ref="R66:T66"/>
    <mergeCell ref="S52:T52"/>
    <mergeCell ref="F63:Q63"/>
    <mergeCell ref="R63:T63"/>
    <mergeCell ref="F64:Q64"/>
    <mergeCell ref="R64:T64"/>
    <mergeCell ref="S37:T37"/>
    <mergeCell ref="Q31:R31"/>
    <mergeCell ref="S31:T31"/>
    <mergeCell ref="F36:P36"/>
    <mergeCell ref="Q36:R36"/>
    <mergeCell ref="S36:T36"/>
    <mergeCell ref="F33:P33"/>
    <mergeCell ref="Q33:R33"/>
    <mergeCell ref="S33:T33"/>
    <mergeCell ref="F40:P40"/>
    <mergeCell ref="Q40:R40"/>
    <mergeCell ref="S40:T40"/>
    <mergeCell ref="F41:P41"/>
    <mergeCell ref="Q41:R41"/>
    <mergeCell ref="F42:P42"/>
    <mergeCell ref="Q42:R42"/>
    <mergeCell ref="S42:T42"/>
    <mergeCell ref="F44:P44"/>
    <mergeCell ref="Q44:R44"/>
    <mergeCell ref="S44:T44"/>
    <mergeCell ref="S41:T41"/>
    <mergeCell ref="F43:P43"/>
    <mergeCell ref="Q43:R43"/>
    <mergeCell ref="S43:T43"/>
    <mergeCell ref="F38:P38"/>
    <mergeCell ref="Q38:R38"/>
    <mergeCell ref="S38:T38"/>
    <mergeCell ref="F39:P39"/>
    <mergeCell ref="Q39:R39"/>
    <mergeCell ref="S39:T39"/>
    <mergeCell ref="B8:U8"/>
    <mergeCell ref="B9:U9"/>
    <mergeCell ref="B10:U10"/>
    <mergeCell ref="B11:U11"/>
    <mergeCell ref="C13:E13"/>
    <mergeCell ref="G13:H13"/>
    <mergeCell ref="I13:R13"/>
    <mergeCell ref="S13:T13"/>
    <mergeCell ref="D14:R14"/>
    <mergeCell ref="F31:P31"/>
    <mergeCell ref="F34:P34"/>
    <mergeCell ref="Q34:R34"/>
    <mergeCell ref="S34:T34"/>
    <mergeCell ref="F35:P35"/>
    <mergeCell ref="Q35:R35"/>
    <mergeCell ref="S35:T35"/>
    <mergeCell ref="F37:P37"/>
    <mergeCell ref="Q37:R37"/>
    <mergeCell ref="B108:F108"/>
    <mergeCell ref="G108:T108"/>
    <mergeCell ref="B109:F109"/>
    <mergeCell ref="G109:T109"/>
    <mergeCell ref="F49:P49"/>
    <mergeCell ref="S50:T50"/>
    <mergeCell ref="S51:T51"/>
    <mergeCell ref="B56:O56"/>
    <mergeCell ref="R56:T56"/>
    <mergeCell ref="F57:Q57"/>
    <mergeCell ref="R57:T57"/>
    <mergeCell ref="S53:T53"/>
    <mergeCell ref="F61:Q61"/>
    <mergeCell ref="R61:T61"/>
    <mergeCell ref="F62:Q62"/>
    <mergeCell ref="R62:T62"/>
    <mergeCell ref="F67:O67"/>
    <mergeCell ref="P67:R67"/>
    <mergeCell ref="F68:O68"/>
    <mergeCell ref="P68:R68"/>
    <mergeCell ref="B69:U69"/>
    <mergeCell ref="E72:F72"/>
    <mergeCell ref="G72:R72"/>
    <mergeCell ref="S72:T72"/>
    <mergeCell ref="F45:P45"/>
    <mergeCell ref="Q45:R45"/>
    <mergeCell ref="S45:T45"/>
    <mergeCell ref="G77:P77"/>
    <mergeCell ref="Q77:T77"/>
    <mergeCell ref="F50:R50"/>
    <mergeCell ref="F51:R51"/>
    <mergeCell ref="F52:R52"/>
    <mergeCell ref="F53:R53"/>
    <mergeCell ref="F58:Q58"/>
    <mergeCell ref="R58:T58"/>
    <mergeCell ref="F59:Q59"/>
    <mergeCell ref="R59:T59"/>
    <mergeCell ref="F60:Q60"/>
    <mergeCell ref="R60:T60"/>
    <mergeCell ref="P76:T76"/>
    <mergeCell ref="E70:F70"/>
    <mergeCell ref="G70:R70"/>
    <mergeCell ref="S70:T70"/>
    <mergeCell ref="E71:F71"/>
    <mergeCell ref="G71:R71"/>
    <mergeCell ref="S71:T71"/>
    <mergeCell ref="F73:P73"/>
    <mergeCell ref="Q73:R73"/>
  </mergeCells>
  <conditionalFormatting sqref="E33:E35">
    <cfRule type="expression" priority="14">
      <formula>$V33=TRUE</formula>
    </cfRule>
  </conditionalFormatting>
  <conditionalFormatting sqref="E37:E45">
    <cfRule type="expression" priority="49">
      <formula>$V37=TRUE</formula>
    </cfRule>
  </conditionalFormatting>
  <conditionalFormatting sqref="E37:E46">
    <cfRule type="expression" dxfId="13" priority="48">
      <formula>$V37=TRUE</formula>
    </cfRule>
  </conditionalFormatting>
  <conditionalFormatting sqref="E70:E72">
    <cfRule type="expression" dxfId="12" priority="92">
      <formula>$V70=TRUE</formula>
    </cfRule>
  </conditionalFormatting>
  <conditionalFormatting sqref="E33:F35">
    <cfRule type="expression" dxfId="11" priority="13">
      <formula>$V33=TRUE</formula>
    </cfRule>
  </conditionalFormatting>
  <conditionalFormatting sqref="E57:F66">
    <cfRule type="expression" dxfId="10" priority="100">
      <formula>$W57=TRUE</formula>
    </cfRule>
  </conditionalFormatting>
  <conditionalFormatting sqref="F37:F45">
    <cfRule type="expression" dxfId="9" priority="54">
      <formula>$V37=TRUE</formula>
    </cfRule>
  </conditionalFormatting>
  <conditionalFormatting sqref="G13">
    <cfRule type="expression" dxfId="8" priority="101">
      <formula>$V13=TRUE</formula>
    </cfRule>
  </conditionalFormatting>
  <conditionalFormatting sqref="I13:R13">
    <cfRule type="expression" dxfId="7" priority="82">
      <formula>$V$13=TRUE</formula>
    </cfRule>
  </conditionalFormatting>
  <conditionalFormatting sqref="I13:T13">
    <cfRule type="expression" dxfId="6" priority="80">
      <formula>$V13=TRUE</formula>
    </cfRule>
  </conditionalFormatting>
  <conditionalFormatting sqref="Q33:Q35">
    <cfRule type="expression" dxfId="5" priority="12">
      <formula>$V33=TRUE</formula>
    </cfRule>
  </conditionalFormatting>
  <conditionalFormatting sqref="Q37:Q45">
    <cfRule type="expression" dxfId="4" priority="1">
      <formula>$V37=TRUE</formula>
    </cfRule>
  </conditionalFormatting>
  <conditionalFormatting sqref="R57:S66">
    <cfRule type="expression" dxfId="3" priority="95">
      <formula>W57=TRUE</formula>
    </cfRule>
  </conditionalFormatting>
  <conditionalFormatting sqref="S33:S35 S37:S45 E50:F53 S50:S53 G70:T71">
    <cfRule type="expression" dxfId="2" priority="102">
      <formula>$V33=TRUE</formula>
    </cfRule>
  </conditionalFormatting>
  <conditionalFormatting sqref="S70:S72">
    <cfRule type="expression" dxfId="1" priority="104">
      <formula>W70=TRUE</formula>
    </cfRule>
    <cfRule type="expression" priority="105">
      <formula>#REF!=TRUE</formula>
    </cfRule>
  </conditionalFormatting>
  <conditionalFormatting sqref="T57:T66">
    <cfRule type="expression" dxfId="0" priority="103">
      <formula>#REF!=TRUE</formula>
    </cfRule>
  </conditionalFormatting>
  <hyperlinks>
    <hyperlink ref="G109" r:id="rId1" xr:uid="{5C2959E7-2363-4DA0-AFE0-5AF567B18121}"/>
  </hyperlinks>
  <pageMargins left="0.7" right="0.7" top="0.75" bottom="0.75" header="0.3" footer="0.3"/>
  <pageSetup fitToHeight="0" orientation="portrait" horizontalDpi="4294967294" verticalDpi="4294967294" r:id="rId2"/>
  <rowBreaks count="2" manualBreakCount="2">
    <brk id="46" max="16383" man="1"/>
    <brk id="92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5</xdr:col>
                    <xdr:colOff>114300</xdr:colOff>
                    <xdr:row>12</xdr:row>
                    <xdr:rowOff>9525</xdr:rowOff>
                  </from>
                  <to>
                    <xdr:col>5</xdr:col>
                    <xdr:colOff>304800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69</xdr:row>
                    <xdr:rowOff>0</xdr:rowOff>
                  </from>
                  <to>
                    <xdr:col>3</xdr:col>
                    <xdr:colOff>238125</xdr:colOff>
                    <xdr:row>69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70</xdr:row>
                    <xdr:rowOff>0</xdr:rowOff>
                  </from>
                  <to>
                    <xdr:col>3</xdr:col>
                    <xdr:colOff>238125</xdr:colOff>
                    <xdr:row>70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56</xdr:row>
                    <xdr:rowOff>0</xdr:rowOff>
                  </from>
                  <to>
                    <xdr:col>3</xdr:col>
                    <xdr:colOff>247650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64</xdr:row>
                    <xdr:rowOff>0</xdr:rowOff>
                  </from>
                  <to>
                    <xdr:col>3</xdr:col>
                    <xdr:colOff>238125</xdr:colOff>
                    <xdr:row>64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3</xdr:col>
                    <xdr:colOff>47625</xdr:colOff>
                    <xdr:row>65</xdr:row>
                    <xdr:rowOff>0</xdr:rowOff>
                  </from>
                  <to>
                    <xdr:col>3</xdr:col>
                    <xdr:colOff>238125</xdr:colOff>
                    <xdr:row>65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3</xdr:col>
                    <xdr:colOff>47625</xdr:colOff>
                    <xdr:row>32</xdr:row>
                    <xdr:rowOff>0</xdr:rowOff>
                  </from>
                  <to>
                    <xdr:col>3</xdr:col>
                    <xdr:colOff>238125</xdr:colOff>
                    <xdr:row>32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3</xdr:col>
                    <xdr:colOff>47625</xdr:colOff>
                    <xdr:row>38</xdr:row>
                    <xdr:rowOff>0</xdr:rowOff>
                  </from>
                  <to>
                    <xdr:col>3</xdr:col>
                    <xdr:colOff>238125</xdr:colOff>
                    <xdr:row>38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3" name="Check Box 35">
              <controlPr defaultSize="0" autoFill="0" autoLine="0" autoPict="0">
                <anchor moveWithCells="1">
                  <from>
                    <xdr:col>3</xdr:col>
                    <xdr:colOff>47625</xdr:colOff>
                    <xdr:row>34</xdr:row>
                    <xdr:rowOff>0</xdr:rowOff>
                  </from>
                  <to>
                    <xdr:col>3</xdr:col>
                    <xdr:colOff>238125</xdr:colOff>
                    <xdr:row>34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14" name="Check Box 36">
              <controlPr defaultSize="0" autoFill="0" autoLine="0" autoPict="0">
                <anchor moveWithCells="1">
                  <from>
                    <xdr:col>3</xdr:col>
                    <xdr:colOff>47625</xdr:colOff>
                    <xdr:row>36</xdr:row>
                    <xdr:rowOff>0</xdr:rowOff>
                  </from>
                  <to>
                    <xdr:col>3</xdr:col>
                    <xdr:colOff>238125</xdr:colOff>
                    <xdr:row>36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5" name="Check Box 37">
              <controlPr defaultSize="0" autoFill="0" autoLine="0" autoPict="0">
                <anchor moveWithCells="1">
                  <from>
                    <xdr:col>3</xdr:col>
                    <xdr:colOff>47625</xdr:colOff>
                    <xdr:row>37</xdr:row>
                    <xdr:rowOff>0</xdr:rowOff>
                  </from>
                  <to>
                    <xdr:col>3</xdr:col>
                    <xdr:colOff>238125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6" name="Check Box 42">
              <controlPr defaultSize="0" autoFill="0" autoLine="0" autoPict="0">
                <anchor moveWithCells="1">
                  <from>
                    <xdr:col>3</xdr:col>
                    <xdr:colOff>47625</xdr:colOff>
                    <xdr:row>41</xdr:row>
                    <xdr:rowOff>0</xdr:rowOff>
                  </from>
                  <to>
                    <xdr:col>3</xdr:col>
                    <xdr:colOff>238125</xdr:colOff>
                    <xdr:row>41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17" name="Check Box 49">
              <controlPr defaultSize="0" autoFill="0" autoLine="0" autoPict="0">
                <anchor moveWithCells="1">
                  <from>
                    <xdr:col>3</xdr:col>
                    <xdr:colOff>47625</xdr:colOff>
                    <xdr:row>42</xdr:row>
                    <xdr:rowOff>0</xdr:rowOff>
                  </from>
                  <to>
                    <xdr:col>3</xdr:col>
                    <xdr:colOff>238125</xdr:colOff>
                    <xdr:row>42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8" name="Check Box 54">
              <controlPr defaultSize="0" autoFill="0" autoLine="0" autoPict="0">
                <anchor moveWithCells="1">
                  <from>
                    <xdr:col>3</xdr:col>
                    <xdr:colOff>47625</xdr:colOff>
                    <xdr:row>39</xdr:row>
                    <xdr:rowOff>0</xdr:rowOff>
                  </from>
                  <to>
                    <xdr:col>3</xdr:col>
                    <xdr:colOff>238125</xdr:colOff>
                    <xdr:row>39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9" name="Check Box 58">
              <controlPr defaultSize="0" autoFill="0" autoLine="0" autoPict="0">
                <anchor moveWithCells="1">
                  <from>
                    <xdr:col>3</xdr:col>
                    <xdr:colOff>47625</xdr:colOff>
                    <xdr:row>40</xdr:row>
                    <xdr:rowOff>0</xdr:rowOff>
                  </from>
                  <to>
                    <xdr:col>3</xdr:col>
                    <xdr:colOff>238125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0" name="Check Box 60">
              <controlPr defaultSize="0" autoFill="0" autoLine="0" autoPict="0">
                <anchor moveWithCells="1">
                  <from>
                    <xdr:col>3</xdr:col>
                    <xdr:colOff>47625</xdr:colOff>
                    <xdr:row>44</xdr:row>
                    <xdr:rowOff>0</xdr:rowOff>
                  </from>
                  <to>
                    <xdr:col>3</xdr:col>
                    <xdr:colOff>238125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21" name="Check Box 61">
              <controlPr defaultSize="0" autoFill="0" autoLine="0" autoPict="0">
                <anchor moveWithCells="1">
                  <from>
                    <xdr:col>3</xdr:col>
                    <xdr:colOff>47625</xdr:colOff>
                    <xdr:row>43</xdr:row>
                    <xdr:rowOff>0</xdr:rowOff>
                  </from>
                  <to>
                    <xdr:col>3</xdr:col>
                    <xdr:colOff>238125</xdr:colOff>
                    <xdr:row>43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2" name="Check Box 62">
              <controlPr defaultSize="0" autoFill="0" autoLine="0" autoPict="0">
                <anchor moveWithCells="1">
                  <from>
                    <xdr:col>3</xdr:col>
                    <xdr:colOff>47625</xdr:colOff>
                    <xdr:row>33</xdr:row>
                    <xdr:rowOff>0</xdr:rowOff>
                  </from>
                  <to>
                    <xdr:col>3</xdr:col>
                    <xdr:colOff>238125</xdr:colOff>
                    <xdr:row>33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3" name="Check Box 72">
              <controlPr defaultSize="0" autoFill="0" autoLine="0" autoPict="0">
                <anchor moveWithCells="1">
                  <from>
                    <xdr:col>3</xdr:col>
                    <xdr:colOff>47625</xdr:colOff>
                    <xdr:row>49</xdr:row>
                    <xdr:rowOff>0</xdr:rowOff>
                  </from>
                  <to>
                    <xdr:col>3</xdr:col>
                    <xdr:colOff>238125</xdr:colOff>
                    <xdr:row>49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4" name="Check Box 73">
              <controlPr defaultSize="0" autoFill="0" autoLine="0" autoPict="0">
                <anchor moveWithCells="1">
                  <from>
                    <xdr:col>3</xdr:col>
                    <xdr:colOff>47625</xdr:colOff>
                    <xdr:row>50</xdr:row>
                    <xdr:rowOff>0</xdr:rowOff>
                  </from>
                  <to>
                    <xdr:col>3</xdr:col>
                    <xdr:colOff>238125</xdr:colOff>
                    <xdr:row>50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5" name="Check Box 74">
              <controlPr defaultSize="0" autoFill="0" autoLine="0" autoPict="0">
                <anchor moveWithCells="1">
                  <from>
                    <xdr:col>3</xdr:col>
                    <xdr:colOff>47625</xdr:colOff>
                    <xdr:row>51</xdr:row>
                    <xdr:rowOff>0</xdr:rowOff>
                  </from>
                  <to>
                    <xdr:col>3</xdr:col>
                    <xdr:colOff>238125</xdr:colOff>
                    <xdr:row>51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6" name="Check Box 75">
              <controlPr defaultSize="0" autoFill="0" autoLine="0" autoPict="0">
                <anchor moveWithCells="1">
                  <from>
                    <xdr:col>3</xdr:col>
                    <xdr:colOff>47625</xdr:colOff>
                    <xdr:row>52</xdr:row>
                    <xdr:rowOff>0</xdr:rowOff>
                  </from>
                  <to>
                    <xdr:col>3</xdr:col>
                    <xdr:colOff>238125</xdr:colOff>
                    <xdr:row>52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7" name="Check Box 84">
              <controlPr defaultSize="0" autoFill="0" autoLine="0" autoPict="0">
                <anchor moveWithCells="1">
                  <from>
                    <xdr:col>3</xdr:col>
                    <xdr:colOff>47625</xdr:colOff>
                    <xdr:row>57</xdr:row>
                    <xdr:rowOff>0</xdr:rowOff>
                  </from>
                  <to>
                    <xdr:col>3</xdr:col>
                    <xdr:colOff>247650</xdr:colOff>
                    <xdr:row>57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8" name="Check Box 85">
              <controlPr defaultSize="0" autoFill="0" autoLine="0" autoPict="0">
                <anchor moveWithCells="1">
                  <from>
                    <xdr:col>3</xdr:col>
                    <xdr:colOff>47625</xdr:colOff>
                    <xdr:row>58</xdr:row>
                    <xdr:rowOff>0</xdr:rowOff>
                  </from>
                  <to>
                    <xdr:col>3</xdr:col>
                    <xdr:colOff>247650</xdr:colOff>
                    <xdr:row>58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29" name="Check Box 86">
              <controlPr defaultSize="0" autoFill="0" autoLine="0" autoPict="0">
                <anchor moveWithCells="1">
                  <from>
                    <xdr:col>3</xdr:col>
                    <xdr:colOff>47625</xdr:colOff>
                    <xdr:row>59</xdr:row>
                    <xdr:rowOff>0</xdr:rowOff>
                  </from>
                  <to>
                    <xdr:col>3</xdr:col>
                    <xdr:colOff>247650</xdr:colOff>
                    <xdr:row>59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0" name="Check Box 87">
              <controlPr defaultSize="0" autoFill="0" autoLine="0" autoPict="0">
                <anchor moveWithCells="1">
                  <from>
                    <xdr:col>3</xdr:col>
                    <xdr:colOff>47625</xdr:colOff>
                    <xdr:row>60</xdr:row>
                    <xdr:rowOff>0</xdr:rowOff>
                  </from>
                  <to>
                    <xdr:col>3</xdr:col>
                    <xdr:colOff>247650</xdr:colOff>
                    <xdr:row>60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1" name="Check Box 88">
              <controlPr defaultSize="0" autoFill="0" autoLine="0" autoPict="0">
                <anchor moveWithCells="1">
                  <from>
                    <xdr:col>3</xdr:col>
                    <xdr:colOff>47625</xdr:colOff>
                    <xdr:row>61</xdr:row>
                    <xdr:rowOff>0</xdr:rowOff>
                  </from>
                  <to>
                    <xdr:col>3</xdr:col>
                    <xdr:colOff>247650</xdr:colOff>
                    <xdr:row>61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89">
              <controlPr defaultSize="0" autoFill="0" autoLine="0" autoPict="0">
                <anchor moveWithCells="1">
                  <from>
                    <xdr:col>3</xdr:col>
                    <xdr:colOff>47625</xdr:colOff>
                    <xdr:row>62</xdr:row>
                    <xdr:rowOff>0</xdr:rowOff>
                  </from>
                  <to>
                    <xdr:col>3</xdr:col>
                    <xdr:colOff>247650</xdr:colOff>
                    <xdr:row>62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90">
              <controlPr defaultSize="0" autoFill="0" autoLine="0" autoPict="0">
                <anchor moveWithCells="1">
                  <from>
                    <xdr:col>3</xdr:col>
                    <xdr:colOff>47625</xdr:colOff>
                    <xdr:row>63</xdr:row>
                    <xdr:rowOff>0</xdr:rowOff>
                  </from>
                  <to>
                    <xdr:col>3</xdr:col>
                    <xdr:colOff>247650</xdr:colOff>
                    <xdr:row>63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2025 Mustang GT</vt:lpstr>
      <vt:lpstr>'2025 Mustang GT'!Print_Area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gtdan</dc:creator>
  <cp:lastModifiedBy>Gene Daniel</cp:lastModifiedBy>
  <cp:lastPrinted>2025-02-11T15:44:35Z</cp:lastPrinted>
  <dcterms:created xsi:type="dcterms:W3CDTF">2021-05-26T19:06:50Z</dcterms:created>
  <dcterms:modified xsi:type="dcterms:W3CDTF">2025-02-11T21:02:05Z</dcterms:modified>
</cp:coreProperties>
</file>