
<file path=[Content_Types].xml><?xml version="1.0" encoding="utf-8"?>
<Types xmlns="http://schemas.openxmlformats.org/package/2006/content-types">
  <Default Extension="bin" ContentType="application/vnd.openxmlformats-officedocument.spreadsheetml.printerSettings"/>
  <Default Extension="jpg" ContentType="image/jpeg"/>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429"/>
  <workbookPr/>
  <mc:AlternateContent xmlns:mc="http://schemas.openxmlformats.org/markup-compatibility/2006">
    <mc:Choice Requires="x15">
      <x15ac:absPath xmlns:x15ac="http://schemas.microsoft.com/office/spreadsheetml/2010/11/ac" url="S:\2025 NC2510A WORKSHEETS\Website Worksheets\"/>
    </mc:Choice>
  </mc:AlternateContent>
  <xr:revisionPtr revIDLastSave="0" documentId="8_{511B2D7F-0018-402B-AA1E-8F072178A3C2}" xr6:coauthVersionLast="47" xr6:coauthVersionMax="47" xr10:uidLastSave="{00000000-0000-0000-0000-000000000000}"/>
  <bookViews>
    <workbookView xWindow="-120" yWindow="-120" windowWidth="20730" windowHeight="11160" xr2:uid="{00000000-000D-0000-FFFF-FFFF00000000}"/>
  </bookViews>
  <sheets>
    <sheet name="Ford F350 X3A-X3B SUPERCAB" sheetId="1" r:id="rId1"/>
    <sheet name="Standard Equipment" sheetId="2"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S87" i="1" l="1"/>
  <c r="S84" i="1"/>
  <c r="Q127" i="1"/>
  <c r="B11" i="1"/>
  <c r="S95" i="1" l="1"/>
  <c r="S83" i="1"/>
  <c r="S100" i="1" l="1"/>
  <c r="S86" i="1" l="1"/>
  <c r="S82" i="1"/>
  <c r="S81" i="1"/>
  <c r="S80" i="1"/>
  <c r="S79" i="1"/>
  <c r="S78" i="1"/>
  <c r="S77" i="1"/>
  <c r="P126" i="1" s="1"/>
  <c r="O128" i="1" s="1"/>
  <c r="S76" i="1"/>
  <c r="S74" i="1"/>
  <c r="S73" i="1"/>
  <c r="S72" i="1"/>
  <c r="S96" i="1"/>
  <c r="S98" i="1"/>
  <c r="S94" i="1"/>
  <c r="S104" i="1"/>
  <c r="S108" i="1"/>
  <c r="S107" i="1"/>
  <c r="S106" i="1"/>
  <c r="S105" i="1"/>
  <c r="S103" i="1"/>
  <c r="S93" i="1"/>
  <c r="S91" i="1"/>
  <c r="S63" i="1"/>
  <c r="S6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Gene Daniel</author>
  </authors>
  <commentList>
    <comment ref="F56" authorId="0" shapeId="0" xr:uid="{00000000-0006-0000-0000-000001000000}">
      <text>
        <r>
          <rPr>
            <b/>
            <sz val="9"/>
            <color indexed="81"/>
            <rFont val="Tahoma"/>
            <family val="2"/>
          </rPr>
          <t>Gene Daniel:</t>
        </r>
        <r>
          <rPr>
            <sz val="9"/>
            <color indexed="81"/>
            <rFont val="Tahoma"/>
            <family val="2"/>
          </rPr>
          <t xml:space="preserve">
</t>
        </r>
        <r>
          <rPr>
            <b/>
            <sz val="9"/>
            <color indexed="81"/>
            <rFont val="Tahoma"/>
            <family val="2"/>
          </rPr>
          <t>XLT INCLUDES THE FOLLOWING:</t>
        </r>
        <r>
          <rPr>
            <sz val="9"/>
            <color indexed="81"/>
            <rFont val="Tahoma"/>
            <family val="2"/>
          </rPr>
          <t xml:space="preserve">
</t>
        </r>
        <r>
          <rPr>
            <b/>
            <sz val="9"/>
            <color indexed="81"/>
            <rFont val="Tahoma"/>
            <family val="2"/>
          </rPr>
          <t>CHROME BUMPER/GRILL
HALOGEN FOG LAMPS
AUTO HIGH BEAM HEADLIGHTS
18" SILVER ALUMINUM WHEELS
PRIVACY GLASS
4 ADDITIONAL BOX TIE DOWN POINTS
DUAL INSTRUMENT PANEL, MOUNTED
FRONT MAP POCKETS
CARPET FLOOR COVERING WITH MATS
POWERPOINT IN FRONT CENTER UNDER SEAT STORAGE
120V-400WATT OUTLET- DASH AND REAR SIDE CONSOLE
CLOTH 40-20-40 BENCH FRONT SEAT 
8 WAY POWER DRIVER SEAT
CLOTH REAR SEATS 
6 SPEAKERS
AUTOLAMP AUTO ON/OFF HEADLAMPS</t>
        </r>
      </text>
    </comment>
    <comment ref="F61" authorId="0" shapeId="0" xr:uid="{00000000-0006-0000-0000-000002000000}">
      <text>
        <r>
          <rPr>
            <b/>
            <sz val="9"/>
            <color indexed="81"/>
            <rFont val="Tahoma"/>
            <family val="2"/>
          </rPr>
          <t>Gene Daniel:</t>
        </r>
        <r>
          <rPr>
            <sz val="9"/>
            <color indexed="81"/>
            <rFont val="Tahoma"/>
            <family val="2"/>
          </rPr>
          <t xml:space="preserve">
★6.8L 2V DEVCT NA PFI V8 Gas/TorqShift®-G Ten-Speed
Automatic with Selectable Drive Modes: Normal, Eco, Slippery
Roads, Tow/Haul, Trail (4x2), Off-Road (4x4)
</t>
        </r>
      </text>
    </comment>
    <comment ref="F62" authorId="0" shapeId="0" xr:uid="{00000000-0006-0000-0000-000003000000}">
      <text>
        <r>
          <rPr>
            <b/>
            <sz val="9"/>
            <color indexed="81"/>
            <rFont val="Tahoma"/>
            <family val="2"/>
          </rPr>
          <t>Gene Daniel:</t>
        </r>
        <r>
          <rPr>
            <sz val="9"/>
            <color indexed="81"/>
            <rFont val="Tahoma"/>
            <family val="2"/>
          </rPr>
          <t xml:space="preserve">
6.7L 4 Valve OHV Power Stroke® V8 Turbo Diesel B20 with manual
push-button Engine-Exhaust Braking/TorqShift® Ten-Speed
Automatic with Selectable Drive Modes: Normal, Eco, Slippery
Roads, Tow/Haul, Trail (4x2), Off-Road (4x4)</t>
        </r>
      </text>
    </comment>
    <comment ref="F63" authorId="0" shapeId="0" xr:uid="{00000000-0006-0000-0000-000004000000}">
      <text>
        <r>
          <rPr>
            <b/>
            <sz val="9"/>
            <color indexed="81"/>
            <rFont val="Tahoma"/>
            <family val="2"/>
          </rPr>
          <t>Gene Daniel:</t>
        </r>
        <r>
          <rPr>
            <sz val="9"/>
            <color indexed="81"/>
            <rFont val="Tahoma"/>
            <family val="2"/>
          </rPr>
          <t xml:space="preserve">
★6.7L High Output Power Stroke® V8 Turbo Diesel B20 with manual
push-button Engine-Exhaust Braking/TorqShift® Ten-Speed
Automatic with Selectable Drive Modes: Normal, Eco, Slippery
Roads, Tow/Haul, Trail (4x2), Off-Road (4x4)
</t>
        </r>
      </text>
    </comment>
    <comment ref="F76" authorId="0" shapeId="0" xr:uid="{00000000-0006-0000-0000-000005000000}">
      <text>
        <r>
          <rPr>
            <b/>
            <sz val="9"/>
            <color indexed="81"/>
            <rFont val="Tahoma"/>
            <family val="2"/>
          </rPr>
          <t>Gene Daniel:</t>
        </r>
        <r>
          <rPr>
            <sz val="9"/>
            <color indexed="81"/>
            <rFont val="Tahoma"/>
            <family val="2"/>
          </rPr>
          <t xml:space="preserve">
120V/400W Outlet (with 40/20/40 seats, there is one in-dash
mounted outlet; 2nd outlet in the console req. 40/Console/40 seats)</t>
        </r>
      </text>
    </comment>
    <comment ref="F77" authorId="0" shapeId="0" xr:uid="{00000000-0006-0000-0000-000006000000}">
      <text>
        <r>
          <rPr>
            <b/>
            <sz val="9"/>
            <color indexed="81"/>
            <rFont val="Tahoma"/>
            <family val="2"/>
          </rPr>
          <t>Gene Daniel:</t>
        </r>
        <r>
          <rPr>
            <sz val="9"/>
            <color indexed="81"/>
            <rFont val="Tahoma"/>
            <family val="2"/>
          </rPr>
          <t xml:space="preserve">
★Interior Work Surface (req. 40/20/40 seat) </t>
        </r>
      </text>
    </comment>
    <comment ref="F79" authorId="0" shapeId="0" xr:uid="{00000000-0006-0000-0000-000007000000}">
      <text>
        <r>
          <rPr>
            <b/>
            <sz val="9"/>
            <color indexed="81"/>
            <rFont val="Tahoma"/>
            <family val="2"/>
          </rPr>
          <t>Gene Daniel:</t>
        </r>
        <r>
          <rPr>
            <sz val="9"/>
            <color indexed="81"/>
            <rFont val="Tahoma"/>
            <family val="2"/>
          </rPr>
          <t xml:space="preserve">
Upfitter Switches; (6) (Located in overhead console)
</t>
        </r>
        <r>
          <rPr>
            <b/>
            <sz val="9"/>
            <color indexed="81"/>
            <rFont val="Tahoma"/>
            <family val="2"/>
          </rPr>
          <t>6.8L &amp; 7.3L Gas Engines</t>
        </r>
        <r>
          <rPr>
            <sz val="9"/>
            <color indexed="81"/>
            <rFont val="Tahoma"/>
            <family val="2"/>
          </rPr>
          <t>: requres 190 Amp
Alternator</t>
        </r>
        <r>
          <rPr>
            <b/>
            <sz val="9"/>
            <color indexed="81"/>
            <rFont val="Tahoma"/>
            <family val="2"/>
          </rPr>
          <t xml:space="preserve"> (67D)</t>
        </r>
        <r>
          <rPr>
            <sz val="9"/>
            <color indexed="81"/>
            <rFont val="Tahoma"/>
            <family val="2"/>
          </rPr>
          <t xml:space="preserve">, 250 Amp Alternator </t>
        </r>
        <r>
          <rPr>
            <b/>
            <sz val="9"/>
            <color indexed="81"/>
            <rFont val="Tahoma"/>
            <family val="2"/>
          </rPr>
          <t>(67E)</t>
        </r>
        <r>
          <rPr>
            <sz val="9"/>
            <color indexed="81"/>
            <rFont val="Tahoma"/>
            <family val="2"/>
          </rPr>
          <t xml:space="preserve">, 410 Amp Dual
Alternator </t>
        </r>
        <r>
          <rPr>
            <b/>
            <sz val="9"/>
            <color indexed="81"/>
            <rFont val="Tahoma"/>
            <family val="2"/>
          </rPr>
          <t>(67B)</t>
        </r>
        <r>
          <rPr>
            <sz val="9"/>
            <color indexed="81"/>
            <rFont val="Tahoma"/>
            <family val="2"/>
          </rPr>
          <t xml:space="preserve">, or Pro Power Onboard – 2KW </t>
        </r>
        <r>
          <rPr>
            <b/>
            <sz val="9"/>
            <color indexed="81"/>
            <rFont val="Tahoma"/>
            <family val="2"/>
          </rPr>
          <t>(43K)</t>
        </r>
        <r>
          <rPr>
            <sz val="9"/>
            <color indexed="81"/>
            <rFont val="Tahoma"/>
            <family val="2"/>
          </rPr>
          <t xml:space="preserve">
</t>
        </r>
        <r>
          <rPr>
            <b/>
            <sz val="9"/>
            <color indexed="81"/>
            <rFont val="Tahoma"/>
            <family val="2"/>
          </rPr>
          <t>6.7L Diesel Engines</t>
        </r>
        <r>
          <rPr>
            <sz val="9"/>
            <color indexed="81"/>
            <rFont val="Tahoma"/>
            <family val="2"/>
          </rPr>
          <t xml:space="preserve">: requires 250 Amp Alternator (67D), 410 Amp Dual
Alternator (67B), or Pro Power Onboard – 2KW (43K) 
</t>
        </r>
      </text>
    </comment>
    <comment ref="F81" authorId="0" shapeId="0" xr:uid="{00000000-0006-0000-0000-000008000000}">
      <text>
        <r>
          <rPr>
            <b/>
            <sz val="9"/>
            <color indexed="81"/>
            <rFont val="Tahoma"/>
            <family val="2"/>
          </rPr>
          <t>Gene Daniel:</t>
        </r>
        <r>
          <rPr>
            <sz val="9"/>
            <color indexed="81"/>
            <rFont val="Tahoma"/>
            <family val="2"/>
          </rPr>
          <t xml:space="preserve">
KEY EXTERIOR OPTIONS
LED Roof Marker/Clearance Lamps (Std. on F-350 DRW &amp; F-450)</t>
        </r>
      </text>
    </comment>
    <comment ref="F82" authorId="0" shapeId="0" xr:uid="{00000000-0006-0000-0000-000009000000}">
      <text>
        <r>
          <rPr>
            <b/>
            <sz val="9"/>
            <color indexed="81"/>
            <rFont val="Tahoma"/>
            <family val="2"/>
          </rPr>
          <t>Gene Daniel:</t>
        </r>
        <r>
          <rPr>
            <sz val="9"/>
            <color indexed="81"/>
            <rFont val="Tahoma"/>
            <family val="2"/>
          </rPr>
          <t xml:space="preserve">
Tailgate Step (includes step and handle)</t>
        </r>
      </text>
    </comment>
    <comment ref="F86" authorId="0" shapeId="0" xr:uid="{00000000-0006-0000-0000-00000A000000}">
      <text>
        <r>
          <rPr>
            <b/>
            <sz val="9"/>
            <color indexed="81"/>
            <rFont val="Tahoma"/>
            <family val="2"/>
          </rPr>
          <t>Gene Daniel:</t>
        </r>
        <r>
          <rPr>
            <sz val="9"/>
            <color indexed="81"/>
            <rFont val="Tahoma"/>
            <family val="2"/>
          </rPr>
          <t xml:space="preserve">
Tough Bed® (spray-in bedliner; includes tailgate-Guard, black box
bed tie-down hooks and black bed attachment bolts)</t>
        </r>
      </text>
    </comment>
    <comment ref="F93" authorId="0" shapeId="0" xr:uid="{00000000-0006-0000-0000-00000B000000}">
      <text>
        <r>
          <rPr>
            <b/>
            <sz val="9"/>
            <color indexed="81"/>
            <rFont val="Tahoma"/>
            <family val="2"/>
          </rPr>
          <t>Gene Daniel:</t>
        </r>
        <r>
          <rPr>
            <sz val="9"/>
            <color indexed="81"/>
            <rFont val="Tahoma"/>
            <family val="2"/>
          </rPr>
          <t xml:space="preserve">
XL CHROME PACKAGE (96V)
Availability:
● Optional on XL
Not available with:
● STX Appearance Package (17S)
Includes:
● BoxLink™ (includes four (4) premium locking cleats;
includes Interface Brackets)
● Bright chrome hub covers and center ornaments (SRW
Only)
● Chrome front and rear step bumper
● Halogen Fog Lamps</t>
        </r>
      </text>
    </comment>
    <comment ref="F94" authorId="0" shapeId="0" xr:uid="{00000000-0006-0000-0000-00000C000000}">
      <text>
        <r>
          <rPr>
            <b/>
            <sz val="9"/>
            <color indexed="81"/>
            <rFont val="Tahoma"/>
            <family val="2"/>
          </rPr>
          <t>Gene Daniel:</t>
        </r>
        <r>
          <rPr>
            <sz val="9"/>
            <color indexed="81"/>
            <rFont val="Tahoma"/>
            <family val="2"/>
          </rPr>
          <t xml:space="preserve">
XL OFF-ROAD PACKAGE (17Z)
Availability:
● Optional on XL 4x4 SRW
Not available with:
● STX Appearance Pkg (17S)
Includes:
● 33” Off-Road Tire (LT285/70R17 A/T (TEX))
● Water Fording Vent Tubes – Transfer Case &amp; Axle
● Rear Electronic Locking Differential
● Skid Plates – Transfer Case and Fuel Tank
● Unique Front Air Dams – Approach Angle Improvement
</t>
        </r>
      </text>
    </comment>
    <comment ref="F96" authorId="0" shapeId="0" xr:uid="{00000000-0006-0000-0000-00000D000000}">
      <text>
        <r>
          <rPr>
            <b/>
            <sz val="9"/>
            <color indexed="81"/>
            <rFont val="Tahoma"/>
            <family val="2"/>
          </rPr>
          <t>Gene Daniel:</t>
        </r>
        <r>
          <rPr>
            <sz val="9"/>
            <color indexed="81"/>
            <rFont val="Tahoma"/>
            <family val="2"/>
          </rPr>
          <t xml:space="preserve">
FX4 OFF-ROAD PACKAGE (17X)
Availability:
● Optional on all 4x4 Pickups
Requires:
● 4x4
● All-Terrain Tires (F-250 and F-350)
● 225/70Rx19.5G BSW Traction Tires (F-450)
● Electronic-locking differential on SRW
● Limited-slip rear-axle DRW
Includes:
● Hill Descent Control™
● Off-Road Specifically tuned front/rear shock absorbers
● Skid Plates – Transfer Case and Fuel Tank
● Unique "FX4 Off-Road" box decal</t>
        </r>
      </text>
    </comment>
    <comment ref="F98" authorId="0" shapeId="0" xr:uid="{00000000-0006-0000-0000-00000E000000}">
      <text>
        <r>
          <rPr>
            <b/>
            <sz val="9"/>
            <color indexed="81"/>
            <rFont val="Tahoma"/>
            <family val="2"/>
          </rPr>
          <t>Gene Daniel:</t>
        </r>
        <r>
          <rPr>
            <sz val="9"/>
            <color indexed="81"/>
            <rFont val="Tahoma"/>
            <family val="2"/>
          </rPr>
          <t xml:space="preserve">
STX APPEARANCE PACKAGE (17S)
</t>
        </r>
        <r>
          <rPr>
            <sz val="8"/>
            <color indexed="81"/>
            <rFont val="Tahoma"/>
            <family val="2"/>
          </rPr>
          <t xml:space="preserve">Availability:
● Optional on XL
</t>
        </r>
        <r>
          <rPr>
            <b/>
            <sz val="8"/>
            <color indexed="81"/>
            <rFont val="Tahoma"/>
            <family val="2"/>
          </rPr>
          <t>Not available with</t>
        </r>
        <r>
          <rPr>
            <sz val="8"/>
            <color indexed="81"/>
            <rFont val="Tahoma"/>
            <family val="2"/>
          </rPr>
          <t xml:space="preserve">:
● XL Chrome Package (96V)
Requires:
● F-250/F-350 4x4 SRW
Includes:
● 360-Degree Camera Package (874) ● Automatic High Beam
● BLIS® with Cross-Traffic Alert/ BLIS® with Trailer Coverage
● Pre-Collision Assist with Automatic Emergency Brakeing (AEB)
● Reverse Brake Assist ● Reverse Sensing System
● F-250 &gt;10K GVWR Package (68U) ● BoxLink™ (includes four (4) premium locking cleats;
includes Interface Brackets)
● Body-color Front and Rear Bumpers
● Cloth 40/20/40 Split Bench w/center armrest, cupholder and
storage; manual lumbar (driver’s side only)
● Floor Covering, color-coordinated full carpet with floor mats
● LED Box Lighting ● LED Center High-Mounted Stop Lamp (CHMSL)
● LED Fog Lamps ● LED Reflector Lamps
● Painted Grille ● STX Fender Vent Badge
● Upgraded Interior Door Panels ● 18” Ebony Black Painted Aluminum Wheels (64S)
● LT275/70Rx18E BSW A/T, 4x4 (TDX)
</t>
        </r>
        <r>
          <rPr>
            <b/>
            <sz val="8"/>
            <color indexed="81"/>
            <rFont val="Tahoma"/>
            <family val="2"/>
          </rPr>
          <t>Options Available:</t>
        </r>
        <r>
          <rPr>
            <sz val="8"/>
            <color indexed="81"/>
            <rFont val="Tahoma"/>
            <family val="2"/>
          </rPr>
          <t xml:space="preserve">
● 7.3L DEVCT Gas engine (99N)
● 20” Dark Carbonized Gray Painted Cast Aluminum Wheels
(TBD)
● LT275/65R 20E BSW A/T (TCW)
● Platform Running Boards (18B)</t>
        </r>
      </text>
    </comment>
    <comment ref="F104" authorId="0" shapeId="0" xr:uid="{00000000-0006-0000-0000-00000F000000}">
      <text>
        <r>
          <rPr>
            <b/>
            <sz val="9"/>
            <color indexed="81"/>
            <rFont val="Tahoma"/>
            <family val="2"/>
          </rPr>
          <t>Gene Daniel:</t>
        </r>
        <r>
          <rPr>
            <sz val="9"/>
            <color indexed="81"/>
            <rFont val="Tahoma"/>
            <family val="2"/>
          </rPr>
          <t xml:space="preserve">
★Pro Power Onboard – 2KW (req. Dual Battery (86M) on F-250/F 350; will remove rear underseat storage on XLT and Lariat
SuperCab; incl. Dual Alternators 12V 250 Amp + 24V 150 Amp)</t>
        </r>
      </text>
    </comment>
    <comment ref="F105" authorId="0" shapeId="0" xr:uid="{00000000-0006-0000-0000-000010000000}">
      <text>
        <r>
          <rPr>
            <b/>
            <sz val="9"/>
            <color indexed="81"/>
            <rFont val="Tahoma"/>
            <family val="2"/>
          </rPr>
          <t>Gene Daniel:</t>
        </r>
        <r>
          <rPr>
            <sz val="9"/>
            <color indexed="81"/>
            <rFont val="Tahoma"/>
            <family val="2"/>
          </rPr>
          <t xml:space="preserve">
Dual Battery (Dual AGM 68 AH; incl. with Diesel engines; 6.8L and
7.3L Gas engine req. 410 Amp Dual Alternator (67B) or Pro Power
Onboard _2KW (43K))</t>
        </r>
      </text>
    </comment>
    <comment ref="F108" authorId="0" shapeId="0" xr:uid="{00000000-0006-0000-0000-000011000000}">
      <text>
        <r>
          <rPr>
            <b/>
            <sz val="9"/>
            <color indexed="81"/>
            <rFont val="Tahoma"/>
            <family val="2"/>
          </rPr>
          <t>Gene Daniel:</t>
        </r>
        <r>
          <rPr>
            <sz val="9"/>
            <color indexed="81"/>
            <rFont val="Tahoma"/>
            <family val="2"/>
          </rPr>
          <t xml:space="preserve">
5
TH WHEEL/GOOSENECK HITCH PREP PACKAGE 
(53W)
Availability:
● Optional on XL, XLT, Lariat, King Ranch® and Platinum
● Standard on Limited
● Standard on F-450
Not available with:
● Bed Mat (85M)
● Drop-in Bedliner (85L)
Includes:
● Five (5) pickup bed attachment points w/plugs
● One (1) frame under-bed cross member
● One (1) integrated 7-pin connector on driver's side pickup
bed wall
5
th Wheel Hitch Compatibility:
● The 5th Wheel/Gooseneck Prep Package (53W) is
compatible w/the factory orderable 5th Wheel Hitch Kits
(15K and 15L) and Dealer-installed Ford Accessories 5th
Wheel Hitch kit by Reese – part #BC3Z-19D520-A (8 ft. box
only). The prep package is also compatible w/Reese
Signature Series 5
th wheel hitch kits updated w/a new Leg
Service Kit – Part# BC3Z-A00A25-A (8 ft. box only)
● The 5th Wheel Hitch Kit-15K, 5
th Wheel Hitch Kit-15L and
Dealer-installed Ford Accessories 5th Wheel Hitch kit by
Reese – part # BC3Z-19D520-A is not released to the short
box (6.75 ft. box)
NOTE: The short pickup box provides less clearance between 
the cab and 5th wheel trailer compared to "long box" 
pickups. The receiver centerline of the hitch should be 
mounted at least two inches forward from the rear axle of the truck chassis. When selecting a trailer and 
tow vehicle, it's critical that this combination provide 
clearance between the cab and tow vehicle for turns 
up to and including 90 degrees. Failure to follow this 
recommendation could result in the trailer contacting 
the cab of the tow vehicle during tight turns.
Gooseneck Hitch Compatibility:
● The 5th Wheel/Gooseneck Prep Package (53W) is
compatible only w/the factory orderable Gooseneck Hitch
Kit-15J, Gooseneck Dual Hitch Kit-15E or Dealer-installed
Ford Customer Accessories Gooseneck hitch by Reese –
part # BC3Z-19F503-A (8 ft. box and 6.75 ft. box)</t>
        </r>
      </text>
    </comment>
  </commentList>
</comments>
</file>

<file path=xl/sharedStrings.xml><?xml version="1.0" encoding="utf-8"?>
<sst xmlns="http://schemas.openxmlformats.org/spreadsheetml/2006/main" count="294" uniqueCount="198">
  <si>
    <t>Email:</t>
  </si>
  <si>
    <t>Cell Phone:</t>
  </si>
  <si>
    <t>Office Phone:</t>
  </si>
  <si>
    <t>City, State, Zip:</t>
  </si>
  <si>
    <t>Address 2:</t>
  </si>
  <si>
    <t>Address 1:</t>
  </si>
  <si>
    <t>Position:</t>
  </si>
  <si>
    <t xml:space="preserve"> Contact:</t>
  </si>
  <si>
    <t>Agency Name:</t>
  </si>
  <si>
    <t>Agency Information:</t>
  </si>
  <si>
    <t>Notes &amp; Instructions:</t>
  </si>
  <si>
    <t>Total this Order:</t>
  </si>
  <si>
    <t>Number Units This Spec:</t>
  </si>
  <si>
    <t>Total Price Per Vehicle:</t>
  </si>
  <si>
    <t>Stone Gray Metallic</t>
  </si>
  <si>
    <t>Race Red PQ </t>
  </si>
  <si>
    <t xml:space="preserve">Race Red </t>
  </si>
  <si>
    <t>PQ</t>
  </si>
  <si>
    <t>Oxford White Z1 </t>
  </si>
  <si>
    <t xml:space="preserve">Oxford White </t>
  </si>
  <si>
    <t>Z1</t>
  </si>
  <si>
    <t>Carbonized Gray Metallic M7 </t>
  </si>
  <si>
    <t xml:space="preserve">Carbonized Gray Metallic </t>
  </si>
  <si>
    <t>M7</t>
  </si>
  <si>
    <t>★Atlas Blue Metallic B3 </t>
  </si>
  <si>
    <t>Antimatter Blue Metallic HX </t>
  </si>
  <si>
    <t xml:space="preserve">Antimatter Blue Metallic </t>
  </si>
  <si>
    <t>HX</t>
  </si>
  <si>
    <t>Enter Quantity Here</t>
  </si>
  <si>
    <t>Quantity</t>
  </si>
  <si>
    <t>6% Disc</t>
  </si>
  <si>
    <t>MSRP</t>
  </si>
  <si>
    <t>Code</t>
  </si>
  <si>
    <t>Base</t>
  </si>
  <si>
    <t>Mirror</t>
  </si>
  <si>
    <t xml:space="preserve">Spare Tire &amp; Wheel </t>
  </si>
  <si>
    <t>Trailer Tow Package</t>
  </si>
  <si>
    <t>TOW</t>
  </si>
  <si>
    <t>3.73 Regular Axle</t>
  </si>
  <si>
    <t>X37</t>
  </si>
  <si>
    <t>TD8</t>
  </si>
  <si>
    <t>XL Equipment Package</t>
  </si>
  <si>
    <t>Base Package / Options</t>
  </si>
  <si>
    <t>S</t>
  </si>
  <si>
    <t>Vinyl 40/20/40 Seat</t>
  </si>
  <si>
    <t>A</t>
  </si>
  <si>
    <t>Oxford White Color</t>
  </si>
  <si>
    <t>Base Interior Configuration</t>
  </si>
  <si>
    <t>Base Powertrain Configuration</t>
  </si>
  <si>
    <t>Base Body Configuration</t>
  </si>
  <si>
    <t>Drivetrain Configurations</t>
  </si>
  <si>
    <t>LT245/75R/17E BSW A/S Tires</t>
  </si>
  <si>
    <t xml:space="preserve">    Standard Features</t>
  </si>
  <si>
    <t>99T/44G</t>
  </si>
  <si>
    <t>6.7L 4 Valve OHV Power Stroke® V8 Turbo Diesel B20</t>
  </si>
  <si>
    <t>Powertrain Options</t>
  </si>
  <si>
    <t>Front License Plate Bracket</t>
  </si>
  <si>
    <t>Available Factory Options</t>
  </si>
  <si>
    <t>TBM</t>
  </si>
  <si>
    <t>96V</t>
  </si>
  <si>
    <t>17X</t>
  </si>
  <si>
    <t>41H</t>
  </si>
  <si>
    <t>66L</t>
  </si>
  <si>
    <t>53W</t>
  </si>
  <si>
    <t>18B</t>
  </si>
  <si>
    <t>85S</t>
  </si>
  <si>
    <t>76S</t>
  </si>
  <si>
    <t>Remote Start System</t>
  </si>
  <si>
    <t>66S</t>
  </si>
  <si>
    <t>76C</t>
  </si>
  <si>
    <t>Tires</t>
  </si>
  <si>
    <t>Packages</t>
  </si>
  <si>
    <t>Functional</t>
  </si>
  <si>
    <t>Exterior Options</t>
  </si>
  <si>
    <t>Interior Options</t>
  </si>
  <si>
    <t>Note: All Options May Not Be Compatible.  Submit Build Request For Final Build Confirmation.</t>
  </si>
  <si>
    <t>Standard Colors</t>
  </si>
  <si>
    <t>Body Model Upgrades</t>
  </si>
  <si>
    <t>603A</t>
  </si>
  <si>
    <t>99A/44F</t>
  </si>
  <si>
    <t>6.8L 2V DEVCT V-8 GAS/TORQSHIFT 10 SPEED</t>
  </si>
  <si>
    <t>99M/44G</t>
  </si>
  <si>
    <t>6.7L HIGH OUTPUT Power Stroke® V8 Turbo Diesel B20</t>
  </si>
  <si>
    <t>64A</t>
  </si>
  <si>
    <t>17" Argent Painted Steel with Center Caps</t>
  </si>
  <si>
    <t>STD</t>
  </si>
  <si>
    <t>17Z</t>
  </si>
  <si>
    <t>17S</t>
  </si>
  <si>
    <t>STX Appearance Package</t>
  </si>
  <si>
    <t>XL Chrome Package</t>
  </si>
  <si>
    <t>43K</t>
  </si>
  <si>
    <t>86M</t>
  </si>
  <si>
    <t>Cloth 40/20/40 Front Bench Seat</t>
  </si>
  <si>
    <t>Vinyl 40/20/40 Front Bench Seat</t>
  </si>
  <si>
    <t>Vinyl 40/Console/40 Front Seat</t>
  </si>
  <si>
    <t>Cloth 40/Console/40 Front Seat</t>
  </si>
  <si>
    <t>AS</t>
  </si>
  <si>
    <t>LS</t>
  </si>
  <si>
    <t>1S</t>
  </si>
  <si>
    <t>4S</t>
  </si>
  <si>
    <t>43C</t>
  </si>
  <si>
    <t>120V/400W Outlet</t>
  </si>
  <si>
    <t>52S</t>
  </si>
  <si>
    <t>Back Up Alarm</t>
  </si>
  <si>
    <t>LED Roof Mounted Clearance Lights</t>
  </si>
  <si>
    <t>Spray In Bedliner</t>
  </si>
  <si>
    <r>
      <t xml:space="preserve">Interior Work Surface </t>
    </r>
    <r>
      <rPr>
        <b/>
        <i/>
        <sz val="9"/>
        <color rgb="FFFF0000"/>
        <rFont val="Arial"/>
        <family val="2"/>
      </rPr>
      <t>(Requires 40/20/40 Seating)</t>
    </r>
  </si>
  <si>
    <r>
      <t>LED Bed Lighting</t>
    </r>
    <r>
      <rPr>
        <b/>
        <sz val="9"/>
        <color rgb="FFFF0000"/>
        <rFont val="Arial"/>
        <family val="2"/>
      </rPr>
      <t xml:space="preserve"> (Includes LED 3rd Brake Light)</t>
    </r>
  </si>
  <si>
    <r>
      <t xml:space="preserve">Pro Power Onboard </t>
    </r>
    <r>
      <rPr>
        <b/>
        <sz val="9"/>
        <color rgb="FFFF0000"/>
        <rFont val="Arial"/>
        <family val="2"/>
      </rPr>
      <t>(Requires 86M)</t>
    </r>
  </si>
  <si>
    <r>
      <t xml:space="preserve">Engine Block Heater </t>
    </r>
    <r>
      <rPr>
        <b/>
        <sz val="9"/>
        <color rgb="FFFF0000"/>
        <rFont val="Arial"/>
        <family val="2"/>
      </rPr>
      <t>(Includes Grill Cover)</t>
    </r>
  </si>
  <si>
    <r>
      <t xml:space="preserve">Dual Batteries </t>
    </r>
    <r>
      <rPr>
        <b/>
        <sz val="9"/>
        <color rgb="FFFF0000"/>
        <rFont val="Arial"/>
        <family val="2"/>
      </rPr>
      <t>(Included with Powerstroke)</t>
    </r>
    <r>
      <rPr>
        <b/>
        <sz val="9"/>
        <color theme="1"/>
        <rFont val="Arial"/>
        <family val="2"/>
      </rPr>
      <t xml:space="preserve"> </t>
    </r>
    <r>
      <rPr>
        <b/>
        <sz val="9"/>
        <color rgb="FFFF0000"/>
        <rFont val="Arial"/>
        <family val="2"/>
      </rPr>
      <t>Req 67B or 43K</t>
    </r>
  </si>
  <si>
    <r>
      <t>Upfitter Switches</t>
    </r>
    <r>
      <rPr>
        <b/>
        <sz val="9"/>
        <color rgb="FFFF0000"/>
        <rFont val="Arial"/>
        <family val="2"/>
      </rPr>
      <t xml:space="preserve"> (Includes 67D Alternator Upgrade)</t>
    </r>
  </si>
  <si>
    <r>
      <t xml:space="preserve">XL Off Road Package </t>
    </r>
    <r>
      <rPr>
        <b/>
        <sz val="9"/>
        <color rgb="FFFF0000"/>
        <rFont val="Arial"/>
        <family val="2"/>
      </rPr>
      <t>(SRW Only, N/A with STX)</t>
    </r>
  </si>
  <si>
    <r>
      <t>FX-4 Off Road Package</t>
    </r>
    <r>
      <rPr>
        <b/>
        <sz val="9"/>
        <color rgb="FFFF0000"/>
        <rFont val="Arial"/>
        <family val="2"/>
      </rPr>
      <t xml:space="preserve"> (4wd Only, Req Lock Diff, AT Tires)</t>
    </r>
  </si>
  <si>
    <r>
      <t>5th Wheel/Gooseneck Prep Kit</t>
    </r>
    <r>
      <rPr>
        <b/>
        <sz val="9"/>
        <color rgb="FFFF0000"/>
        <rFont val="Arial"/>
        <family val="2"/>
      </rPr>
      <t xml:space="preserve"> (See NOTE)</t>
    </r>
  </si>
  <si>
    <t>6.8 Liter, 2 Valve DEVCT NA PFI Gas V-8 Engine</t>
  </si>
  <si>
    <t>TorqueShift-G 10 Speed Automatic Trans</t>
  </si>
  <si>
    <t>*</t>
  </si>
  <si>
    <t>6.8L Gas V-8 Engine</t>
  </si>
  <si>
    <t>99A</t>
  </si>
  <si>
    <t>44F</t>
  </si>
  <si>
    <t>Manual Single Zone HVAC</t>
  </si>
  <si>
    <t>7.3L 2V DEVCT NA PFI V8 Gas/TorqShift® 10SPEED</t>
  </si>
  <si>
    <t>N/C</t>
  </si>
  <si>
    <t>OPTIONS BELOW AVAILABLE ONLY WITH STX PACKAGE</t>
  </si>
  <si>
    <r>
      <t>Upgrade to XLT Trim Level</t>
    </r>
    <r>
      <rPr>
        <b/>
        <sz val="9"/>
        <color rgb="FFFF0000"/>
        <rFont val="Arial"/>
        <family val="2"/>
      </rPr>
      <t xml:space="preserve"> (4WD ONLY)</t>
    </r>
  </si>
  <si>
    <t>UM</t>
  </si>
  <si>
    <t>Agate Black Metallic</t>
  </si>
  <si>
    <t>REQUIRES SEAT 1S: 40-20-40 BENCH CLOTH</t>
  </si>
  <si>
    <t>Quote Date:</t>
  </si>
  <si>
    <t>Note: Ford Super Duty ordering Matrix is extremely complicated with multiple</t>
  </si>
  <si>
    <t xml:space="preserve">configuration requirements. Please submit this form back to Performance so we </t>
  </si>
  <si>
    <t>build this vehicle in the Ford order system to confirm compatibility and availability</t>
  </si>
  <si>
    <t>LT245/75RX17E BSW A/S - ALL SEASON TIRES</t>
  </si>
  <si>
    <t>LT245/75RX17E BSW A/T - ALL TERRAIN TIRES</t>
  </si>
  <si>
    <t>Black Running Boards</t>
  </si>
  <si>
    <t>X3H</t>
  </si>
  <si>
    <r>
      <t>3:31 Electronic Locking Rear Axle</t>
    </r>
    <r>
      <rPr>
        <b/>
        <sz val="9"/>
        <color rgb="FFFF0000"/>
        <rFont val="Arial"/>
        <family val="2"/>
      </rPr>
      <t xml:space="preserve"> (Req with FX-4 Package)</t>
    </r>
  </si>
  <si>
    <t>Additional Options</t>
  </si>
  <si>
    <t>Quoting Salesperson:</t>
  </si>
  <si>
    <t>Name:</t>
  </si>
  <si>
    <t>Phone:</t>
  </si>
  <si>
    <t>Manual Telescoping, Power Glass Trailer Tow Mirrors</t>
  </si>
  <si>
    <t>4wd</t>
  </si>
  <si>
    <t>Electronic Shift on the Fly 4wd Actuation</t>
  </si>
  <si>
    <t>North Carolina Statewide Term Contract 2510A</t>
  </si>
  <si>
    <t>99N/44F</t>
  </si>
  <si>
    <t>52B</t>
  </si>
  <si>
    <t>Integrated Trailer Brake Controller</t>
  </si>
  <si>
    <t>435/924</t>
  </si>
  <si>
    <t>Power Sliding Rear Glass with Privacy Glass &amp; Defroster</t>
  </si>
  <si>
    <t>DR</t>
  </si>
  <si>
    <t>Avalanche</t>
  </si>
  <si>
    <t>3" Trailer Receiver Hitch with Trailer Wiring</t>
  </si>
  <si>
    <t>Electronic Shift on the Fly 4wd Acuation on 4wd</t>
  </si>
  <si>
    <t>Black Bumpers and Grill (Chrome Available)</t>
  </si>
  <si>
    <t>Manual Telescoping, Power Glass Mirrors</t>
  </si>
  <si>
    <t>17" Argent Painted Steel Wheels</t>
  </si>
  <si>
    <t>Power Windows (1 touch up/down front row)</t>
  </si>
  <si>
    <t>Single Zone Air Conditioning</t>
  </si>
  <si>
    <t>SYNC 4, 8" LCD Screen, Apple Car Play</t>
  </si>
  <si>
    <t>FordPass Connect</t>
  </si>
  <si>
    <t>Black Vinyl Floor Covering</t>
  </si>
  <si>
    <t>HD Vinyl 40-20-40 Front Seat</t>
  </si>
  <si>
    <t>Rear View Camera in Center Stack</t>
  </si>
  <si>
    <t>Remote Keyless Entry</t>
  </si>
  <si>
    <t>Cruise Control</t>
  </si>
  <si>
    <t>Spare Tire, Wheel, and Frame Mount W/Jack</t>
  </si>
  <si>
    <t>Tow Hooks - 2 Front</t>
  </si>
  <si>
    <t>Trailer Tow Package (7 Wire Harness, 7/4 pin connect)</t>
  </si>
  <si>
    <t>Power Equipment Group (Windows, Locks, Tailgate)</t>
  </si>
  <si>
    <t xml:space="preserve">TPMS Tire Pressure Monitoring </t>
  </si>
  <si>
    <t>Stationary Elevated Idle Control (SEIC)</t>
  </si>
  <si>
    <t>Battery: Gas-750CCA,  Diesel-750CCA X2</t>
  </si>
  <si>
    <t>Non Limited Slip rear axle standard</t>
  </si>
  <si>
    <t>Contract Term Dates: Feb 01, 2024 - Jan 31, 2029</t>
  </si>
  <si>
    <t>NC2510A Base Vehicle Configuration</t>
  </si>
  <si>
    <t>164" Wheel Base, 8' Pick Up Bed</t>
  </si>
  <si>
    <t>6.8L DEV V-8 Gas Engine</t>
  </si>
  <si>
    <t>10-Speed Automatic Transmission</t>
  </si>
  <si>
    <t>Medium Dark Slate</t>
  </si>
  <si>
    <t>610A</t>
  </si>
  <si>
    <t>61N</t>
  </si>
  <si>
    <t>Front &amp; Rear Wheel Well Liners</t>
  </si>
  <si>
    <t>SuperCab, SRW</t>
  </si>
  <si>
    <t>2025 Ford F-250 Super Duty</t>
  </si>
  <si>
    <t>X2A-600A</t>
  </si>
  <si>
    <t>X2B-600A</t>
  </si>
  <si>
    <t>F-250 Super Duty, 2WD Super Cab XL Trim, 8' Bed</t>
  </si>
  <si>
    <t>F-250 Super Duty, 4WD Super Cab XL Trim, 8' Bed</t>
  </si>
  <si>
    <t>66D</t>
  </si>
  <si>
    <t>Pick Up Bed Delete</t>
  </si>
  <si>
    <t>CM Serv Body</t>
  </si>
  <si>
    <t>CM 8' Bed Delete Service Body (8' Bed Length)</t>
  </si>
  <si>
    <t>Bedliner</t>
  </si>
  <si>
    <t>Spray in bedliner Cargo Area, Tail Gate, Top of Boxes</t>
  </si>
  <si>
    <t>Gene Daniel</t>
  </si>
  <si>
    <t>Town of Fremont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</si>
</sst>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quot;$&quot;* #,##0_);_(&quot;$&quot;* \(#,##0\);_(&quot;$&quot;* &quot;-&quot;_);_(@_)"/>
    <numFmt numFmtId="44" formatCode="_(&quot;$&quot;* #,##0.00_);_(&quot;$&quot;* \(#,##0.00\);_(&quot;$&quot;* &quot;-&quot;??_);_(@_)"/>
    <numFmt numFmtId="43" formatCode="_(* #,##0.00_);_(* \(#,##0.00\);_(* &quot;-&quot;??_);_(@_)"/>
    <numFmt numFmtId="164" formatCode="_(&quot;$&quot;* #,##0_);_(&quot;$&quot;* \(#,##0\);_(&quot;$&quot;* &quot;-&quot;??_);_(@_)"/>
    <numFmt numFmtId="165" formatCode="_(&quot;$&quot;* #,##0.00_);_(&quot;$&quot;* \(#,##0.00\);_(&quot;$&quot;* &quot;-&quot;_);_(@_)"/>
  </numFmts>
  <fonts count="34">
    <font>
      <sz val="11"/>
      <color theme="1"/>
      <name val="Calibri"/>
      <family val="2"/>
      <scheme val="minor"/>
    </font>
    <font>
      <sz val="12"/>
      <color theme="1"/>
      <name val="Arial"/>
      <family val="2"/>
    </font>
    <font>
      <sz val="11"/>
      <color theme="1"/>
      <name val="Calibri"/>
      <family val="2"/>
      <scheme val="minor"/>
    </font>
    <font>
      <b/>
      <sz val="11"/>
      <color theme="1"/>
      <name val="Calibri"/>
      <family val="2"/>
      <scheme val="minor"/>
    </font>
    <font>
      <sz val="9"/>
      <color theme="1"/>
      <name val="Arial"/>
      <family val="2"/>
    </font>
    <font>
      <sz val="12"/>
      <color theme="1"/>
      <name val="Arial"/>
      <family val="2"/>
    </font>
    <font>
      <u/>
      <sz val="11"/>
      <color theme="10"/>
      <name val="Calibri"/>
      <family val="2"/>
      <scheme val="minor"/>
    </font>
    <font>
      <u/>
      <sz val="12"/>
      <color theme="10"/>
      <name val="Calibri"/>
      <family val="2"/>
      <scheme val="minor"/>
    </font>
    <font>
      <b/>
      <sz val="14"/>
      <color theme="1"/>
      <name val="Arial"/>
      <family val="2"/>
    </font>
    <font>
      <b/>
      <sz val="16"/>
      <color theme="1"/>
      <name val="Arial"/>
      <family val="2"/>
    </font>
    <font>
      <sz val="14"/>
      <color theme="1"/>
      <name val="Arial"/>
      <family val="2"/>
    </font>
    <font>
      <b/>
      <sz val="12"/>
      <color theme="1"/>
      <name val="Arial"/>
      <family val="2"/>
    </font>
    <font>
      <sz val="11"/>
      <color theme="1"/>
      <name val="Arial"/>
      <family val="2"/>
    </font>
    <font>
      <b/>
      <sz val="16"/>
      <color theme="1"/>
      <name val="Calibri"/>
      <family val="2"/>
      <scheme val="minor"/>
    </font>
    <font>
      <b/>
      <sz val="20"/>
      <color theme="1"/>
      <name val="Arial"/>
      <family val="2"/>
    </font>
    <font>
      <b/>
      <sz val="18"/>
      <color theme="1"/>
      <name val="Arial"/>
      <family val="2"/>
    </font>
    <font>
      <b/>
      <sz val="9"/>
      <color theme="1"/>
      <name val="Arial"/>
      <family val="2"/>
    </font>
    <font>
      <b/>
      <sz val="12"/>
      <color theme="1"/>
      <name val="Calibri"/>
      <family val="2"/>
      <scheme val="minor"/>
    </font>
    <font>
      <sz val="9"/>
      <color theme="1"/>
      <name val="Calibri"/>
      <family val="2"/>
      <scheme val="minor"/>
    </font>
    <font>
      <b/>
      <sz val="11"/>
      <color theme="1"/>
      <name val="Arial"/>
      <family val="2"/>
    </font>
    <font>
      <b/>
      <sz val="16"/>
      <color theme="1"/>
      <name val="Calibri"/>
      <family val="2"/>
    </font>
    <font>
      <b/>
      <sz val="18"/>
      <color theme="1"/>
      <name val="Calibri"/>
      <family val="2"/>
      <scheme val="minor"/>
    </font>
    <font>
      <b/>
      <sz val="22"/>
      <color theme="1"/>
      <name val="Calibri"/>
      <family val="2"/>
      <scheme val="minor"/>
    </font>
    <font>
      <b/>
      <sz val="26"/>
      <color theme="1"/>
      <name val="Arial"/>
      <family val="2"/>
    </font>
    <font>
      <b/>
      <sz val="22"/>
      <color theme="1"/>
      <name val="Arial"/>
      <family val="2"/>
    </font>
    <font>
      <sz val="9"/>
      <color indexed="81"/>
      <name val="Tahoma"/>
      <family val="2"/>
    </font>
    <font>
      <b/>
      <sz val="9"/>
      <color indexed="81"/>
      <name val="Tahoma"/>
      <family val="2"/>
    </font>
    <font>
      <b/>
      <i/>
      <sz val="9"/>
      <color rgb="FFFF0000"/>
      <name val="Arial"/>
      <family val="2"/>
    </font>
    <font>
      <b/>
      <sz val="9"/>
      <color rgb="FFFF0000"/>
      <name val="Arial"/>
      <family val="2"/>
    </font>
    <font>
      <sz val="8"/>
      <color indexed="81"/>
      <name val="Tahoma"/>
      <family val="2"/>
    </font>
    <font>
      <b/>
      <sz val="8"/>
      <color indexed="81"/>
      <name val="Tahoma"/>
      <family val="2"/>
    </font>
    <font>
      <b/>
      <sz val="10"/>
      <color theme="1"/>
      <name val="Helvetica Narrow"/>
      <family val="2"/>
    </font>
    <font>
      <u/>
      <sz val="10"/>
      <color theme="10"/>
      <name val="Calibri"/>
      <family val="2"/>
      <scheme val="minor"/>
    </font>
    <font>
      <sz val="11"/>
      <color rgb="FF000000"/>
      <name val="Calibri"/>
      <family val="2"/>
    </font>
  </fonts>
  <fills count="12">
    <fill>
      <patternFill patternType="none"/>
    </fill>
    <fill>
      <patternFill patternType="gray125"/>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rgb="FF99FF99"/>
        <bgColor indexed="64"/>
      </patternFill>
    </fill>
    <fill>
      <patternFill patternType="solid">
        <fgColor rgb="FFE4E6CC"/>
        <bgColor indexed="64"/>
      </patternFill>
    </fill>
    <fill>
      <patternFill patternType="solid">
        <fgColor rgb="FFFFFFCC"/>
        <bgColor indexed="64"/>
      </patternFill>
    </fill>
    <fill>
      <patternFill patternType="solid">
        <fgColor rgb="FFB6FCBE"/>
        <bgColor indexed="64"/>
      </patternFill>
    </fill>
    <fill>
      <patternFill patternType="solid">
        <fgColor rgb="FF66FF33"/>
        <bgColor indexed="64"/>
      </patternFill>
    </fill>
    <fill>
      <patternFill patternType="solid">
        <fgColor rgb="FFFF66FF"/>
        <bgColor indexed="64"/>
      </patternFill>
    </fill>
    <fill>
      <patternFill patternType="solid">
        <fgColor theme="9" tint="0.59999389629810485"/>
        <bgColor indexed="64"/>
      </patternFill>
    </fill>
  </fills>
  <borders count="36">
    <border>
      <left/>
      <right/>
      <top/>
      <bottom/>
      <diagonal/>
    </border>
    <border>
      <left/>
      <right style="medium">
        <color indexed="64"/>
      </right>
      <top/>
      <bottom style="medium">
        <color indexed="64"/>
      </bottom>
      <diagonal/>
    </border>
    <border>
      <left/>
      <right/>
      <top/>
      <bottom style="medium">
        <color indexed="64"/>
      </bottom>
      <diagonal/>
    </border>
    <border>
      <left style="medium">
        <color indexed="64"/>
      </left>
      <right/>
      <top/>
      <bottom style="medium">
        <color indexed="64"/>
      </bottom>
      <diagonal/>
    </border>
    <border>
      <left/>
      <right style="medium">
        <color indexed="64"/>
      </right>
      <top/>
      <bottom/>
      <diagonal/>
    </border>
    <border>
      <left style="medium">
        <color indexed="64"/>
      </left>
      <right/>
      <top/>
      <bottom/>
      <diagonal/>
    </border>
    <border>
      <left/>
      <right style="medium">
        <color indexed="64"/>
      </right>
      <top style="medium">
        <color indexed="64"/>
      </top>
      <bottom/>
      <diagonal/>
    </border>
    <border>
      <left/>
      <right/>
      <top style="medium">
        <color indexed="64"/>
      </top>
      <bottom/>
      <diagonal/>
    </border>
    <border>
      <left style="medium">
        <color indexed="64"/>
      </left>
      <right/>
      <top style="medium">
        <color indexed="64"/>
      </top>
      <bottom/>
      <diagonal/>
    </border>
    <border>
      <left/>
      <right/>
      <top style="thin">
        <color indexed="64"/>
      </top>
      <bottom style="thin">
        <color indexed="64"/>
      </bottom>
      <diagonal/>
    </border>
    <border>
      <left/>
      <right/>
      <top/>
      <bottom style="thin">
        <color indexed="64"/>
      </bottom>
      <diagonal/>
    </border>
    <border>
      <left/>
      <right/>
      <top/>
      <bottom style="double">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right style="medium">
        <color indexed="64"/>
      </right>
      <top style="medium">
        <color indexed="64"/>
      </top>
      <bottom style="thin">
        <color indexed="64"/>
      </bottom>
      <diagonal/>
    </border>
    <border>
      <left/>
      <right/>
      <top style="medium">
        <color indexed="64"/>
      </top>
      <bottom style="thin">
        <color indexed="64"/>
      </bottom>
      <diagonal/>
    </border>
    <border>
      <left style="medium">
        <color indexed="64"/>
      </left>
      <right/>
      <top style="medium">
        <color indexed="64"/>
      </top>
      <bottom style="thin">
        <color indexed="64"/>
      </bottom>
      <diagonal/>
    </border>
    <border>
      <left/>
      <right style="thin">
        <color indexed="64"/>
      </right>
      <top/>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bottom style="thin">
        <color indexed="64"/>
      </bottom>
      <diagonal/>
    </border>
    <border>
      <left style="thin">
        <color indexed="64"/>
      </left>
      <right/>
      <top/>
      <bottom/>
      <diagonal/>
    </border>
    <border>
      <left/>
      <right style="thin">
        <color indexed="64"/>
      </right>
      <top style="medium">
        <color indexed="64"/>
      </top>
      <bottom/>
      <diagonal/>
    </border>
    <border>
      <left style="thin">
        <color indexed="64"/>
      </left>
      <right/>
      <top style="medium">
        <color indexed="64"/>
      </top>
      <bottom/>
      <diagonal/>
    </border>
    <border>
      <left style="thin">
        <color indexed="64"/>
      </left>
      <right/>
      <top/>
      <bottom style="medium">
        <color indexed="64"/>
      </bottom>
      <diagonal/>
    </border>
  </borders>
  <cellStyleXfs count="4">
    <xf numFmtId="0" fontId="0" fillId="0" borderId="0"/>
    <xf numFmtId="43" fontId="2" fillId="0" borderId="0" applyFont="0" applyFill="0" applyBorder="0" applyAlignment="0" applyProtection="0"/>
    <xf numFmtId="44" fontId="2" fillId="0" borderId="0" applyFont="0" applyFill="0" applyBorder="0" applyAlignment="0" applyProtection="0"/>
    <xf numFmtId="0" fontId="6" fillId="0" borderId="0" applyNumberFormat="0" applyFill="0" applyBorder="0" applyAlignment="0" applyProtection="0"/>
  </cellStyleXfs>
  <cellXfs count="250">
    <xf numFmtId="0" fontId="0" fillId="0" borderId="0" xfId="0"/>
    <xf numFmtId="0" fontId="4" fillId="0" borderId="0" xfId="0" applyFont="1" applyProtection="1">
      <protection locked="0"/>
    </xf>
    <xf numFmtId="164" fontId="4" fillId="0" borderId="0" xfId="2" applyNumberFormat="1" applyFont="1" applyProtection="1">
      <protection locked="0"/>
    </xf>
    <xf numFmtId="164" fontId="4" fillId="0" borderId="0" xfId="2" applyNumberFormat="1" applyFont="1" applyProtection="1"/>
    <xf numFmtId="164" fontId="4" fillId="0" borderId="0" xfId="2" applyNumberFormat="1" applyFont="1" applyBorder="1" applyProtection="1"/>
    <xf numFmtId="0" fontId="7" fillId="0" borderId="0" xfId="3" applyFont="1" applyFill="1" applyBorder="1" applyProtection="1"/>
    <xf numFmtId="0" fontId="10" fillId="0" borderId="0" xfId="0" applyFont="1" applyProtection="1">
      <protection locked="0"/>
    </xf>
    <xf numFmtId="0" fontId="0" fillId="0" borderId="0" xfId="0" applyProtection="1">
      <protection locked="0"/>
    </xf>
    <xf numFmtId="0" fontId="12" fillId="0" borderId="0" xfId="0" applyFont="1" applyProtection="1">
      <protection locked="0"/>
    </xf>
    <xf numFmtId="164" fontId="4" fillId="0" borderId="0" xfId="2" applyNumberFormat="1" applyFont="1" applyFill="1" applyProtection="1">
      <protection locked="0"/>
    </xf>
    <xf numFmtId="0" fontId="4" fillId="0" borderId="0" xfId="0" applyFont="1" applyAlignment="1" applyProtection="1">
      <alignment vertical="center"/>
      <protection locked="0"/>
    </xf>
    <xf numFmtId="164" fontId="4" fillId="0" borderId="0" xfId="2" applyNumberFormat="1" applyFont="1" applyAlignment="1" applyProtection="1">
      <alignment vertical="center"/>
      <protection locked="0"/>
    </xf>
    <xf numFmtId="164" fontId="4" fillId="0" borderId="0" xfId="0" applyNumberFormat="1" applyFont="1" applyProtection="1">
      <protection locked="0"/>
    </xf>
    <xf numFmtId="164" fontId="4" fillId="0" borderId="0" xfId="2" applyNumberFormat="1" applyFont="1" applyFill="1" applyBorder="1" applyProtection="1">
      <protection locked="0"/>
    </xf>
    <xf numFmtId="164" fontId="5" fillId="0" borderId="0" xfId="2" applyNumberFormat="1" applyFont="1" applyProtection="1"/>
    <xf numFmtId="164" fontId="5" fillId="0" borderId="0" xfId="2" applyNumberFormat="1" applyFont="1" applyProtection="1">
      <protection locked="0"/>
    </xf>
    <xf numFmtId="164" fontId="5" fillId="4" borderId="20" xfId="2" applyNumberFormat="1" applyFont="1" applyFill="1" applyBorder="1" applyProtection="1"/>
    <xf numFmtId="164" fontId="5" fillId="4" borderId="12" xfId="2" applyNumberFormat="1" applyFont="1" applyFill="1" applyBorder="1" applyProtection="1"/>
    <xf numFmtId="164" fontId="12" fillId="0" borderId="0" xfId="2" applyNumberFormat="1" applyFont="1" applyAlignment="1" applyProtection="1">
      <alignment vertical="center"/>
    </xf>
    <xf numFmtId="164" fontId="12" fillId="0" borderId="0" xfId="2" applyNumberFormat="1" applyFont="1" applyAlignment="1" applyProtection="1">
      <alignment vertical="center"/>
      <protection locked="0"/>
    </xf>
    <xf numFmtId="164" fontId="12" fillId="2" borderId="7" xfId="2" applyNumberFormat="1" applyFont="1" applyFill="1" applyBorder="1" applyAlignment="1" applyProtection="1">
      <alignment vertical="center"/>
    </xf>
    <xf numFmtId="42" fontId="16" fillId="2" borderId="10" xfId="2" applyNumberFormat="1" applyFont="1" applyFill="1" applyBorder="1" applyAlignment="1" applyProtection="1">
      <alignment horizontal="left"/>
    </xf>
    <xf numFmtId="164" fontId="4" fillId="0" borderId="0" xfId="2" applyNumberFormat="1" applyFont="1" applyFill="1" applyBorder="1" applyProtection="1"/>
    <xf numFmtId="0" fontId="4" fillId="2" borderId="8" xfId="0" applyFont="1" applyFill="1" applyBorder="1"/>
    <xf numFmtId="0" fontId="4" fillId="2" borderId="7" xfId="0" applyFont="1" applyFill="1" applyBorder="1"/>
    <xf numFmtId="0" fontId="4" fillId="2" borderId="6" xfId="0" applyFont="1" applyFill="1" applyBorder="1"/>
    <xf numFmtId="0" fontId="4" fillId="0" borderId="0" xfId="0" applyFont="1"/>
    <xf numFmtId="0" fontId="4" fillId="2" borderId="5" xfId="0" applyFont="1" applyFill="1" applyBorder="1"/>
    <xf numFmtId="0" fontId="4" fillId="2" borderId="0" xfId="0" applyFont="1" applyFill="1"/>
    <xf numFmtId="0" fontId="4" fillId="2" borderId="4" xfId="0" applyFont="1" applyFill="1" applyBorder="1"/>
    <xf numFmtId="0" fontId="23" fillId="6" borderId="6" xfId="0" applyFont="1" applyFill="1" applyBorder="1" applyAlignment="1">
      <alignment horizontal="center" vertical="center"/>
    </xf>
    <xf numFmtId="0" fontId="4" fillId="0" borderId="5" xfId="0" applyFont="1" applyBorder="1"/>
    <xf numFmtId="0" fontId="11" fillId="0" borderId="0" xfId="0" applyFont="1"/>
    <xf numFmtId="0" fontId="16" fillId="0" borderId="0" xfId="0" applyFont="1" applyAlignment="1">
      <alignment horizontal="left"/>
    </xf>
    <xf numFmtId="0" fontId="4" fillId="0" borderId="4" xfId="0" applyFont="1" applyBorder="1"/>
    <xf numFmtId="0" fontId="4" fillId="0" borderId="3" xfId="0" applyFont="1" applyBorder="1"/>
    <xf numFmtId="0" fontId="4" fillId="0" borderId="2" xfId="0" applyFont="1" applyBorder="1"/>
    <xf numFmtId="0" fontId="4" fillId="0" borderId="1" xfId="0" applyFont="1" applyBorder="1"/>
    <xf numFmtId="0" fontId="19" fillId="2" borderId="8" xfId="0" applyFont="1" applyFill="1" applyBorder="1" applyAlignment="1">
      <alignment vertical="center"/>
    </xf>
    <xf numFmtId="0" fontId="19" fillId="2" borderId="7" xfId="0" applyFont="1" applyFill="1" applyBorder="1" applyAlignment="1">
      <alignment vertical="center"/>
    </xf>
    <xf numFmtId="0" fontId="19" fillId="2" borderId="7" xfId="0" applyFont="1" applyFill="1" applyBorder="1" applyAlignment="1">
      <alignment horizontal="center" vertical="center"/>
    </xf>
    <xf numFmtId="0" fontId="19" fillId="2" borderId="6" xfId="0" applyFont="1" applyFill="1" applyBorder="1" applyAlignment="1">
      <alignment vertical="center"/>
    </xf>
    <xf numFmtId="0" fontId="0" fillId="2" borderId="5" xfId="0" applyFill="1" applyBorder="1"/>
    <xf numFmtId="0" fontId="11" fillId="2" borderId="4" xfId="0" applyFont="1" applyFill="1" applyBorder="1"/>
    <xf numFmtId="0" fontId="15" fillId="2" borderId="5" xfId="0" applyFont="1" applyFill="1" applyBorder="1"/>
    <xf numFmtId="0" fontId="15" fillId="2" borderId="0" xfId="0" applyFont="1" applyFill="1"/>
    <xf numFmtId="0" fontId="15" fillId="2" borderId="4" xfId="0" applyFont="1" applyFill="1" applyBorder="1"/>
    <xf numFmtId="0" fontId="20" fillId="2" borderId="8" xfId="0" applyFont="1" applyFill="1" applyBorder="1"/>
    <xf numFmtId="0" fontId="20" fillId="2" borderId="7" xfId="0" applyFont="1" applyFill="1" applyBorder="1"/>
    <xf numFmtId="0" fontId="11" fillId="2" borderId="7" xfId="0" applyFont="1" applyFill="1" applyBorder="1"/>
    <xf numFmtId="0" fontId="20" fillId="2" borderId="7" xfId="0" applyFont="1" applyFill="1" applyBorder="1" applyAlignment="1">
      <alignment horizontal="center"/>
    </xf>
    <xf numFmtId="0" fontId="20" fillId="2" borderId="6" xfId="0" applyFont="1" applyFill="1" applyBorder="1"/>
    <xf numFmtId="0" fontId="18" fillId="2" borderId="0" xfId="0" applyFont="1" applyFill="1"/>
    <xf numFmtId="0" fontId="16" fillId="0" borderId="12" xfId="0" applyFont="1" applyBorder="1" applyAlignment="1">
      <alignment horizontal="center"/>
    </xf>
    <xf numFmtId="0" fontId="0" fillId="2" borderId="3" xfId="0" applyFill="1" applyBorder="1"/>
    <xf numFmtId="0" fontId="0" fillId="2" borderId="2" xfId="0" applyFill="1" applyBorder="1"/>
    <xf numFmtId="0" fontId="0" fillId="2" borderId="1" xfId="0" applyFill="1" applyBorder="1"/>
    <xf numFmtId="0" fontId="11" fillId="6" borderId="27" xfId="0" applyFont="1" applyFill="1" applyBorder="1"/>
    <xf numFmtId="0" fontId="11" fillId="6" borderId="26" xfId="0" applyFont="1" applyFill="1" applyBorder="1"/>
    <xf numFmtId="0" fontId="19" fillId="6" borderId="26" xfId="0" applyFont="1" applyFill="1" applyBorder="1" applyAlignment="1">
      <alignment horizontal="center"/>
    </xf>
    <xf numFmtId="0" fontId="11" fillId="6" borderId="25" xfId="0" applyFont="1" applyFill="1" applyBorder="1"/>
    <xf numFmtId="0" fontId="11" fillId="2" borderId="5" xfId="0" applyFont="1" applyFill="1" applyBorder="1"/>
    <xf numFmtId="0" fontId="11" fillId="2" borderId="0" xfId="0" applyFont="1" applyFill="1"/>
    <xf numFmtId="0" fontId="19" fillId="2" borderId="10" xfId="0" applyFont="1" applyFill="1" applyBorder="1"/>
    <xf numFmtId="0" fontId="11" fillId="2" borderId="10" xfId="0" applyFont="1" applyFill="1" applyBorder="1" applyAlignment="1">
      <alignment horizontal="center"/>
    </xf>
    <xf numFmtId="0" fontId="16" fillId="2" borderId="10" xfId="0" applyFont="1" applyFill="1" applyBorder="1" applyAlignment="1">
      <alignment horizontal="center"/>
    </xf>
    <xf numFmtId="0" fontId="18" fillId="4" borderId="0" xfId="0" applyFont="1" applyFill="1"/>
    <xf numFmtId="0" fontId="16" fillId="0" borderId="20" xfId="0" applyFont="1" applyBorder="1" applyAlignment="1">
      <alignment horizontal="center"/>
    </xf>
    <xf numFmtId="0" fontId="19" fillId="6" borderId="26" xfId="0" applyFont="1" applyFill="1" applyBorder="1"/>
    <xf numFmtId="0" fontId="16" fillId="2" borderId="10" xfId="0" applyFont="1" applyFill="1" applyBorder="1" applyAlignment="1">
      <alignment horizontal="left"/>
    </xf>
    <xf numFmtId="0" fontId="4" fillId="2" borderId="3" xfId="0" applyFont="1" applyFill="1" applyBorder="1"/>
    <xf numFmtId="0" fontId="4" fillId="2" borderId="2" xfId="0" applyFont="1" applyFill="1" applyBorder="1"/>
    <xf numFmtId="0" fontId="4" fillId="2" borderId="1" xfId="0" applyFont="1" applyFill="1" applyBorder="1"/>
    <xf numFmtId="0" fontId="4" fillId="4" borderId="0" xfId="0" applyFont="1" applyFill="1"/>
    <xf numFmtId="0" fontId="16" fillId="2" borderId="2" xfId="0" applyFont="1" applyFill="1" applyBorder="1" applyAlignment="1">
      <alignment horizontal="center"/>
    </xf>
    <xf numFmtId="0" fontId="16" fillId="2" borderId="2" xfId="0" applyFont="1" applyFill="1" applyBorder="1" applyAlignment="1">
      <alignment horizontal="left"/>
    </xf>
    <xf numFmtId="43" fontId="16" fillId="2" borderId="2" xfId="1" applyFont="1" applyFill="1" applyBorder="1" applyAlignment="1" applyProtection="1">
      <alignment horizontal="center"/>
    </xf>
    <xf numFmtId="0" fontId="3" fillId="2" borderId="1" xfId="0" applyFont="1" applyFill="1" applyBorder="1" applyAlignment="1">
      <alignment horizontal="center" vertical="center" textRotation="90" shrinkToFit="1"/>
    </xf>
    <xf numFmtId="0" fontId="4" fillId="0" borderId="0" xfId="0" applyFont="1" applyAlignment="1">
      <alignment vertical="center"/>
    </xf>
    <xf numFmtId="0" fontId="4" fillId="4" borderId="0" xfId="0" applyFont="1" applyFill="1" applyAlignment="1">
      <alignment shrinkToFit="1"/>
    </xf>
    <xf numFmtId="0" fontId="14" fillId="2" borderId="8"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7" xfId="0" applyFont="1" applyFill="1" applyBorder="1" applyAlignment="1">
      <alignment vertical="center"/>
    </xf>
    <xf numFmtId="0" fontId="14" fillId="2" borderId="7" xfId="0" applyFont="1" applyFill="1" applyBorder="1" applyAlignment="1">
      <alignment horizontal="right"/>
    </xf>
    <xf numFmtId="0" fontId="4" fillId="2" borderId="6" xfId="0" applyFont="1" applyFill="1" applyBorder="1" applyAlignment="1">
      <alignment vertical="center"/>
    </xf>
    <xf numFmtId="0" fontId="14" fillId="2" borderId="0" xfId="0" applyFont="1" applyFill="1"/>
    <xf numFmtId="0" fontId="14" fillId="2" borderId="0" xfId="0" applyFont="1" applyFill="1" applyAlignment="1">
      <alignment horizontal="right"/>
    </xf>
    <xf numFmtId="0" fontId="13" fillId="0" borderId="8" xfId="0" applyFont="1" applyBorder="1"/>
    <xf numFmtId="0" fontId="13" fillId="0" borderId="7" xfId="0" applyFont="1" applyBorder="1"/>
    <xf numFmtId="0" fontId="13" fillId="0" borderId="6" xfId="0" applyFont="1" applyBorder="1"/>
    <xf numFmtId="0" fontId="0" fillId="0" borderId="5" xfId="0" applyBorder="1" applyAlignment="1">
      <alignment horizontal="left"/>
    </xf>
    <xf numFmtId="0" fontId="0" fillId="0" borderId="0" xfId="0" applyAlignment="1">
      <alignment horizontal="left"/>
    </xf>
    <xf numFmtId="0" fontId="0" fillId="0" borderId="4" xfId="0" applyBorder="1" applyAlignment="1">
      <alignment horizontal="left"/>
    </xf>
    <xf numFmtId="0" fontId="0" fillId="0" borderId="3" xfId="0" applyBorder="1"/>
    <xf numFmtId="0" fontId="0" fillId="0" borderId="2" xfId="0" applyBorder="1"/>
    <xf numFmtId="0" fontId="0" fillId="0" borderId="1" xfId="0" applyBorder="1"/>
    <xf numFmtId="0" fontId="11" fillId="0" borderId="8" xfId="0" applyFont="1" applyBorder="1"/>
    <xf numFmtId="0" fontId="11" fillId="0" borderId="7" xfId="0" applyFont="1" applyBorder="1"/>
    <xf numFmtId="0" fontId="4" fillId="0" borderId="7" xfId="0" applyFont="1" applyBorder="1"/>
    <xf numFmtId="0" fontId="4" fillId="0" borderId="6" xfId="0" applyFont="1" applyBorder="1"/>
    <xf numFmtId="0" fontId="10" fillId="0" borderId="0" xfId="0" applyFont="1"/>
    <xf numFmtId="0" fontId="10" fillId="0" borderId="4" xfId="0" applyFont="1" applyBorder="1"/>
    <xf numFmtId="0" fontId="11" fillId="6" borderId="26" xfId="0" applyFont="1" applyFill="1" applyBorder="1" applyAlignment="1">
      <alignment horizontal="center"/>
    </xf>
    <xf numFmtId="0" fontId="18" fillId="0" borderId="0" xfId="0" applyFont="1"/>
    <xf numFmtId="0" fontId="16" fillId="0" borderId="0" xfId="0" applyFont="1" applyAlignment="1">
      <alignment horizontal="center"/>
    </xf>
    <xf numFmtId="42" fontId="16" fillId="0" borderId="0" xfId="2" applyNumberFormat="1" applyFont="1" applyFill="1" applyBorder="1" applyAlignment="1" applyProtection="1">
      <alignment horizontal="left"/>
    </xf>
    <xf numFmtId="0" fontId="18" fillId="2" borderId="2" xfId="0" applyFont="1" applyFill="1" applyBorder="1"/>
    <xf numFmtId="42" fontId="16" fillId="2" borderId="2" xfId="2" applyNumberFormat="1" applyFont="1" applyFill="1" applyBorder="1" applyAlignment="1" applyProtection="1">
      <alignment horizontal="left"/>
    </xf>
    <xf numFmtId="0" fontId="19" fillId="2" borderId="0" xfId="0" applyFont="1" applyFill="1"/>
    <xf numFmtId="0" fontId="11" fillId="2" borderId="0" xfId="0" applyFont="1" applyFill="1" applyAlignment="1">
      <alignment horizontal="center"/>
    </xf>
    <xf numFmtId="42" fontId="16" fillId="2" borderId="0" xfId="0" applyNumberFormat="1" applyFont="1" applyFill="1" applyAlignment="1">
      <alignment horizontal="center"/>
    </xf>
    <xf numFmtId="0" fontId="19" fillId="0" borderId="0" xfId="0" applyFont="1"/>
    <xf numFmtId="0" fontId="11" fillId="0" borderId="0" xfId="0" applyFont="1" applyAlignment="1">
      <alignment horizontal="center"/>
    </xf>
    <xf numFmtId="42" fontId="16" fillId="0" borderId="0" xfId="0" applyNumberFormat="1" applyFont="1" applyAlignment="1">
      <alignment horizontal="center"/>
    </xf>
    <xf numFmtId="0" fontId="11" fillId="2" borderId="8" xfId="0" applyFont="1" applyFill="1" applyBorder="1"/>
    <xf numFmtId="0" fontId="19" fillId="2" borderId="7" xfId="0" applyFont="1" applyFill="1" applyBorder="1"/>
    <xf numFmtId="0" fontId="11" fillId="2" borderId="7" xfId="0" applyFont="1" applyFill="1" applyBorder="1" applyAlignment="1">
      <alignment horizontal="center"/>
    </xf>
    <xf numFmtId="42" fontId="16" fillId="2" borderId="7" xfId="0" applyNumberFormat="1" applyFont="1" applyFill="1" applyBorder="1" applyAlignment="1">
      <alignment horizontal="center"/>
    </xf>
    <xf numFmtId="0" fontId="11" fillId="2" borderId="6" xfId="0" applyFont="1" applyFill="1" applyBorder="1"/>
    <xf numFmtId="0" fontId="11" fillId="2" borderId="3" xfId="0" applyFont="1" applyFill="1" applyBorder="1"/>
    <xf numFmtId="0" fontId="11" fillId="2" borderId="2" xfId="0" applyFont="1" applyFill="1" applyBorder="1"/>
    <xf numFmtId="0" fontId="19" fillId="2" borderId="2" xfId="0" applyFont="1" applyFill="1" applyBorder="1"/>
    <xf numFmtId="0" fontId="11" fillId="2" borderId="2" xfId="0" applyFont="1" applyFill="1" applyBorder="1" applyAlignment="1">
      <alignment horizontal="center"/>
    </xf>
    <xf numFmtId="42" fontId="16" fillId="2" borderId="2" xfId="0" applyNumberFormat="1" applyFont="1" applyFill="1" applyBorder="1" applyAlignment="1">
      <alignment horizontal="center"/>
    </xf>
    <xf numFmtId="0" fontId="11" fillId="2" borderId="1" xfId="0" applyFont="1" applyFill="1" applyBorder="1"/>
    <xf numFmtId="0" fontId="0" fillId="3" borderId="0" xfId="0" applyFill="1"/>
    <xf numFmtId="0" fontId="0" fillId="3" borderId="0" xfId="0" applyFill="1" applyProtection="1">
      <protection locked="0"/>
    </xf>
    <xf numFmtId="0" fontId="6" fillId="0" borderId="5" xfId="3" applyFill="1" applyBorder="1" applyProtection="1"/>
    <xf numFmtId="0" fontId="4" fillId="0" borderId="8" xfId="0" applyFont="1" applyBorder="1"/>
    <xf numFmtId="0" fontId="1" fillId="0" borderId="5" xfId="0" applyFont="1" applyBorder="1"/>
    <xf numFmtId="0" fontId="8" fillId="0" borderId="3" xfId="0" applyFont="1" applyBorder="1"/>
    <xf numFmtId="0" fontId="8" fillId="0" borderId="2" xfId="0" applyFont="1" applyBorder="1"/>
    <xf numFmtId="0" fontId="19" fillId="0" borderId="0" xfId="0" applyFont="1" applyAlignment="1">
      <alignment horizontal="right"/>
    </xf>
    <xf numFmtId="0" fontId="1" fillId="0" borderId="0" xfId="0" applyFont="1"/>
    <xf numFmtId="0" fontId="1" fillId="0" borderId="8" xfId="0" applyFont="1" applyBorder="1"/>
    <xf numFmtId="164" fontId="4" fillId="0" borderId="7" xfId="2" applyNumberFormat="1" applyFont="1" applyBorder="1" applyProtection="1"/>
    <xf numFmtId="0" fontId="19" fillId="0" borderId="7" xfId="0" applyFont="1" applyBorder="1" applyAlignment="1">
      <alignment horizontal="right"/>
    </xf>
    <xf numFmtId="0" fontId="8" fillId="11" borderId="8" xfId="0" applyFont="1" applyFill="1" applyBorder="1" applyAlignment="1">
      <alignment horizontal="center" vertical="center"/>
    </xf>
    <xf numFmtId="0" fontId="8" fillId="11" borderId="7" xfId="0" applyFont="1" applyFill="1" applyBorder="1" applyAlignment="1">
      <alignment horizontal="center" vertical="center"/>
    </xf>
    <xf numFmtId="0" fontId="8" fillId="11" borderId="6" xfId="0" applyFont="1" applyFill="1" applyBorder="1" applyAlignment="1">
      <alignment horizontal="center" vertical="center"/>
    </xf>
    <xf numFmtId="0" fontId="8" fillId="11" borderId="3" xfId="0" applyFont="1" applyFill="1" applyBorder="1" applyAlignment="1">
      <alignment horizontal="center" vertical="center"/>
    </xf>
    <xf numFmtId="0" fontId="8" fillId="11" borderId="2" xfId="0" applyFont="1" applyFill="1" applyBorder="1" applyAlignment="1">
      <alignment horizontal="center" vertical="center"/>
    </xf>
    <xf numFmtId="0" fontId="8" fillId="11" borderId="1" xfId="0" applyFont="1" applyFill="1" applyBorder="1" applyAlignment="1">
      <alignment horizontal="center" vertical="center"/>
    </xf>
    <xf numFmtId="0" fontId="1" fillId="0" borderId="22" xfId="0" applyFont="1" applyBorder="1" applyAlignment="1" applyProtection="1">
      <alignment horizontal="left"/>
      <protection locked="0"/>
    </xf>
    <xf numFmtId="0" fontId="1" fillId="0" borderId="21" xfId="0" applyFont="1" applyBorder="1" applyAlignment="1" applyProtection="1">
      <alignment horizontal="left"/>
      <protection locked="0"/>
    </xf>
    <xf numFmtId="0" fontId="1" fillId="0" borderId="10" xfId="0" applyFont="1" applyBorder="1" applyAlignment="1" applyProtection="1">
      <alignment horizontal="center"/>
      <protection locked="0"/>
    </xf>
    <xf numFmtId="0" fontId="1" fillId="0" borderId="31" xfId="0" applyFont="1" applyBorder="1" applyAlignment="1" applyProtection="1">
      <alignment horizontal="center"/>
      <protection locked="0"/>
    </xf>
    <xf numFmtId="0" fontId="32" fillId="0" borderId="10" xfId="3" applyFont="1" applyBorder="1" applyAlignment="1" applyProtection="1">
      <alignment horizontal="center"/>
      <protection locked="0"/>
    </xf>
    <xf numFmtId="0" fontId="32" fillId="0" borderId="31" xfId="3" applyFont="1" applyBorder="1" applyAlignment="1" applyProtection="1">
      <alignment horizontal="center"/>
      <protection locked="0"/>
    </xf>
    <xf numFmtId="0" fontId="16" fillId="0" borderId="12" xfId="0" applyFont="1" applyBorder="1" applyAlignment="1">
      <alignment horizontal="left"/>
    </xf>
    <xf numFmtId="42" fontId="16" fillId="0" borderId="12" xfId="2" applyNumberFormat="1" applyFont="1" applyFill="1" applyBorder="1" applyAlignment="1" applyProtection="1">
      <alignment horizontal="left"/>
    </xf>
    <xf numFmtId="165" fontId="16" fillId="0" borderId="12" xfId="2" applyNumberFormat="1" applyFont="1" applyFill="1" applyBorder="1" applyAlignment="1" applyProtection="1">
      <alignment horizontal="left"/>
    </xf>
    <xf numFmtId="0" fontId="16" fillId="0" borderId="34" xfId="0" applyFont="1" applyBorder="1" applyAlignment="1">
      <alignment horizontal="left"/>
    </xf>
    <xf numFmtId="0" fontId="16" fillId="0" borderId="7" xfId="0" applyFont="1" applyBorder="1" applyAlignment="1">
      <alignment horizontal="left"/>
    </xf>
    <xf numFmtId="0" fontId="16" fillId="0" borderId="6" xfId="0" applyFont="1" applyBorder="1" applyAlignment="1">
      <alignment horizontal="left"/>
    </xf>
    <xf numFmtId="0" fontId="16" fillId="0" borderId="32" xfId="0" applyFont="1" applyBorder="1" applyAlignment="1">
      <alignment horizontal="left"/>
    </xf>
    <xf numFmtId="0" fontId="16" fillId="0" borderId="0" xfId="0" applyFont="1" applyAlignment="1">
      <alignment horizontal="left"/>
    </xf>
    <xf numFmtId="0" fontId="16" fillId="0" borderId="4" xfId="0" applyFont="1" applyBorder="1" applyAlignment="1">
      <alignment horizontal="left"/>
    </xf>
    <xf numFmtId="0" fontId="16" fillId="0" borderId="35" xfId="0" applyFont="1" applyBorder="1" applyAlignment="1">
      <alignment horizontal="left"/>
    </xf>
    <xf numFmtId="0" fontId="16" fillId="0" borderId="2" xfId="0" applyFont="1" applyBorder="1" applyAlignment="1">
      <alignment horizontal="left"/>
    </xf>
    <xf numFmtId="0" fontId="16" fillId="0" borderId="1" xfId="0" applyFont="1" applyBorder="1" applyAlignment="1">
      <alignment horizontal="left"/>
    </xf>
    <xf numFmtId="0" fontId="16" fillId="0" borderId="12" xfId="0" applyFont="1" applyBorder="1" applyAlignment="1" applyProtection="1">
      <alignment horizontal="left"/>
      <protection locked="0"/>
    </xf>
    <xf numFmtId="0" fontId="16" fillId="0" borderId="14" xfId="0" applyFont="1" applyBorder="1" applyAlignment="1" applyProtection="1">
      <alignment horizontal="left"/>
      <protection locked="0"/>
    </xf>
    <xf numFmtId="0" fontId="16" fillId="0" borderId="9" xfId="0" applyFont="1" applyBorder="1" applyAlignment="1" applyProtection="1">
      <alignment horizontal="left"/>
      <protection locked="0"/>
    </xf>
    <xf numFmtId="0" fontId="16" fillId="0" borderId="13" xfId="0" applyFont="1" applyBorder="1" applyAlignment="1" applyProtection="1">
      <alignment horizontal="left"/>
      <protection locked="0"/>
    </xf>
    <xf numFmtId="165" fontId="16" fillId="0" borderId="12" xfId="2" applyNumberFormat="1" applyFont="1" applyFill="1" applyBorder="1" applyAlignment="1" applyProtection="1">
      <alignment horizontal="center"/>
      <protection locked="0"/>
    </xf>
    <xf numFmtId="0" fontId="10" fillId="0" borderId="5" xfId="0" applyFont="1" applyBorder="1" applyAlignment="1">
      <alignment horizontal="right"/>
    </xf>
    <xf numFmtId="0" fontId="10" fillId="0" borderId="0" xfId="0" applyFont="1" applyAlignment="1">
      <alignment horizontal="right"/>
    </xf>
    <xf numFmtId="0" fontId="1" fillId="0" borderId="10" xfId="0" applyFont="1" applyBorder="1" applyProtection="1">
      <protection locked="0"/>
    </xf>
    <xf numFmtId="0" fontId="5" fillId="0" borderId="10" xfId="0" applyFont="1" applyBorder="1" applyProtection="1">
      <protection locked="0"/>
    </xf>
    <xf numFmtId="0" fontId="3" fillId="0" borderId="10" xfId="0" applyFont="1" applyBorder="1" applyAlignment="1" applyProtection="1">
      <alignment horizontal="left"/>
      <protection locked="0"/>
    </xf>
    <xf numFmtId="0" fontId="20" fillId="7" borderId="12" xfId="0" applyFont="1" applyFill="1" applyBorder="1" applyAlignment="1">
      <alignment horizontal="center" vertical="center"/>
    </xf>
    <xf numFmtId="42" fontId="16" fillId="0" borderId="12" xfId="2" applyNumberFormat="1" applyFont="1" applyFill="1" applyBorder="1" applyAlignment="1" applyProtection="1">
      <alignment horizontal="center"/>
    </xf>
    <xf numFmtId="165" fontId="16" fillId="0" borderId="12" xfId="2" applyNumberFormat="1" applyFont="1" applyFill="1" applyBorder="1" applyAlignment="1" applyProtection="1">
      <alignment horizontal="center"/>
    </xf>
    <xf numFmtId="0" fontId="16" fillId="9" borderId="14" xfId="2" applyNumberFormat="1" applyFont="1" applyFill="1" applyBorder="1" applyAlignment="1" applyProtection="1">
      <alignment horizontal="center"/>
    </xf>
    <xf numFmtId="0" fontId="16" fillId="9" borderId="9" xfId="2" applyNumberFormat="1" applyFont="1" applyFill="1" applyBorder="1" applyAlignment="1" applyProtection="1">
      <alignment horizontal="center"/>
    </xf>
    <xf numFmtId="0" fontId="16" fillId="9" borderId="13" xfId="2" applyNumberFormat="1" applyFont="1" applyFill="1" applyBorder="1" applyAlignment="1" applyProtection="1">
      <alignment horizontal="center"/>
    </xf>
    <xf numFmtId="0" fontId="16" fillId="0" borderId="12" xfId="0" applyFont="1" applyBorder="1" applyAlignment="1">
      <alignment horizontal="left" wrapText="1"/>
    </xf>
    <xf numFmtId="0" fontId="16" fillId="2" borderId="2" xfId="0" applyFont="1" applyFill="1" applyBorder="1" applyAlignment="1">
      <alignment horizontal="left"/>
    </xf>
    <xf numFmtId="0" fontId="16" fillId="3" borderId="12" xfId="0" applyFont="1" applyFill="1" applyBorder="1" applyAlignment="1">
      <alignment horizontal="left"/>
    </xf>
    <xf numFmtId="43" fontId="16" fillId="4" borderId="12" xfId="1" applyFont="1" applyFill="1" applyBorder="1" applyAlignment="1" applyProtection="1">
      <alignment horizontal="center"/>
      <protection locked="0"/>
    </xf>
    <xf numFmtId="164" fontId="16" fillId="2" borderId="2" xfId="2" applyNumberFormat="1" applyFont="1" applyFill="1" applyBorder="1" applyAlignment="1" applyProtection="1">
      <alignment horizontal="center"/>
    </xf>
    <xf numFmtId="0" fontId="8" fillId="6" borderId="26" xfId="0" applyFont="1" applyFill="1" applyBorder="1" applyAlignment="1">
      <alignment horizontal="center"/>
    </xf>
    <xf numFmtId="0" fontId="19" fillId="6" borderId="26" xfId="0" applyFont="1" applyFill="1" applyBorder="1" applyAlignment="1">
      <alignment horizontal="center"/>
    </xf>
    <xf numFmtId="0" fontId="5" fillId="0" borderId="9" xfId="0" applyFont="1" applyBorder="1" applyProtection="1">
      <protection locked="0"/>
    </xf>
    <xf numFmtId="165" fontId="9" fillId="3" borderId="22" xfId="2" applyNumberFormat="1" applyFont="1" applyFill="1" applyBorder="1" applyAlignment="1" applyProtection="1">
      <alignment horizontal="center" vertical="center" shrinkToFit="1"/>
    </xf>
    <xf numFmtId="0" fontId="9" fillId="2" borderId="0" xfId="0" applyFont="1" applyFill="1" applyAlignment="1">
      <alignment horizontal="right"/>
    </xf>
    <xf numFmtId="43" fontId="9" fillId="3" borderId="10" xfId="1" applyFont="1" applyFill="1" applyBorder="1" applyAlignment="1" applyProtection="1"/>
    <xf numFmtId="165" fontId="9" fillId="3" borderId="11" xfId="2" applyNumberFormat="1" applyFont="1" applyFill="1" applyBorder="1" applyAlignment="1" applyProtection="1">
      <alignment horizontal="center"/>
    </xf>
    <xf numFmtId="0" fontId="0" fillId="0" borderId="9" xfId="0" applyBorder="1" applyAlignment="1" applyProtection="1">
      <alignment horizontal="left"/>
      <protection locked="0"/>
    </xf>
    <xf numFmtId="0" fontId="17" fillId="10" borderId="9" xfId="0" applyFont="1" applyFill="1" applyBorder="1" applyAlignment="1" applyProtection="1">
      <alignment horizontal="left"/>
      <protection locked="0"/>
    </xf>
    <xf numFmtId="0" fontId="1" fillId="0" borderId="9" xfId="0" applyFont="1" applyBorder="1" applyProtection="1">
      <protection locked="0"/>
    </xf>
    <xf numFmtId="0" fontId="6" fillId="0" borderId="9" xfId="3" applyBorder="1" applyProtection="1">
      <protection locked="0"/>
    </xf>
    <xf numFmtId="0" fontId="3" fillId="5" borderId="17" xfId="0" applyFont="1" applyFill="1" applyBorder="1" applyAlignment="1">
      <alignment horizontal="center" textRotation="90" shrinkToFit="1"/>
    </xf>
    <xf numFmtId="0" fontId="3" fillId="5" borderId="16" xfId="0" applyFont="1" applyFill="1" applyBorder="1" applyAlignment="1">
      <alignment horizontal="center" textRotation="90" shrinkToFit="1"/>
    </xf>
    <xf numFmtId="0" fontId="3" fillId="5" borderId="15" xfId="0" applyFont="1" applyFill="1" applyBorder="1" applyAlignment="1">
      <alignment horizontal="center" textRotation="90" shrinkToFit="1"/>
    </xf>
    <xf numFmtId="0" fontId="13" fillId="0" borderId="7" xfId="0" applyFont="1" applyBorder="1" applyAlignment="1">
      <alignment horizontal="center"/>
    </xf>
    <xf numFmtId="14" fontId="0" fillId="0" borderId="22" xfId="0" applyNumberFormat="1" applyBorder="1" applyAlignment="1" applyProtection="1">
      <alignment horizontal="center"/>
      <protection locked="0"/>
    </xf>
    <xf numFmtId="42" fontId="16" fillId="6" borderId="26" xfId="0" applyNumberFormat="1" applyFont="1" applyFill="1" applyBorder="1" applyAlignment="1">
      <alignment horizontal="center"/>
    </xf>
    <xf numFmtId="0" fontId="31" fillId="10" borderId="29" xfId="0" applyFont="1" applyFill="1" applyBorder="1" applyAlignment="1">
      <alignment horizontal="center" vertical="center"/>
    </xf>
    <xf numFmtId="0" fontId="31" fillId="10" borderId="12" xfId="0" applyFont="1" applyFill="1" applyBorder="1" applyAlignment="1">
      <alignment horizontal="center" vertical="center"/>
    </xf>
    <xf numFmtId="0" fontId="31" fillId="10" borderId="30" xfId="0" applyFont="1" applyFill="1" applyBorder="1" applyAlignment="1">
      <alignment horizontal="center" vertical="center"/>
    </xf>
    <xf numFmtId="0" fontId="16" fillId="0" borderId="18" xfId="0" applyFont="1" applyBorder="1" applyAlignment="1">
      <alignment horizontal="left"/>
    </xf>
    <xf numFmtId="0" fontId="16" fillId="0" borderId="10" xfId="0" applyFont="1" applyBorder="1" applyAlignment="1">
      <alignment horizontal="left"/>
    </xf>
    <xf numFmtId="0" fontId="16" fillId="0" borderId="19" xfId="0" applyFont="1" applyBorder="1" applyAlignment="1">
      <alignment horizontal="left"/>
    </xf>
    <xf numFmtId="42" fontId="16" fillId="0" borderId="18" xfId="2" applyNumberFormat="1" applyFont="1" applyFill="1" applyBorder="1" applyAlignment="1" applyProtection="1">
      <alignment horizontal="left"/>
    </xf>
    <xf numFmtId="42" fontId="16" fillId="0" borderId="10" xfId="2" applyNumberFormat="1" applyFont="1" applyFill="1" applyBorder="1" applyAlignment="1" applyProtection="1">
      <alignment horizontal="left"/>
    </xf>
    <xf numFmtId="0" fontId="16" fillId="0" borderId="14" xfId="0" applyFont="1" applyBorder="1" applyAlignment="1">
      <alignment horizontal="left"/>
    </xf>
    <xf numFmtId="0" fontId="16" fillId="0" borderId="9" xfId="0" applyFont="1" applyBorder="1" applyAlignment="1">
      <alignment horizontal="left"/>
    </xf>
    <xf numFmtId="0" fontId="16" fillId="0" borderId="13" xfId="0" applyFont="1" applyBorder="1" applyAlignment="1">
      <alignment horizontal="left"/>
    </xf>
    <xf numFmtId="44" fontId="16" fillId="0" borderId="12" xfId="2" applyFont="1" applyFill="1" applyBorder="1" applyAlignment="1" applyProtection="1">
      <alignment horizontal="center"/>
    </xf>
    <xf numFmtId="42" fontId="16" fillId="0" borderId="18" xfId="2" applyNumberFormat="1" applyFont="1" applyFill="1" applyBorder="1" applyAlignment="1" applyProtection="1">
      <alignment horizontal="center"/>
    </xf>
    <xf numFmtId="42" fontId="16" fillId="0" borderId="10" xfId="2" applyNumberFormat="1" applyFont="1" applyFill="1" applyBorder="1" applyAlignment="1" applyProtection="1">
      <alignment horizontal="center"/>
    </xf>
    <xf numFmtId="0" fontId="16" fillId="6" borderId="26" xfId="0" applyFont="1" applyFill="1" applyBorder="1" applyAlignment="1">
      <alignment horizontal="center"/>
    </xf>
    <xf numFmtId="0" fontId="24" fillId="6" borderId="8" xfId="0" applyFont="1" applyFill="1" applyBorder="1" applyAlignment="1">
      <alignment horizontal="center" vertical="center"/>
    </xf>
    <xf numFmtId="0" fontId="24" fillId="6" borderId="7" xfId="0" applyFont="1" applyFill="1" applyBorder="1" applyAlignment="1">
      <alignment horizontal="center" vertical="center"/>
    </xf>
    <xf numFmtId="0" fontId="14" fillId="6" borderId="3" xfId="0" applyFont="1" applyFill="1" applyBorder="1" applyAlignment="1">
      <alignment horizontal="center" vertical="center"/>
    </xf>
    <xf numFmtId="0" fontId="14" fillId="6" borderId="2" xfId="0" applyFont="1" applyFill="1" applyBorder="1" applyAlignment="1">
      <alignment horizontal="center" vertical="center"/>
    </xf>
    <xf numFmtId="0" fontId="14" fillId="6" borderId="1" xfId="0" applyFont="1" applyFill="1" applyBorder="1" applyAlignment="1">
      <alignment horizontal="center" vertical="center"/>
    </xf>
    <xf numFmtId="0" fontId="8" fillId="6" borderId="27" xfId="0" applyFont="1" applyFill="1" applyBorder="1" applyAlignment="1">
      <alignment horizontal="center"/>
    </xf>
    <xf numFmtId="0" fontId="8" fillId="6" borderId="25" xfId="0" applyFont="1" applyFill="1" applyBorder="1" applyAlignment="1">
      <alignment horizontal="center"/>
    </xf>
    <xf numFmtId="0" fontId="22" fillId="9" borderId="23" xfId="0" applyFont="1" applyFill="1" applyBorder="1" applyAlignment="1">
      <alignment horizontal="center" vertical="center" shrinkToFit="1"/>
    </xf>
    <xf numFmtId="0" fontId="22" fillId="9" borderId="22" xfId="0" applyFont="1" applyFill="1" applyBorder="1" applyAlignment="1">
      <alignment horizontal="center" vertical="center" shrinkToFit="1"/>
    </xf>
    <xf numFmtId="0" fontId="22" fillId="9" borderId="21" xfId="0" applyFont="1" applyFill="1" applyBorder="1" applyAlignment="1">
      <alignment horizontal="center" vertical="center" shrinkToFit="1"/>
    </xf>
    <xf numFmtId="0" fontId="15" fillId="2" borderId="0" xfId="0" applyFont="1" applyFill="1" applyAlignment="1">
      <alignment horizontal="center"/>
    </xf>
    <xf numFmtId="0" fontId="21" fillId="7" borderId="27" xfId="0" applyFont="1" applyFill="1" applyBorder="1" applyAlignment="1">
      <alignment horizontal="center" shrinkToFit="1"/>
    </xf>
    <xf numFmtId="0" fontId="21" fillId="7" borderId="26" xfId="0" applyFont="1" applyFill="1" applyBorder="1" applyAlignment="1">
      <alignment horizontal="center" shrinkToFit="1"/>
    </xf>
    <xf numFmtId="0" fontId="21" fillId="7" borderId="25" xfId="0" applyFont="1" applyFill="1" applyBorder="1" applyAlignment="1">
      <alignment horizontal="center" shrinkToFit="1"/>
    </xf>
    <xf numFmtId="0" fontId="17" fillId="8" borderId="12" xfId="0" applyFont="1" applyFill="1" applyBorder="1" applyAlignment="1">
      <alignment horizontal="center" vertical="center" wrapText="1"/>
    </xf>
    <xf numFmtId="0" fontId="16" fillId="0" borderId="14" xfId="0" applyFont="1" applyBorder="1" applyAlignment="1">
      <alignment horizontal="center" vertical="center"/>
    </xf>
    <xf numFmtId="0" fontId="16" fillId="0" borderId="13" xfId="0" applyFont="1" applyBorder="1" applyAlignment="1">
      <alignment horizontal="center" vertical="center"/>
    </xf>
    <xf numFmtId="0" fontId="16" fillId="0" borderId="14" xfId="0" applyFont="1" applyBorder="1" applyAlignment="1">
      <alignment horizontal="left" vertical="center"/>
    </xf>
    <xf numFmtId="0" fontId="16" fillId="0" borderId="9" xfId="0" applyFont="1" applyBorder="1" applyAlignment="1">
      <alignment horizontal="left" vertical="center"/>
    </xf>
    <xf numFmtId="0" fontId="16" fillId="0" borderId="13" xfId="0" applyFont="1" applyBorder="1" applyAlignment="1">
      <alignment horizontal="left" vertical="center"/>
    </xf>
    <xf numFmtId="44" fontId="16" fillId="0" borderId="14" xfId="2" applyFont="1" applyFill="1" applyBorder="1" applyAlignment="1" applyProtection="1">
      <alignment horizontal="center" vertical="center"/>
    </xf>
    <xf numFmtId="44" fontId="16" fillId="0" borderId="13" xfId="2" applyFont="1" applyFill="1" applyBorder="1" applyAlignment="1" applyProtection="1">
      <alignment horizontal="center" vertical="center"/>
    </xf>
    <xf numFmtId="0" fontId="16" fillId="0" borderId="7" xfId="0" applyFont="1" applyBorder="1"/>
    <xf numFmtId="0" fontId="16" fillId="0" borderId="33" xfId="0" applyFont="1" applyBorder="1"/>
    <xf numFmtId="0" fontId="16" fillId="0" borderId="0" xfId="0" applyFont="1"/>
    <xf numFmtId="0" fontId="16" fillId="0" borderId="24" xfId="0" applyFont="1" applyBorder="1"/>
    <xf numFmtId="0" fontId="16" fillId="0" borderId="24" xfId="0" applyFont="1" applyBorder="1" applyAlignment="1">
      <alignment horizontal="left"/>
    </xf>
    <xf numFmtId="0" fontId="11" fillId="2" borderId="0" xfId="0" applyFont="1" applyFill="1" applyAlignment="1">
      <alignment horizontal="left"/>
    </xf>
    <xf numFmtId="0" fontId="16" fillId="0" borderId="0" xfId="2" applyNumberFormat="1" applyFont="1" applyBorder="1" applyAlignment="1" applyProtection="1">
      <alignment horizontal="left"/>
    </xf>
    <xf numFmtId="0" fontId="16" fillId="0" borderId="24" xfId="2" applyNumberFormat="1" applyFont="1" applyBorder="1" applyAlignment="1" applyProtection="1">
      <alignment horizontal="left"/>
    </xf>
    <xf numFmtId="0" fontId="16" fillId="0" borderId="2" xfId="2" applyNumberFormat="1" applyFont="1" applyBorder="1" applyAlignment="1" applyProtection="1">
      <alignment horizontal="left"/>
    </xf>
    <xf numFmtId="0" fontId="16" fillId="0" borderId="28" xfId="2" applyNumberFormat="1" applyFont="1" applyBorder="1" applyAlignment="1" applyProtection="1">
      <alignment horizontal="left"/>
    </xf>
    <xf numFmtId="0" fontId="21" fillId="7" borderId="3" xfId="0" applyFont="1" applyFill="1" applyBorder="1" applyAlignment="1">
      <alignment horizontal="center" vertical="center"/>
    </xf>
    <xf numFmtId="0" fontId="21" fillId="7" borderId="2" xfId="0" applyFont="1" applyFill="1" applyBorder="1" applyAlignment="1">
      <alignment horizontal="center" vertical="center"/>
    </xf>
    <xf numFmtId="0" fontId="21" fillId="7" borderId="1" xfId="0" applyFont="1" applyFill="1" applyBorder="1" applyAlignment="1">
      <alignment horizontal="center" vertical="center"/>
    </xf>
    <xf numFmtId="0" fontId="11" fillId="2" borderId="24" xfId="0" applyFont="1" applyFill="1" applyBorder="1" applyAlignment="1">
      <alignment horizontal="left"/>
    </xf>
  </cellXfs>
  <cellStyles count="4">
    <cellStyle name="Comma" xfId="1" builtinId="3"/>
    <cellStyle name="Currency" xfId="2" builtinId="4"/>
    <cellStyle name="Hyperlink" xfId="3" builtinId="8"/>
    <cellStyle name="Normal" xfId="0" builtinId="0"/>
  </cellStyles>
  <dxfs count="26">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99FF99"/>
        </patternFill>
      </fill>
    </dxf>
    <dxf>
      <fill>
        <patternFill>
          <bgColor rgb="FF92D050"/>
        </patternFill>
      </fill>
    </dxf>
    <dxf>
      <fill>
        <patternFill>
          <bgColor rgb="FF92D050"/>
        </patternFill>
      </fill>
    </dxf>
    <dxf>
      <fill>
        <patternFill>
          <bgColor rgb="FF99FF99"/>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s>
  <tableStyles count="0" defaultTableStyle="TableStyleMedium2" defaultPivotStyle="PivotStyleLight16"/>
  <colors>
    <mruColors>
      <color rgb="FF66FF33"/>
      <color rgb="FFFFCCFF"/>
      <color rgb="FFFFFFCC"/>
      <color rgb="FFE4E6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fmlaLink="$V$29" lockText="1" noThreeD="1"/>
</file>

<file path=xl/ctrlProps/ctrlProp10.xml><?xml version="1.0" encoding="utf-8"?>
<formControlPr xmlns="http://schemas.microsoft.com/office/spreadsheetml/2009/9/main" objectType="CheckBox" fmlaLink="$W$124" lockText="1" noThreeD="1"/>
</file>

<file path=xl/ctrlProps/ctrlProp11.xml><?xml version="1.0" encoding="utf-8"?>
<formControlPr xmlns="http://schemas.microsoft.com/office/spreadsheetml/2009/9/main" objectType="CheckBox" checked="Checked" fmlaLink="$V$61" lockText="1" noThreeD="1"/>
</file>

<file path=xl/ctrlProps/ctrlProp12.xml><?xml version="1.0" encoding="utf-8"?>
<formControlPr xmlns="http://schemas.microsoft.com/office/spreadsheetml/2009/9/main" objectType="CheckBox" fmlaLink="$V$62" lockText="1" noThreeD="1"/>
</file>

<file path=xl/ctrlProps/ctrlProp13.xml><?xml version="1.0" encoding="utf-8"?>
<formControlPr xmlns="http://schemas.microsoft.com/office/spreadsheetml/2009/9/main" objectType="CheckBox" fmlaLink="$V$63" lockText="1" noThreeD="1"/>
</file>

<file path=xl/ctrlProps/ctrlProp14.xml><?xml version="1.0" encoding="utf-8"?>
<formControlPr xmlns="http://schemas.microsoft.com/office/spreadsheetml/2009/9/main" objectType="CheckBox" fmlaLink="$V$56" lockText="1" noThreeD="1"/>
</file>

<file path=xl/ctrlProps/ctrlProp15.xml><?xml version="1.0" encoding="utf-8"?>
<formControlPr xmlns="http://schemas.microsoft.com/office/spreadsheetml/2009/9/main" objectType="CheckBox" checked="Checked" fmlaLink="$V$89" lockText="1" noThreeD="1"/>
</file>

<file path=xl/ctrlProps/ctrlProp16.xml><?xml version="1.0" encoding="utf-8"?>
<formControlPr xmlns="http://schemas.microsoft.com/office/spreadsheetml/2009/9/main" objectType="CheckBox" fmlaLink="$V$91" lockText="1" noThreeD="1"/>
</file>

<file path=xl/ctrlProps/ctrlProp17.xml><?xml version="1.0" encoding="utf-8"?>
<formControlPr xmlns="http://schemas.microsoft.com/office/spreadsheetml/2009/9/main" objectType="CheckBox" fmlaLink="$V$93" lockText="1" noThreeD="1"/>
</file>

<file path=xl/ctrlProps/ctrlProp18.xml><?xml version="1.0" encoding="utf-8"?>
<formControlPr xmlns="http://schemas.microsoft.com/office/spreadsheetml/2009/9/main" objectType="CheckBox" fmlaLink="$V$103" lockText="1" noThreeD="1"/>
</file>

<file path=xl/ctrlProps/ctrlProp19.xml><?xml version="1.0" encoding="utf-8"?>
<formControlPr xmlns="http://schemas.microsoft.com/office/spreadsheetml/2009/9/main" objectType="CheckBox" fmlaLink="$V$105" lockText="1" noThreeD="1"/>
</file>

<file path=xl/ctrlProps/ctrlProp2.xml><?xml version="1.0" encoding="utf-8"?>
<formControlPr xmlns="http://schemas.microsoft.com/office/spreadsheetml/2009/9/main" objectType="CheckBox" checked="Checked" fmlaLink="$V$30" lockText="1" noThreeD="1"/>
</file>

<file path=xl/ctrlProps/ctrlProp20.xml><?xml version="1.0" encoding="utf-8"?>
<formControlPr xmlns="http://schemas.microsoft.com/office/spreadsheetml/2009/9/main" objectType="CheckBox" fmlaLink="$V$106" lockText="1" noThreeD="1"/>
</file>

<file path=xl/ctrlProps/ctrlProp21.xml><?xml version="1.0" encoding="utf-8"?>
<formControlPr xmlns="http://schemas.microsoft.com/office/spreadsheetml/2009/9/main" objectType="CheckBox" fmlaLink="$V$107" lockText="1" noThreeD="1"/>
</file>

<file path=xl/ctrlProps/ctrlProp22.xml><?xml version="1.0" encoding="utf-8"?>
<formControlPr xmlns="http://schemas.microsoft.com/office/spreadsheetml/2009/9/main" objectType="CheckBox" fmlaLink="$V$108" lockText="1" noThreeD="1"/>
</file>

<file path=xl/ctrlProps/ctrlProp23.xml><?xml version="1.0" encoding="utf-8"?>
<formControlPr xmlns="http://schemas.microsoft.com/office/spreadsheetml/2009/9/main" objectType="CheckBox" fmlaLink="$V$104" lockText="1" noThreeD="1"/>
</file>

<file path=xl/ctrlProps/ctrlProp24.xml><?xml version="1.0" encoding="utf-8"?>
<formControlPr xmlns="http://schemas.microsoft.com/office/spreadsheetml/2009/9/main" objectType="CheckBox" checked="Checked" fmlaLink="$V$90" lockText="1" noThreeD="1"/>
</file>

<file path=xl/ctrlProps/ctrlProp25.xml><?xml version="1.0" encoding="utf-8"?>
<formControlPr xmlns="http://schemas.microsoft.com/office/spreadsheetml/2009/9/main" objectType="CheckBox" fmlaLink="$V$94" lockText="1" noThreeD="1"/>
</file>

<file path=xl/ctrlProps/ctrlProp26.xml><?xml version="1.0" encoding="utf-8"?>
<formControlPr xmlns="http://schemas.microsoft.com/office/spreadsheetml/2009/9/main" objectType="CheckBox" checked="Checked" fmlaLink="$V$71" lockText="1" noThreeD="1"/>
</file>

<file path=xl/ctrlProps/ctrlProp27.xml><?xml version="1.0" encoding="utf-8"?>
<formControlPr xmlns="http://schemas.microsoft.com/office/spreadsheetml/2009/9/main" objectType="CheckBox" fmlaLink="$V$72" lockText="1" noThreeD="1"/>
</file>

<file path=xl/ctrlProps/ctrlProp28.xml><?xml version="1.0" encoding="utf-8"?>
<formControlPr xmlns="http://schemas.microsoft.com/office/spreadsheetml/2009/9/main" objectType="CheckBox" fmlaLink="$V$73" lockText="1" noThreeD="1"/>
</file>

<file path=xl/ctrlProps/ctrlProp29.xml><?xml version="1.0" encoding="utf-8"?>
<formControlPr xmlns="http://schemas.microsoft.com/office/spreadsheetml/2009/9/main" objectType="CheckBox" fmlaLink="$V$74" lockText="1" noThreeD="1"/>
</file>

<file path=xl/ctrlProps/ctrlProp3.xml><?xml version="1.0" encoding="utf-8"?>
<formControlPr xmlns="http://schemas.microsoft.com/office/spreadsheetml/2009/9/main" objectType="CheckBox" fmlaLink="$V$113" lockText="1" noThreeD="1"/>
</file>

<file path=xl/ctrlProps/ctrlProp30.xml><?xml version="1.0" encoding="utf-8"?>
<formControlPr xmlns="http://schemas.microsoft.com/office/spreadsheetml/2009/9/main" objectType="CheckBox" fmlaLink="$V$76" lockText="1" noThreeD="1"/>
</file>

<file path=xl/ctrlProps/ctrlProp31.xml><?xml version="1.0" encoding="utf-8"?>
<formControlPr xmlns="http://schemas.microsoft.com/office/spreadsheetml/2009/9/main" objectType="CheckBox" fmlaLink="$V$77" lockText="1" noThreeD="1"/>
</file>

<file path=xl/ctrlProps/ctrlProp32.xml><?xml version="1.0" encoding="utf-8"?>
<formControlPr xmlns="http://schemas.microsoft.com/office/spreadsheetml/2009/9/main" objectType="CheckBox" fmlaLink="$V$78" lockText="1" noThreeD="1"/>
</file>

<file path=xl/ctrlProps/ctrlProp33.xml><?xml version="1.0" encoding="utf-8"?>
<formControlPr xmlns="http://schemas.microsoft.com/office/spreadsheetml/2009/9/main" objectType="CheckBox" fmlaLink="$V$79" lockText="1" noThreeD="1"/>
</file>

<file path=xl/ctrlProps/ctrlProp34.xml><?xml version="1.0" encoding="utf-8"?>
<formControlPr xmlns="http://schemas.microsoft.com/office/spreadsheetml/2009/9/main" objectType="CheckBox" fmlaLink="$V$80" lockText="1" noThreeD="1"/>
</file>

<file path=xl/ctrlProps/ctrlProp35.xml><?xml version="1.0" encoding="utf-8"?>
<formControlPr xmlns="http://schemas.microsoft.com/office/spreadsheetml/2009/9/main" objectType="CheckBox" fmlaLink="$V$81" lockText="1" noThreeD="1"/>
</file>

<file path=xl/ctrlProps/ctrlProp36.xml><?xml version="1.0" encoding="utf-8"?>
<formControlPr xmlns="http://schemas.microsoft.com/office/spreadsheetml/2009/9/main" objectType="CheckBox" fmlaLink="$V$82" lockText="1" noThreeD="1"/>
</file>

<file path=xl/ctrlProps/ctrlProp37.xml><?xml version="1.0" encoding="utf-8"?>
<formControlPr xmlns="http://schemas.microsoft.com/office/spreadsheetml/2009/9/main" objectType="CheckBox" fmlaLink="$V$86" lockText="1" noThreeD="1"/>
</file>

<file path=xl/ctrlProps/ctrlProp38.xml><?xml version="1.0" encoding="utf-8"?>
<formControlPr xmlns="http://schemas.microsoft.com/office/spreadsheetml/2009/9/main" objectType="CheckBox" fmlaLink="$V$96" lockText="1" noThreeD="1"/>
</file>

<file path=xl/ctrlProps/ctrlProp39.xml><?xml version="1.0" encoding="utf-8"?>
<formControlPr xmlns="http://schemas.microsoft.com/office/spreadsheetml/2009/9/main" objectType="CheckBox" fmlaLink="$V$98" lockText="1" noThreeD="1"/>
</file>

<file path=xl/ctrlProps/ctrlProp4.xml><?xml version="1.0" encoding="utf-8"?>
<formControlPr xmlns="http://schemas.microsoft.com/office/spreadsheetml/2009/9/main" objectType="CheckBox" fmlaLink="$V$114" lockText="1" noThreeD="1"/>
</file>

<file path=xl/ctrlProps/ctrlProp40.xml><?xml version="1.0" encoding="utf-8"?>
<formControlPr xmlns="http://schemas.microsoft.com/office/spreadsheetml/2009/9/main" objectType="CheckBox" fmlaLink="$V$100" lockText="1" noThreeD="1"/>
</file>

<file path=xl/ctrlProps/ctrlProp41.xml><?xml version="1.0" encoding="utf-8"?>
<formControlPr xmlns="http://schemas.microsoft.com/office/spreadsheetml/2009/9/main" objectType="CheckBox" fmlaLink="$V$101" lockText="1" noThreeD="1"/>
</file>

<file path=xl/ctrlProps/ctrlProp42.xml><?xml version="1.0" encoding="utf-8"?>
<formControlPr xmlns="http://schemas.microsoft.com/office/spreadsheetml/2009/9/main" objectType="CheckBox" checked="Checked" fmlaLink="$V$85" lockText="1" noThreeD="1"/>
</file>

<file path=xl/ctrlProps/ctrlProp43.xml><?xml version="1.0" encoding="utf-8"?>
<formControlPr xmlns="http://schemas.microsoft.com/office/spreadsheetml/2009/9/main" objectType="CheckBox" fmlaLink="$V$83" lockText="1" noThreeD="1"/>
</file>

<file path=xl/ctrlProps/ctrlProp44.xml><?xml version="1.0" encoding="utf-8"?>
<formControlPr xmlns="http://schemas.microsoft.com/office/spreadsheetml/2009/9/main" objectType="CheckBox" fmlaLink="$V$95" lockText="1" noThreeD="1"/>
</file>

<file path=xl/ctrlProps/ctrlProp45.xml><?xml version="1.0" encoding="utf-8"?>
<formControlPr xmlns="http://schemas.microsoft.com/office/spreadsheetml/2009/9/main" objectType="CheckBox" fmlaLink="$V$115" lockText="1" noThreeD="1"/>
</file>

<file path=xl/ctrlProps/ctrlProp46.xml><?xml version="1.0" encoding="utf-8"?>
<formControlPr xmlns="http://schemas.microsoft.com/office/spreadsheetml/2009/9/main" objectType="CheckBox" fmlaLink="$V$84" lockText="1" noThreeD="1"/>
</file>

<file path=xl/ctrlProps/ctrlProp47.xml><?xml version="1.0" encoding="utf-8"?>
<formControlPr xmlns="http://schemas.microsoft.com/office/spreadsheetml/2009/9/main" objectType="CheckBox" fmlaLink="$V$87" lockText="1" noThreeD="1"/>
</file>

<file path=xl/ctrlProps/ctrlProp5.xml><?xml version="1.0" encoding="utf-8"?>
<formControlPr xmlns="http://schemas.microsoft.com/office/spreadsheetml/2009/9/main" objectType="CheckBox" fmlaLink="$W$119" lockText="1" noThreeD="1"/>
</file>

<file path=xl/ctrlProps/ctrlProp6.xml><?xml version="1.0" encoding="utf-8"?>
<formControlPr xmlns="http://schemas.microsoft.com/office/spreadsheetml/2009/9/main" objectType="CheckBox" fmlaLink="$W$120" lockText="1" noThreeD="1"/>
</file>

<file path=xl/ctrlProps/ctrlProp7.xml><?xml version="1.0" encoding="utf-8"?>
<formControlPr xmlns="http://schemas.microsoft.com/office/spreadsheetml/2009/9/main" objectType="CheckBox" fmlaLink="$W$121" lockText="1" noThreeD="1"/>
</file>

<file path=xl/ctrlProps/ctrlProp8.xml><?xml version="1.0" encoding="utf-8"?>
<formControlPr xmlns="http://schemas.microsoft.com/office/spreadsheetml/2009/9/main" objectType="CheckBox" checked="Checked" fmlaLink="$W$122" lockText="1" noThreeD="1"/>
</file>

<file path=xl/ctrlProps/ctrlProp9.xml><?xml version="1.0" encoding="utf-8"?>
<formControlPr xmlns="http://schemas.microsoft.com/office/spreadsheetml/2009/9/main" objectType="CheckBox" fmlaLink="$W$123" lockText="1" noThreeD="1"/>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3.jp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28</xdr:row>
          <xdr:rowOff>9525</xdr:rowOff>
        </xdr:from>
        <xdr:to>
          <xdr:col>5</xdr:col>
          <xdr:colOff>304800</xdr:colOff>
          <xdr:row>28</xdr:row>
          <xdr:rowOff>161925</xdr:rowOff>
        </xdr:to>
        <xdr:sp macro="" textlink="">
          <xdr:nvSpPr>
            <xdr:cNvPr id="1026" name="Check Box 2" hidden="1">
              <a:extLst>
                <a:ext uri="{63B3BB69-23CF-44E3-9099-C40C66FF867C}">
                  <a14:compatExt spid="_x0000_s1026"/>
                </a:ext>
                <a:ext uri="{FF2B5EF4-FFF2-40B4-BE49-F238E27FC236}">
                  <a16:creationId xmlns:a16="http://schemas.microsoft.com/office/drawing/2014/main" id="{00000000-0008-0000-0000-00000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114300</xdr:colOff>
          <xdr:row>29</xdr:row>
          <xdr:rowOff>9525</xdr:rowOff>
        </xdr:from>
        <xdr:to>
          <xdr:col>5</xdr:col>
          <xdr:colOff>304800</xdr:colOff>
          <xdr:row>29</xdr:row>
          <xdr:rowOff>161925</xdr:rowOff>
        </xdr:to>
        <xdr:sp macro="" textlink="">
          <xdr:nvSpPr>
            <xdr:cNvPr id="1027" name="Check Box 3" hidden="1">
              <a:extLst>
                <a:ext uri="{63B3BB69-23CF-44E3-9099-C40C66FF867C}">
                  <a14:compatExt spid="_x0000_s1027"/>
                </a:ext>
                <a:ext uri="{FF2B5EF4-FFF2-40B4-BE49-F238E27FC236}">
                  <a16:creationId xmlns:a16="http://schemas.microsoft.com/office/drawing/2014/main" id="{00000000-0008-0000-0000-00000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112</xdr:row>
          <xdr:rowOff>0</xdr:rowOff>
        </xdr:from>
        <xdr:to>
          <xdr:col>3</xdr:col>
          <xdr:colOff>238125</xdr:colOff>
          <xdr:row>113</xdr:row>
          <xdr:rowOff>9525</xdr:rowOff>
        </xdr:to>
        <xdr:sp macro="" textlink="">
          <xdr:nvSpPr>
            <xdr:cNvPr id="1028" name="Check Box 4" hidden="1">
              <a:extLst>
                <a:ext uri="{63B3BB69-23CF-44E3-9099-C40C66FF867C}">
                  <a14:compatExt spid="_x0000_s1028"/>
                </a:ext>
                <a:ext uri="{FF2B5EF4-FFF2-40B4-BE49-F238E27FC236}">
                  <a16:creationId xmlns:a16="http://schemas.microsoft.com/office/drawing/2014/main" id="{00000000-0008-0000-0000-00000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113</xdr:row>
          <xdr:rowOff>0</xdr:rowOff>
        </xdr:from>
        <xdr:to>
          <xdr:col>3</xdr:col>
          <xdr:colOff>238125</xdr:colOff>
          <xdr:row>114</xdr:row>
          <xdr:rowOff>0</xdr:rowOff>
        </xdr:to>
        <xdr:sp macro="" textlink="">
          <xdr:nvSpPr>
            <xdr:cNvPr id="1029" name="Check Box 5" hidden="1">
              <a:extLst>
                <a:ext uri="{63B3BB69-23CF-44E3-9099-C40C66FF867C}">
                  <a14:compatExt spid="_x0000_s1029"/>
                </a:ext>
                <a:ext uri="{FF2B5EF4-FFF2-40B4-BE49-F238E27FC236}">
                  <a16:creationId xmlns:a16="http://schemas.microsoft.com/office/drawing/2014/main" id="{00000000-0008-0000-0000-00000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118</xdr:row>
          <xdr:rowOff>0</xdr:rowOff>
        </xdr:from>
        <xdr:to>
          <xdr:col>3</xdr:col>
          <xdr:colOff>238125</xdr:colOff>
          <xdr:row>119</xdr:row>
          <xdr:rowOff>0</xdr:rowOff>
        </xdr:to>
        <xdr:sp macro="" textlink="">
          <xdr:nvSpPr>
            <xdr:cNvPr id="1033" name="Check Box 9" hidden="1">
              <a:extLst>
                <a:ext uri="{63B3BB69-23CF-44E3-9099-C40C66FF867C}">
                  <a14:compatExt spid="_x0000_s1033"/>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119</xdr:row>
          <xdr:rowOff>0</xdr:rowOff>
        </xdr:from>
        <xdr:to>
          <xdr:col>3</xdr:col>
          <xdr:colOff>238125</xdr:colOff>
          <xdr:row>120</xdr:row>
          <xdr:rowOff>0</xdr:rowOff>
        </xdr:to>
        <xdr:sp macro="" textlink="">
          <xdr:nvSpPr>
            <xdr:cNvPr id="1034" name="Check Box 10" hidden="1">
              <a:extLst>
                <a:ext uri="{63B3BB69-23CF-44E3-9099-C40C66FF867C}">
                  <a14:compatExt spid="_x0000_s1034"/>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120</xdr:row>
          <xdr:rowOff>0</xdr:rowOff>
        </xdr:from>
        <xdr:to>
          <xdr:col>3</xdr:col>
          <xdr:colOff>238125</xdr:colOff>
          <xdr:row>121</xdr:row>
          <xdr:rowOff>0</xdr:rowOff>
        </xdr:to>
        <xdr:sp macro="" textlink="">
          <xdr:nvSpPr>
            <xdr:cNvPr id="1035" name="Check Box 11" hidden="1">
              <a:extLst>
                <a:ext uri="{63B3BB69-23CF-44E3-9099-C40C66FF867C}">
                  <a14:compatExt spid="_x0000_s1035"/>
                </a:ext>
                <a:ext uri="{FF2B5EF4-FFF2-40B4-BE49-F238E27FC236}">
                  <a16:creationId xmlns:a16="http://schemas.microsoft.com/office/drawing/2014/main" id="{00000000-0008-0000-0000-00000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121</xdr:row>
          <xdr:rowOff>0</xdr:rowOff>
        </xdr:from>
        <xdr:to>
          <xdr:col>3</xdr:col>
          <xdr:colOff>238125</xdr:colOff>
          <xdr:row>122</xdr:row>
          <xdr:rowOff>0</xdr:rowOff>
        </xdr:to>
        <xdr:sp macro="" textlink="">
          <xdr:nvSpPr>
            <xdr:cNvPr id="1037" name="Check Box 13" hidden="1">
              <a:extLst>
                <a:ext uri="{63B3BB69-23CF-44E3-9099-C40C66FF867C}">
                  <a14:compatExt spid="_x0000_s1037"/>
                </a:ext>
                <a:ext uri="{FF2B5EF4-FFF2-40B4-BE49-F238E27FC236}">
                  <a16:creationId xmlns:a16="http://schemas.microsoft.com/office/drawing/2014/main" id="{00000000-0008-0000-0000-00000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122</xdr:row>
          <xdr:rowOff>0</xdr:rowOff>
        </xdr:from>
        <xdr:to>
          <xdr:col>3</xdr:col>
          <xdr:colOff>238125</xdr:colOff>
          <xdr:row>123</xdr:row>
          <xdr:rowOff>0</xdr:rowOff>
        </xdr:to>
        <xdr:sp macro="" textlink="">
          <xdr:nvSpPr>
            <xdr:cNvPr id="1038" name="Check Box 14" hidden="1">
              <a:extLst>
                <a:ext uri="{63B3BB69-23CF-44E3-9099-C40C66FF867C}">
                  <a14:compatExt spid="_x0000_s1038"/>
                </a:ext>
                <a:ext uri="{FF2B5EF4-FFF2-40B4-BE49-F238E27FC236}">
                  <a16:creationId xmlns:a16="http://schemas.microsoft.com/office/drawing/2014/main" id="{00000000-0008-0000-0000-00000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123</xdr:row>
          <xdr:rowOff>0</xdr:rowOff>
        </xdr:from>
        <xdr:to>
          <xdr:col>3</xdr:col>
          <xdr:colOff>238125</xdr:colOff>
          <xdr:row>124</xdr:row>
          <xdr:rowOff>0</xdr:rowOff>
        </xdr:to>
        <xdr:sp macro="" textlink="">
          <xdr:nvSpPr>
            <xdr:cNvPr id="1039" name="Check Box 15" hidden="1">
              <a:extLst>
                <a:ext uri="{63B3BB69-23CF-44E3-9099-C40C66FF867C}">
                  <a14:compatExt spid="_x0000_s1039"/>
                </a:ext>
                <a:ext uri="{FF2B5EF4-FFF2-40B4-BE49-F238E27FC236}">
                  <a16:creationId xmlns:a16="http://schemas.microsoft.com/office/drawing/2014/main" id="{00000000-0008-0000-0000-00000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60</xdr:row>
          <xdr:rowOff>0</xdr:rowOff>
        </xdr:from>
        <xdr:to>
          <xdr:col>3</xdr:col>
          <xdr:colOff>238125</xdr:colOff>
          <xdr:row>60</xdr:row>
          <xdr:rowOff>152400</xdr:rowOff>
        </xdr:to>
        <xdr:sp macro="" textlink="">
          <xdr:nvSpPr>
            <xdr:cNvPr id="1041" name="Check Box 17" hidden="1">
              <a:extLst>
                <a:ext uri="{63B3BB69-23CF-44E3-9099-C40C66FF867C}">
                  <a14:compatExt spid="_x0000_s1041"/>
                </a:ext>
                <a:ext uri="{FF2B5EF4-FFF2-40B4-BE49-F238E27FC236}">
                  <a16:creationId xmlns:a16="http://schemas.microsoft.com/office/drawing/2014/main" id="{00000000-0008-0000-0000-00001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61</xdr:row>
          <xdr:rowOff>0</xdr:rowOff>
        </xdr:from>
        <xdr:to>
          <xdr:col>3</xdr:col>
          <xdr:colOff>238125</xdr:colOff>
          <xdr:row>61</xdr:row>
          <xdr:rowOff>152400</xdr:rowOff>
        </xdr:to>
        <xdr:sp macro="" textlink="">
          <xdr:nvSpPr>
            <xdr:cNvPr id="1042" name="Check Box 18" hidden="1">
              <a:extLst>
                <a:ext uri="{63B3BB69-23CF-44E3-9099-C40C66FF867C}">
                  <a14:compatExt spid="_x0000_s1042"/>
                </a:ext>
                <a:ext uri="{FF2B5EF4-FFF2-40B4-BE49-F238E27FC236}">
                  <a16:creationId xmlns:a16="http://schemas.microsoft.com/office/drawing/2014/main" id="{00000000-0008-0000-0000-00001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62</xdr:row>
          <xdr:rowOff>0</xdr:rowOff>
        </xdr:from>
        <xdr:to>
          <xdr:col>3</xdr:col>
          <xdr:colOff>238125</xdr:colOff>
          <xdr:row>62</xdr:row>
          <xdr:rowOff>152400</xdr:rowOff>
        </xdr:to>
        <xdr:sp macro="" textlink="">
          <xdr:nvSpPr>
            <xdr:cNvPr id="1056" name="Check Box 32" hidden="1">
              <a:extLst>
                <a:ext uri="{63B3BB69-23CF-44E3-9099-C40C66FF867C}">
                  <a14:compatExt spid="_x0000_s1056"/>
                </a:ext>
                <a:ext uri="{FF2B5EF4-FFF2-40B4-BE49-F238E27FC236}">
                  <a16:creationId xmlns:a16="http://schemas.microsoft.com/office/drawing/2014/main" id="{00000000-0008-0000-0000-00002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55</xdr:row>
          <xdr:rowOff>0</xdr:rowOff>
        </xdr:from>
        <xdr:to>
          <xdr:col>3</xdr:col>
          <xdr:colOff>238125</xdr:colOff>
          <xdr:row>55</xdr:row>
          <xdr:rowOff>152400</xdr:rowOff>
        </xdr:to>
        <xdr:sp macro="" textlink="">
          <xdr:nvSpPr>
            <xdr:cNvPr id="1057" name="Check Box 33" hidden="1">
              <a:extLst>
                <a:ext uri="{63B3BB69-23CF-44E3-9099-C40C66FF867C}">
                  <a14:compatExt spid="_x0000_s1057"/>
                </a:ext>
                <a:ext uri="{FF2B5EF4-FFF2-40B4-BE49-F238E27FC236}">
                  <a16:creationId xmlns:a16="http://schemas.microsoft.com/office/drawing/2014/main" id="{00000000-0008-0000-0000-00002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88</xdr:row>
          <xdr:rowOff>0</xdr:rowOff>
        </xdr:from>
        <xdr:to>
          <xdr:col>3</xdr:col>
          <xdr:colOff>238125</xdr:colOff>
          <xdr:row>89</xdr:row>
          <xdr:rowOff>0</xdr:rowOff>
        </xdr:to>
        <xdr:sp macro="" textlink="">
          <xdr:nvSpPr>
            <xdr:cNvPr id="1065" name="Check Box 41" hidden="1">
              <a:extLst>
                <a:ext uri="{63B3BB69-23CF-44E3-9099-C40C66FF867C}">
                  <a14:compatExt spid="_x0000_s1065"/>
                </a:ext>
                <a:ext uri="{FF2B5EF4-FFF2-40B4-BE49-F238E27FC236}">
                  <a16:creationId xmlns:a16="http://schemas.microsoft.com/office/drawing/2014/main" id="{00000000-0008-0000-0000-00002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90</xdr:row>
          <xdr:rowOff>0</xdr:rowOff>
        </xdr:from>
        <xdr:to>
          <xdr:col>3</xdr:col>
          <xdr:colOff>238125</xdr:colOff>
          <xdr:row>91</xdr:row>
          <xdr:rowOff>0</xdr:rowOff>
        </xdr:to>
        <xdr:sp macro="" textlink="">
          <xdr:nvSpPr>
            <xdr:cNvPr id="1066" name="Check Box 42" hidden="1">
              <a:extLst>
                <a:ext uri="{63B3BB69-23CF-44E3-9099-C40C66FF867C}">
                  <a14:compatExt spid="_x0000_s1066"/>
                </a:ext>
                <a:ext uri="{FF2B5EF4-FFF2-40B4-BE49-F238E27FC236}">
                  <a16:creationId xmlns:a16="http://schemas.microsoft.com/office/drawing/2014/main" id="{00000000-0008-0000-0000-00002A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92</xdr:row>
          <xdr:rowOff>0</xdr:rowOff>
        </xdr:from>
        <xdr:to>
          <xdr:col>3</xdr:col>
          <xdr:colOff>238125</xdr:colOff>
          <xdr:row>93</xdr:row>
          <xdr:rowOff>0</xdr:rowOff>
        </xdr:to>
        <xdr:sp macro="" textlink="">
          <xdr:nvSpPr>
            <xdr:cNvPr id="1067" name="Check Box 43" hidden="1">
              <a:extLst>
                <a:ext uri="{63B3BB69-23CF-44E3-9099-C40C66FF867C}">
                  <a14:compatExt spid="_x0000_s1067"/>
                </a:ext>
                <a:ext uri="{FF2B5EF4-FFF2-40B4-BE49-F238E27FC236}">
                  <a16:creationId xmlns:a16="http://schemas.microsoft.com/office/drawing/2014/main" id="{00000000-0008-0000-0000-00002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102</xdr:row>
          <xdr:rowOff>0</xdr:rowOff>
        </xdr:from>
        <xdr:to>
          <xdr:col>3</xdr:col>
          <xdr:colOff>238125</xdr:colOff>
          <xdr:row>103</xdr:row>
          <xdr:rowOff>0</xdr:rowOff>
        </xdr:to>
        <xdr:sp macro="" textlink="">
          <xdr:nvSpPr>
            <xdr:cNvPr id="1069" name="Check Box 45" hidden="1">
              <a:extLst>
                <a:ext uri="{63B3BB69-23CF-44E3-9099-C40C66FF867C}">
                  <a14:compatExt spid="_x0000_s1069"/>
                </a:ext>
                <a:ext uri="{FF2B5EF4-FFF2-40B4-BE49-F238E27FC236}">
                  <a16:creationId xmlns:a16="http://schemas.microsoft.com/office/drawing/2014/main" id="{00000000-0008-0000-0000-00002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104</xdr:row>
          <xdr:rowOff>0</xdr:rowOff>
        </xdr:from>
        <xdr:to>
          <xdr:col>3</xdr:col>
          <xdr:colOff>238125</xdr:colOff>
          <xdr:row>105</xdr:row>
          <xdr:rowOff>0</xdr:rowOff>
        </xdr:to>
        <xdr:sp macro="" textlink="">
          <xdr:nvSpPr>
            <xdr:cNvPr id="1070" name="Check Box 46" hidden="1">
              <a:extLst>
                <a:ext uri="{63B3BB69-23CF-44E3-9099-C40C66FF867C}">
                  <a14:compatExt spid="_x0000_s1070"/>
                </a:ext>
                <a:ext uri="{FF2B5EF4-FFF2-40B4-BE49-F238E27FC236}">
                  <a16:creationId xmlns:a16="http://schemas.microsoft.com/office/drawing/2014/main" id="{00000000-0008-0000-0000-00002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105</xdr:row>
          <xdr:rowOff>0</xdr:rowOff>
        </xdr:from>
        <xdr:to>
          <xdr:col>3</xdr:col>
          <xdr:colOff>238125</xdr:colOff>
          <xdr:row>106</xdr:row>
          <xdr:rowOff>0</xdr:rowOff>
        </xdr:to>
        <xdr:sp macro="" textlink="">
          <xdr:nvSpPr>
            <xdr:cNvPr id="1071" name="Check Box 47" hidden="1">
              <a:extLst>
                <a:ext uri="{63B3BB69-23CF-44E3-9099-C40C66FF867C}">
                  <a14:compatExt spid="_x0000_s1071"/>
                </a:ext>
                <a:ext uri="{FF2B5EF4-FFF2-40B4-BE49-F238E27FC236}">
                  <a16:creationId xmlns:a16="http://schemas.microsoft.com/office/drawing/2014/main" id="{00000000-0008-0000-0000-00002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106</xdr:row>
          <xdr:rowOff>0</xdr:rowOff>
        </xdr:from>
        <xdr:to>
          <xdr:col>3</xdr:col>
          <xdr:colOff>238125</xdr:colOff>
          <xdr:row>107</xdr:row>
          <xdr:rowOff>0</xdr:rowOff>
        </xdr:to>
        <xdr:sp macro="" textlink="">
          <xdr:nvSpPr>
            <xdr:cNvPr id="1072" name="Check Box 48" hidden="1">
              <a:extLst>
                <a:ext uri="{63B3BB69-23CF-44E3-9099-C40C66FF867C}">
                  <a14:compatExt spid="_x0000_s1072"/>
                </a:ext>
                <a:ext uri="{FF2B5EF4-FFF2-40B4-BE49-F238E27FC236}">
                  <a16:creationId xmlns:a16="http://schemas.microsoft.com/office/drawing/2014/main" id="{00000000-0008-0000-0000-00003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107</xdr:row>
          <xdr:rowOff>0</xdr:rowOff>
        </xdr:from>
        <xdr:to>
          <xdr:col>3</xdr:col>
          <xdr:colOff>238125</xdr:colOff>
          <xdr:row>108</xdr:row>
          <xdr:rowOff>0</xdr:rowOff>
        </xdr:to>
        <xdr:sp macro="" textlink="">
          <xdr:nvSpPr>
            <xdr:cNvPr id="1073" name="Check Box 49" hidden="1">
              <a:extLst>
                <a:ext uri="{63B3BB69-23CF-44E3-9099-C40C66FF867C}">
                  <a14:compatExt spid="_x0000_s1073"/>
                </a:ext>
                <a:ext uri="{FF2B5EF4-FFF2-40B4-BE49-F238E27FC236}">
                  <a16:creationId xmlns:a16="http://schemas.microsoft.com/office/drawing/2014/main" id="{00000000-0008-0000-0000-00003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103</xdr:row>
          <xdr:rowOff>0</xdr:rowOff>
        </xdr:from>
        <xdr:to>
          <xdr:col>3</xdr:col>
          <xdr:colOff>238125</xdr:colOff>
          <xdr:row>104</xdr:row>
          <xdr:rowOff>0</xdr:rowOff>
        </xdr:to>
        <xdr:sp macro="" textlink="">
          <xdr:nvSpPr>
            <xdr:cNvPr id="1085" name="Check Box 61" hidden="1">
              <a:extLst>
                <a:ext uri="{63B3BB69-23CF-44E3-9099-C40C66FF867C}">
                  <a14:compatExt spid="_x0000_s1085"/>
                </a:ext>
                <a:ext uri="{FF2B5EF4-FFF2-40B4-BE49-F238E27FC236}">
                  <a16:creationId xmlns:a16="http://schemas.microsoft.com/office/drawing/2014/main" id="{00000000-0008-0000-0000-00003D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89</xdr:row>
          <xdr:rowOff>0</xdr:rowOff>
        </xdr:from>
        <xdr:to>
          <xdr:col>3</xdr:col>
          <xdr:colOff>238125</xdr:colOff>
          <xdr:row>90</xdr:row>
          <xdr:rowOff>0</xdr:rowOff>
        </xdr:to>
        <xdr:sp macro="" textlink="">
          <xdr:nvSpPr>
            <xdr:cNvPr id="1088" name="Check Box 64" hidden="1">
              <a:extLst>
                <a:ext uri="{63B3BB69-23CF-44E3-9099-C40C66FF867C}">
                  <a14:compatExt spid="_x0000_s1088"/>
                </a:ext>
                <a:ext uri="{FF2B5EF4-FFF2-40B4-BE49-F238E27FC236}">
                  <a16:creationId xmlns:a16="http://schemas.microsoft.com/office/drawing/2014/main" id="{00000000-0008-0000-0000-000040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93</xdr:row>
          <xdr:rowOff>0</xdr:rowOff>
        </xdr:from>
        <xdr:to>
          <xdr:col>3</xdr:col>
          <xdr:colOff>238125</xdr:colOff>
          <xdr:row>94</xdr:row>
          <xdr:rowOff>0</xdr:rowOff>
        </xdr:to>
        <xdr:sp macro="" textlink="">
          <xdr:nvSpPr>
            <xdr:cNvPr id="1089" name="Check Box 65" hidden="1">
              <a:extLst>
                <a:ext uri="{63B3BB69-23CF-44E3-9099-C40C66FF867C}">
                  <a14:compatExt spid="_x0000_s1089"/>
                </a:ext>
                <a:ext uri="{FF2B5EF4-FFF2-40B4-BE49-F238E27FC236}">
                  <a16:creationId xmlns:a16="http://schemas.microsoft.com/office/drawing/2014/main" id="{00000000-0008-0000-0000-00004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70</xdr:row>
          <xdr:rowOff>0</xdr:rowOff>
        </xdr:from>
        <xdr:to>
          <xdr:col>3</xdr:col>
          <xdr:colOff>238125</xdr:colOff>
          <xdr:row>71</xdr:row>
          <xdr:rowOff>0</xdr:rowOff>
        </xdr:to>
        <xdr:sp macro="" textlink="">
          <xdr:nvSpPr>
            <xdr:cNvPr id="1090" name="Check Box 66" hidden="1">
              <a:extLst>
                <a:ext uri="{63B3BB69-23CF-44E3-9099-C40C66FF867C}">
                  <a14:compatExt spid="_x0000_s1090"/>
                </a:ext>
                <a:ext uri="{FF2B5EF4-FFF2-40B4-BE49-F238E27FC236}">
                  <a16:creationId xmlns:a16="http://schemas.microsoft.com/office/drawing/2014/main" id="{00000000-0008-0000-0000-00004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71</xdr:row>
          <xdr:rowOff>0</xdr:rowOff>
        </xdr:from>
        <xdr:to>
          <xdr:col>3</xdr:col>
          <xdr:colOff>238125</xdr:colOff>
          <xdr:row>72</xdr:row>
          <xdr:rowOff>0</xdr:rowOff>
        </xdr:to>
        <xdr:sp macro="" textlink="">
          <xdr:nvSpPr>
            <xdr:cNvPr id="1091" name="Check Box 67" hidden="1">
              <a:extLst>
                <a:ext uri="{63B3BB69-23CF-44E3-9099-C40C66FF867C}">
                  <a14:compatExt spid="_x0000_s1091"/>
                </a:ext>
                <a:ext uri="{FF2B5EF4-FFF2-40B4-BE49-F238E27FC236}">
                  <a16:creationId xmlns:a16="http://schemas.microsoft.com/office/drawing/2014/main" id="{00000000-0008-0000-0000-00004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72</xdr:row>
          <xdr:rowOff>0</xdr:rowOff>
        </xdr:from>
        <xdr:to>
          <xdr:col>3</xdr:col>
          <xdr:colOff>238125</xdr:colOff>
          <xdr:row>73</xdr:row>
          <xdr:rowOff>0</xdr:rowOff>
        </xdr:to>
        <xdr:sp macro="" textlink="">
          <xdr:nvSpPr>
            <xdr:cNvPr id="1092" name="Check Box 68" hidden="1">
              <a:extLst>
                <a:ext uri="{63B3BB69-23CF-44E3-9099-C40C66FF867C}">
                  <a14:compatExt spid="_x0000_s1092"/>
                </a:ext>
                <a:ext uri="{FF2B5EF4-FFF2-40B4-BE49-F238E27FC236}">
                  <a16:creationId xmlns:a16="http://schemas.microsoft.com/office/drawing/2014/main" id="{00000000-0008-0000-0000-00004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73</xdr:row>
          <xdr:rowOff>0</xdr:rowOff>
        </xdr:from>
        <xdr:to>
          <xdr:col>3</xdr:col>
          <xdr:colOff>238125</xdr:colOff>
          <xdr:row>74</xdr:row>
          <xdr:rowOff>0</xdr:rowOff>
        </xdr:to>
        <xdr:sp macro="" textlink="">
          <xdr:nvSpPr>
            <xdr:cNvPr id="1093" name="Check Box 69" hidden="1">
              <a:extLst>
                <a:ext uri="{63B3BB69-23CF-44E3-9099-C40C66FF867C}">
                  <a14:compatExt spid="_x0000_s1093"/>
                </a:ext>
                <a:ext uri="{FF2B5EF4-FFF2-40B4-BE49-F238E27FC236}">
                  <a16:creationId xmlns:a16="http://schemas.microsoft.com/office/drawing/2014/main" id="{00000000-0008-0000-0000-00004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75</xdr:row>
          <xdr:rowOff>0</xdr:rowOff>
        </xdr:from>
        <xdr:to>
          <xdr:col>3</xdr:col>
          <xdr:colOff>238125</xdr:colOff>
          <xdr:row>76</xdr:row>
          <xdr:rowOff>0</xdr:rowOff>
        </xdr:to>
        <xdr:sp macro="" textlink="">
          <xdr:nvSpPr>
            <xdr:cNvPr id="1121" name="Check Box 97" hidden="1">
              <a:extLst>
                <a:ext uri="{63B3BB69-23CF-44E3-9099-C40C66FF867C}">
                  <a14:compatExt spid="_x0000_s1121"/>
                </a:ext>
                <a:ext uri="{FF2B5EF4-FFF2-40B4-BE49-F238E27FC236}">
                  <a16:creationId xmlns:a16="http://schemas.microsoft.com/office/drawing/2014/main" id="{00000000-0008-0000-0000-00006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76</xdr:row>
          <xdr:rowOff>0</xdr:rowOff>
        </xdr:from>
        <xdr:to>
          <xdr:col>3</xdr:col>
          <xdr:colOff>238125</xdr:colOff>
          <xdr:row>77</xdr:row>
          <xdr:rowOff>0</xdr:rowOff>
        </xdr:to>
        <xdr:sp macro="" textlink="">
          <xdr:nvSpPr>
            <xdr:cNvPr id="1122" name="Check Box 98" hidden="1">
              <a:extLst>
                <a:ext uri="{63B3BB69-23CF-44E3-9099-C40C66FF867C}">
                  <a14:compatExt spid="_x0000_s1122"/>
                </a:ext>
                <a:ext uri="{FF2B5EF4-FFF2-40B4-BE49-F238E27FC236}">
                  <a16:creationId xmlns:a16="http://schemas.microsoft.com/office/drawing/2014/main" id="{00000000-0008-0000-0000-000062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77</xdr:row>
          <xdr:rowOff>0</xdr:rowOff>
        </xdr:from>
        <xdr:to>
          <xdr:col>3</xdr:col>
          <xdr:colOff>238125</xdr:colOff>
          <xdr:row>78</xdr:row>
          <xdr:rowOff>0</xdr:rowOff>
        </xdr:to>
        <xdr:sp macro="" textlink="">
          <xdr:nvSpPr>
            <xdr:cNvPr id="1123" name="Check Box 99" hidden="1">
              <a:extLst>
                <a:ext uri="{63B3BB69-23CF-44E3-9099-C40C66FF867C}">
                  <a14:compatExt spid="_x0000_s1123"/>
                </a:ext>
                <a:ext uri="{FF2B5EF4-FFF2-40B4-BE49-F238E27FC236}">
                  <a16:creationId xmlns:a16="http://schemas.microsoft.com/office/drawing/2014/main" id="{00000000-0008-0000-0000-00006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78</xdr:row>
          <xdr:rowOff>0</xdr:rowOff>
        </xdr:from>
        <xdr:to>
          <xdr:col>3</xdr:col>
          <xdr:colOff>238125</xdr:colOff>
          <xdr:row>79</xdr:row>
          <xdr:rowOff>0</xdr:rowOff>
        </xdr:to>
        <xdr:sp macro="" textlink="">
          <xdr:nvSpPr>
            <xdr:cNvPr id="1124" name="Check Box 100" hidden="1">
              <a:extLst>
                <a:ext uri="{63B3BB69-23CF-44E3-9099-C40C66FF867C}">
                  <a14:compatExt spid="_x0000_s1124"/>
                </a:ext>
                <a:ext uri="{FF2B5EF4-FFF2-40B4-BE49-F238E27FC236}">
                  <a16:creationId xmlns:a16="http://schemas.microsoft.com/office/drawing/2014/main" id="{00000000-0008-0000-0000-00006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79</xdr:row>
          <xdr:rowOff>0</xdr:rowOff>
        </xdr:from>
        <xdr:to>
          <xdr:col>3</xdr:col>
          <xdr:colOff>238125</xdr:colOff>
          <xdr:row>80</xdr:row>
          <xdr:rowOff>0</xdr:rowOff>
        </xdr:to>
        <xdr:sp macro="" textlink="">
          <xdr:nvSpPr>
            <xdr:cNvPr id="1125" name="Check Box 101" hidden="1">
              <a:extLst>
                <a:ext uri="{63B3BB69-23CF-44E3-9099-C40C66FF867C}">
                  <a14:compatExt spid="_x0000_s1125"/>
                </a:ext>
                <a:ext uri="{FF2B5EF4-FFF2-40B4-BE49-F238E27FC236}">
                  <a16:creationId xmlns:a16="http://schemas.microsoft.com/office/drawing/2014/main" id="{00000000-0008-0000-0000-000065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80</xdr:row>
          <xdr:rowOff>0</xdr:rowOff>
        </xdr:from>
        <xdr:to>
          <xdr:col>3</xdr:col>
          <xdr:colOff>238125</xdr:colOff>
          <xdr:row>81</xdr:row>
          <xdr:rowOff>0</xdr:rowOff>
        </xdr:to>
        <xdr:sp macro="" textlink="">
          <xdr:nvSpPr>
            <xdr:cNvPr id="1126" name="Check Box 102" hidden="1">
              <a:extLst>
                <a:ext uri="{63B3BB69-23CF-44E3-9099-C40C66FF867C}">
                  <a14:compatExt spid="_x0000_s1126"/>
                </a:ext>
                <a:ext uri="{FF2B5EF4-FFF2-40B4-BE49-F238E27FC236}">
                  <a16:creationId xmlns:a16="http://schemas.microsoft.com/office/drawing/2014/main" id="{00000000-0008-0000-0000-00006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81</xdr:row>
          <xdr:rowOff>0</xdr:rowOff>
        </xdr:from>
        <xdr:to>
          <xdr:col>3</xdr:col>
          <xdr:colOff>238125</xdr:colOff>
          <xdr:row>82</xdr:row>
          <xdr:rowOff>0</xdr:rowOff>
        </xdr:to>
        <xdr:sp macro="" textlink="">
          <xdr:nvSpPr>
            <xdr:cNvPr id="1127" name="Check Box 103" hidden="1">
              <a:extLst>
                <a:ext uri="{63B3BB69-23CF-44E3-9099-C40C66FF867C}">
                  <a14:compatExt spid="_x0000_s1127"/>
                </a:ext>
                <a:ext uri="{FF2B5EF4-FFF2-40B4-BE49-F238E27FC236}">
                  <a16:creationId xmlns:a16="http://schemas.microsoft.com/office/drawing/2014/main" id="{00000000-0008-0000-0000-000067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85</xdr:row>
          <xdr:rowOff>0</xdr:rowOff>
        </xdr:from>
        <xdr:to>
          <xdr:col>3</xdr:col>
          <xdr:colOff>238125</xdr:colOff>
          <xdr:row>86</xdr:row>
          <xdr:rowOff>0</xdr:rowOff>
        </xdr:to>
        <xdr:sp macro="" textlink="">
          <xdr:nvSpPr>
            <xdr:cNvPr id="1128" name="Check Box 104" hidden="1">
              <a:extLst>
                <a:ext uri="{63B3BB69-23CF-44E3-9099-C40C66FF867C}">
                  <a14:compatExt spid="_x0000_s1128"/>
                </a:ext>
                <a:ext uri="{FF2B5EF4-FFF2-40B4-BE49-F238E27FC236}">
                  <a16:creationId xmlns:a16="http://schemas.microsoft.com/office/drawing/2014/main" id="{00000000-0008-0000-0000-000068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95</xdr:row>
          <xdr:rowOff>0</xdr:rowOff>
        </xdr:from>
        <xdr:to>
          <xdr:col>3</xdr:col>
          <xdr:colOff>238125</xdr:colOff>
          <xdr:row>96</xdr:row>
          <xdr:rowOff>0</xdr:rowOff>
        </xdr:to>
        <xdr:sp macro="" textlink="">
          <xdr:nvSpPr>
            <xdr:cNvPr id="1129" name="Check Box 105" hidden="1">
              <a:extLst>
                <a:ext uri="{63B3BB69-23CF-44E3-9099-C40C66FF867C}">
                  <a14:compatExt spid="_x0000_s1129"/>
                </a:ext>
                <a:ext uri="{FF2B5EF4-FFF2-40B4-BE49-F238E27FC236}">
                  <a16:creationId xmlns:a16="http://schemas.microsoft.com/office/drawing/2014/main" id="{00000000-0008-0000-0000-00006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97</xdr:row>
          <xdr:rowOff>0</xdr:rowOff>
        </xdr:from>
        <xdr:to>
          <xdr:col>3</xdr:col>
          <xdr:colOff>238125</xdr:colOff>
          <xdr:row>98</xdr:row>
          <xdr:rowOff>0</xdr:rowOff>
        </xdr:to>
        <xdr:sp macro="" textlink="">
          <xdr:nvSpPr>
            <xdr:cNvPr id="1137" name="Check Box 113" hidden="1">
              <a:extLst>
                <a:ext uri="{63B3BB69-23CF-44E3-9099-C40C66FF867C}">
                  <a14:compatExt spid="_x0000_s1137"/>
                </a:ext>
                <a:ext uri="{FF2B5EF4-FFF2-40B4-BE49-F238E27FC236}">
                  <a16:creationId xmlns:a16="http://schemas.microsoft.com/office/drawing/2014/main" id="{00000000-0008-0000-0000-000071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99</xdr:row>
          <xdr:rowOff>0</xdr:rowOff>
        </xdr:from>
        <xdr:to>
          <xdr:col>3</xdr:col>
          <xdr:colOff>238125</xdr:colOff>
          <xdr:row>100</xdr:row>
          <xdr:rowOff>0</xdr:rowOff>
        </xdr:to>
        <xdr:sp macro="" textlink="">
          <xdr:nvSpPr>
            <xdr:cNvPr id="1139" name="Check Box 115" hidden="1">
              <a:extLst>
                <a:ext uri="{63B3BB69-23CF-44E3-9099-C40C66FF867C}">
                  <a14:compatExt spid="_x0000_s1139"/>
                </a:ext>
                <a:ext uri="{FF2B5EF4-FFF2-40B4-BE49-F238E27FC236}">
                  <a16:creationId xmlns:a16="http://schemas.microsoft.com/office/drawing/2014/main" id="{00000000-0008-0000-0000-000073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100</xdr:row>
          <xdr:rowOff>0</xdr:rowOff>
        </xdr:from>
        <xdr:to>
          <xdr:col>3</xdr:col>
          <xdr:colOff>238125</xdr:colOff>
          <xdr:row>101</xdr:row>
          <xdr:rowOff>0</xdr:rowOff>
        </xdr:to>
        <xdr:sp macro="" textlink="">
          <xdr:nvSpPr>
            <xdr:cNvPr id="1140" name="Check Box 116" hidden="1">
              <a:extLst>
                <a:ext uri="{63B3BB69-23CF-44E3-9099-C40C66FF867C}">
                  <a14:compatExt spid="_x0000_s1140"/>
                </a:ext>
                <a:ext uri="{FF2B5EF4-FFF2-40B4-BE49-F238E27FC236}">
                  <a16:creationId xmlns:a16="http://schemas.microsoft.com/office/drawing/2014/main" id="{00000000-0008-0000-0000-000074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84</xdr:row>
          <xdr:rowOff>0</xdr:rowOff>
        </xdr:from>
        <xdr:to>
          <xdr:col>3</xdr:col>
          <xdr:colOff>238125</xdr:colOff>
          <xdr:row>85</xdr:row>
          <xdr:rowOff>0</xdr:rowOff>
        </xdr:to>
        <xdr:sp macro="" textlink="">
          <xdr:nvSpPr>
            <xdr:cNvPr id="1142" name="Check Box 118" hidden="1">
              <a:extLst>
                <a:ext uri="{63B3BB69-23CF-44E3-9099-C40C66FF867C}">
                  <a14:compatExt spid="_x0000_s1142"/>
                </a:ext>
                <a:ext uri="{FF2B5EF4-FFF2-40B4-BE49-F238E27FC236}">
                  <a16:creationId xmlns:a16="http://schemas.microsoft.com/office/drawing/2014/main" id="{00000000-0008-0000-0000-000076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82</xdr:row>
          <xdr:rowOff>0</xdr:rowOff>
        </xdr:from>
        <xdr:to>
          <xdr:col>3</xdr:col>
          <xdr:colOff>238125</xdr:colOff>
          <xdr:row>83</xdr:row>
          <xdr:rowOff>0</xdr:rowOff>
        </xdr:to>
        <xdr:sp macro="" textlink="">
          <xdr:nvSpPr>
            <xdr:cNvPr id="1145" name="Check Box 121" hidden="1">
              <a:extLst>
                <a:ext uri="{63B3BB69-23CF-44E3-9099-C40C66FF867C}">
                  <a14:compatExt spid="_x0000_s1145"/>
                </a:ext>
                <a:ext uri="{FF2B5EF4-FFF2-40B4-BE49-F238E27FC236}">
                  <a16:creationId xmlns:a16="http://schemas.microsoft.com/office/drawing/2014/main" id="{00000000-0008-0000-0000-000079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94</xdr:row>
          <xdr:rowOff>0</xdr:rowOff>
        </xdr:from>
        <xdr:to>
          <xdr:col>3</xdr:col>
          <xdr:colOff>238125</xdr:colOff>
          <xdr:row>95</xdr:row>
          <xdr:rowOff>0</xdr:rowOff>
        </xdr:to>
        <xdr:sp macro="" textlink="">
          <xdr:nvSpPr>
            <xdr:cNvPr id="1147" name="Check Box 123" hidden="1">
              <a:extLst>
                <a:ext uri="{63B3BB69-23CF-44E3-9099-C40C66FF867C}">
                  <a14:compatExt spid="_x0000_s1147"/>
                </a:ext>
                <a:ext uri="{FF2B5EF4-FFF2-40B4-BE49-F238E27FC236}">
                  <a16:creationId xmlns:a16="http://schemas.microsoft.com/office/drawing/2014/main" id="{00000000-0008-0000-0000-00007B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47625</xdr:colOff>
          <xdr:row>114</xdr:row>
          <xdr:rowOff>0</xdr:rowOff>
        </xdr:from>
        <xdr:to>
          <xdr:col>3</xdr:col>
          <xdr:colOff>238125</xdr:colOff>
          <xdr:row>115</xdr:row>
          <xdr:rowOff>0</xdr:rowOff>
        </xdr:to>
        <xdr:sp macro="" textlink="">
          <xdr:nvSpPr>
            <xdr:cNvPr id="1150" name="Check Box 126" hidden="1">
              <a:extLst>
                <a:ext uri="{63B3BB69-23CF-44E3-9099-C40C66FF867C}">
                  <a14:compatExt spid="_x0000_s1150"/>
                </a:ext>
                <a:ext uri="{FF2B5EF4-FFF2-40B4-BE49-F238E27FC236}">
                  <a16:creationId xmlns:a16="http://schemas.microsoft.com/office/drawing/2014/main" id="{00000000-0008-0000-0000-00007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editAs="oneCell">
    <xdr:from>
      <xdr:col>1</xdr:col>
      <xdr:colOff>85725</xdr:colOff>
      <xdr:row>0</xdr:row>
      <xdr:rowOff>171450</xdr:rowOff>
    </xdr:from>
    <xdr:to>
      <xdr:col>20</xdr:col>
      <xdr:colOff>104775</xdr:colOff>
      <xdr:row>5</xdr:row>
      <xdr:rowOff>104775</xdr:rowOff>
    </xdr:to>
    <xdr:pic>
      <xdr:nvPicPr>
        <xdr:cNvPr id="2" name="Picture 1">
          <a:extLst>
            <a:ext uri="{FF2B5EF4-FFF2-40B4-BE49-F238E27FC236}">
              <a16:creationId xmlns:a16="http://schemas.microsoft.com/office/drawing/2014/main" id="{CDA43888-8380-9031-2FD5-93778B319C50}"/>
            </a:ext>
          </a:extLst>
        </xdr:cNvPr>
        <xdr:cNvPicPr>
          <a:picLocks noChangeAspect="1"/>
        </xdr:cNvPicPr>
      </xdr:nvPicPr>
      <xdr:blipFill>
        <a:blip xmlns:r="http://schemas.openxmlformats.org/officeDocument/2006/relationships" r:embed="rId1"/>
        <a:stretch>
          <a:fillRect/>
        </a:stretch>
      </xdr:blipFill>
      <xdr:spPr>
        <a:xfrm>
          <a:off x="171450" y="171450"/>
          <a:ext cx="5819775" cy="88582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83</xdr:row>
          <xdr:rowOff>0</xdr:rowOff>
        </xdr:from>
        <xdr:to>
          <xdr:col>3</xdr:col>
          <xdr:colOff>238125</xdr:colOff>
          <xdr:row>84</xdr:row>
          <xdr:rowOff>0</xdr:rowOff>
        </xdr:to>
        <xdr:sp macro="" textlink="">
          <xdr:nvSpPr>
            <xdr:cNvPr id="1166" name="Check Box 142" hidden="1">
              <a:extLst>
                <a:ext uri="{63B3BB69-23CF-44E3-9099-C40C66FF867C}">
                  <a14:compatExt spid="_x0000_s1166"/>
                </a:ext>
                <a:ext uri="{FF2B5EF4-FFF2-40B4-BE49-F238E27FC236}">
                  <a16:creationId xmlns:a16="http://schemas.microsoft.com/office/drawing/2014/main" id="{00000000-0008-0000-0000-00008E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27432" tIns="27432" rIns="0" bIns="27432" anchor="ctr" upright="1"/>
            <a:lstStyle/>
            <a:p>
              <a:pPr algn="l" rtl="0">
                <a:defRPr sz="1000"/>
              </a:pPr>
              <a:r>
                <a:rPr lang="en-US" sz="1100" b="0" i="0" u="none" strike="noStrike" baseline="0">
                  <a:solidFill>
                    <a:srgbClr val="000000"/>
                  </a:solidFill>
                  <a:latin typeface="Calibri"/>
                  <a:cs typeface="Calibri"/>
                </a:rPr>
                <a:t>  </a:t>
              </a:r>
            </a:p>
          </xdr:txBody>
        </xdr:sp>
        <xdr:clientData/>
      </xdr:twoCellAnchor>
    </mc:Choice>
    <mc:Fallback/>
  </mc:AlternateContent>
  <xdr:twoCellAnchor editAs="oneCell">
    <xdr:from>
      <xdr:col>11</xdr:col>
      <xdr:colOff>104775</xdr:colOff>
      <xdr:row>154</xdr:row>
      <xdr:rowOff>47625</xdr:rowOff>
    </xdr:from>
    <xdr:to>
      <xdr:col>20</xdr:col>
      <xdr:colOff>152400</xdr:colOff>
      <xdr:row>158</xdr:row>
      <xdr:rowOff>142745</xdr:rowOff>
    </xdr:to>
    <xdr:pic>
      <xdr:nvPicPr>
        <xdr:cNvPr id="6" name="Picture 5">
          <a:extLst>
            <a:ext uri="{FF2B5EF4-FFF2-40B4-BE49-F238E27FC236}">
              <a16:creationId xmlns:a16="http://schemas.microsoft.com/office/drawing/2014/main" id="{31CDDECA-E816-F2E8-8CE4-7D30D3804730}"/>
            </a:ext>
          </a:extLst>
        </xdr:cNvPr>
        <xdr:cNvPicPr>
          <a:picLocks noChangeAspect="1"/>
        </xdr:cNvPicPr>
      </xdr:nvPicPr>
      <xdr:blipFill>
        <a:blip xmlns:r="http://schemas.openxmlformats.org/officeDocument/2006/relationships" r:embed="rId2"/>
        <a:stretch>
          <a:fillRect/>
        </a:stretch>
      </xdr:blipFill>
      <xdr:spPr>
        <a:xfrm>
          <a:off x="3143250" y="27984450"/>
          <a:ext cx="2895600" cy="1038095"/>
        </a:xfrm>
        <a:prstGeom prst="rect">
          <a:avLst/>
        </a:prstGeom>
      </xdr:spPr>
    </xdr:pic>
    <xdr:clientData/>
  </xdr:twoCellAnchor>
  <mc:AlternateContent xmlns:mc="http://schemas.openxmlformats.org/markup-compatibility/2006">
    <mc:Choice xmlns:a14="http://schemas.microsoft.com/office/drawing/2010/main" Requires="a14">
      <xdr:twoCellAnchor editAs="oneCell">
        <xdr:from>
          <xdr:col>3</xdr:col>
          <xdr:colOff>47625</xdr:colOff>
          <xdr:row>86</xdr:row>
          <xdr:rowOff>0</xdr:rowOff>
        </xdr:from>
        <xdr:to>
          <xdr:col>3</xdr:col>
          <xdr:colOff>238125</xdr:colOff>
          <xdr:row>87</xdr:row>
          <xdr:rowOff>0</xdr:rowOff>
        </xdr:to>
        <xdr:sp macro="" textlink="">
          <xdr:nvSpPr>
            <xdr:cNvPr id="1167" name="Check Box 143" hidden="1">
              <a:extLst>
                <a:ext uri="{63B3BB69-23CF-44E3-9099-C40C66FF867C}">
                  <a14:compatExt spid="_x0000_s1167"/>
                </a:ext>
                <a:ext uri="{FF2B5EF4-FFF2-40B4-BE49-F238E27FC236}">
                  <a16:creationId xmlns:a16="http://schemas.microsoft.com/office/drawing/2014/main" id="{00000000-0008-0000-0000-00008F04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18</xdr:col>
      <xdr:colOff>0</xdr:colOff>
      <xdr:row>74</xdr:row>
      <xdr:rowOff>103094</xdr:rowOff>
    </xdr:to>
    <xdr:pic>
      <xdr:nvPicPr>
        <xdr:cNvPr id="3" name="Picture 2">
          <a:extLst>
            <a:ext uri="{FF2B5EF4-FFF2-40B4-BE49-F238E27FC236}">
              <a16:creationId xmlns:a16="http://schemas.microsoft.com/office/drawing/2014/main" id="{00000000-0008-0000-01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0" y="0"/>
          <a:ext cx="10972800" cy="142000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7" Type="http://schemas.openxmlformats.org/officeDocument/2006/relationships/ctrlProp" Target="../ctrlProps/ctrlProp4.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4" Type="http://schemas.openxmlformats.org/officeDocument/2006/relationships/ctrlProp" Target="../ctrlProps/ctrlProp41.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8" Type="http://schemas.openxmlformats.org/officeDocument/2006/relationships/ctrlProp" Target="../ctrlProps/ctrlProp5.xml"/><Relationship Id="rId51" Type="http://schemas.openxmlformats.org/officeDocument/2006/relationships/comments" Target="../comments1.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20" Type="http://schemas.openxmlformats.org/officeDocument/2006/relationships/ctrlProp" Target="../ctrlProps/ctrlProp17.xml"/><Relationship Id="rId41" Type="http://schemas.openxmlformats.org/officeDocument/2006/relationships/ctrlProp" Target="../ctrlProps/ctrlProp38.xml"/><Relationship Id="rId1" Type="http://schemas.openxmlformats.org/officeDocument/2006/relationships/printerSettings" Target="../printerSettings/printerSettings1.bin"/><Relationship Id="rId6" Type="http://schemas.openxmlformats.org/officeDocument/2006/relationships/ctrlProp" Target="../ctrlProps/ctrlProp3.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6"/>
  <dimension ref="A1:AF355"/>
  <sheetViews>
    <sheetView showGridLines="0" showRowColHeaders="0" tabSelected="1" zoomScaleNormal="100" workbookViewId="0">
      <selection activeCell="X108" sqref="X108"/>
    </sheetView>
  </sheetViews>
  <sheetFormatPr defaultColWidth="9.140625" defaultRowHeight="15"/>
  <cols>
    <col min="1" max="1" width="1.28515625" style="26" customWidth="1"/>
    <col min="2" max="2" width="1.5703125" style="26" customWidth="1"/>
    <col min="3" max="3" width="2.28515625" style="26" customWidth="1"/>
    <col min="4" max="4" width="4.42578125" style="26" customWidth="1"/>
    <col min="5" max="5" width="7.28515625" style="26" customWidth="1"/>
    <col min="6" max="6" width="5.7109375" style="26" customWidth="1"/>
    <col min="7" max="7" width="4.28515625" style="26" customWidth="1"/>
    <col min="8" max="8" width="5.85546875" style="26" customWidth="1"/>
    <col min="9" max="16" width="4.28515625" style="26" customWidth="1"/>
    <col min="17" max="18" width="5.28515625" style="26" customWidth="1"/>
    <col min="19" max="19" width="4.28515625" style="26" customWidth="1"/>
    <col min="20" max="20" width="6.42578125" style="26" customWidth="1"/>
    <col min="21" max="21" width="3.42578125" style="26" customWidth="1"/>
    <col min="22" max="22" width="14" style="2" hidden="1" customWidth="1"/>
    <col min="23" max="23" width="9.140625" style="1" hidden="1" customWidth="1"/>
    <col min="24" max="24" width="9.140625" customWidth="1"/>
    <col min="33" max="16384" width="9.140625" style="26"/>
  </cols>
  <sheetData>
    <row r="1" spans="1:32">
      <c r="A1" s="26" t="s">
        <v>117</v>
      </c>
      <c r="B1" s="23"/>
      <c r="C1" s="24"/>
      <c r="D1" s="24"/>
      <c r="E1" s="24"/>
      <c r="F1" s="24"/>
      <c r="G1" s="24"/>
      <c r="H1" s="24"/>
      <c r="I1" s="24"/>
      <c r="J1" s="24"/>
      <c r="K1" s="24"/>
      <c r="L1" s="24"/>
      <c r="M1" s="24"/>
      <c r="N1" s="24"/>
      <c r="O1" s="24"/>
      <c r="P1" s="24"/>
      <c r="Q1" s="24"/>
      <c r="R1" s="24"/>
      <c r="S1" s="24"/>
      <c r="T1" s="24"/>
      <c r="U1" s="25"/>
    </row>
    <row r="2" spans="1:32">
      <c r="B2" s="27"/>
      <c r="C2" s="28"/>
      <c r="D2" s="28"/>
      <c r="E2" s="28"/>
      <c r="F2" s="28"/>
      <c r="G2" s="28"/>
      <c r="H2" s="28"/>
      <c r="I2" s="28"/>
      <c r="J2" s="28"/>
      <c r="K2" s="28"/>
      <c r="L2" s="28"/>
      <c r="M2" s="28"/>
      <c r="N2" s="28"/>
      <c r="O2" s="28"/>
      <c r="P2" s="28"/>
      <c r="Q2" s="28"/>
      <c r="R2" s="28"/>
      <c r="S2" s="28"/>
      <c r="T2" s="28"/>
      <c r="U2" s="29"/>
    </row>
    <row r="3" spans="1:32">
      <c r="B3" s="27"/>
      <c r="C3" s="28"/>
      <c r="D3" s="28"/>
      <c r="E3" s="28"/>
      <c r="F3" s="28"/>
      <c r="G3" s="28"/>
      <c r="H3" s="28"/>
      <c r="I3" s="28"/>
      <c r="J3" s="28"/>
      <c r="K3" s="28"/>
      <c r="L3" s="28"/>
      <c r="M3" s="28"/>
      <c r="N3" s="28"/>
      <c r="O3" s="28"/>
      <c r="P3" s="28"/>
      <c r="Q3" s="28"/>
      <c r="R3" s="28"/>
      <c r="S3" s="28"/>
      <c r="T3" s="28"/>
      <c r="U3" s="29"/>
    </row>
    <row r="4" spans="1:32">
      <c r="B4" s="27"/>
      <c r="C4" s="28"/>
      <c r="D4" s="28"/>
      <c r="E4" s="28"/>
      <c r="F4" s="28"/>
      <c r="G4" s="28"/>
      <c r="H4" s="28"/>
      <c r="I4" s="28"/>
      <c r="J4" s="28"/>
      <c r="K4" s="28"/>
      <c r="L4" s="28"/>
      <c r="M4" s="28"/>
      <c r="N4" s="28"/>
      <c r="O4" s="28"/>
      <c r="P4" s="28"/>
      <c r="Q4" s="28"/>
      <c r="R4" s="28"/>
      <c r="S4" s="28"/>
      <c r="T4" s="28"/>
      <c r="U4" s="29"/>
    </row>
    <row r="5" spans="1:32">
      <c r="B5" s="27"/>
      <c r="C5" s="28"/>
      <c r="D5" s="28"/>
      <c r="E5" s="28"/>
      <c r="F5" s="28"/>
      <c r="G5" s="28"/>
      <c r="H5" s="28"/>
      <c r="I5" s="28"/>
      <c r="J5" s="28"/>
      <c r="K5" s="28"/>
      <c r="L5" s="28"/>
      <c r="M5" s="28"/>
      <c r="N5" s="28"/>
      <c r="O5" s="28"/>
      <c r="P5" s="28"/>
      <c r="Q5" s="28"/>
      <c r="R5" s="28"/>
      <c r="S5" s="28"/>
      <c r="T5" s="28"/>
      <c r="U5" s="29"/>
    </row>
    <row r="6" spans="1:32">
      <c r="B6" s="27"/>
      <c r="C6" s="28"/>
      <c r="D6" s="28"/>
      <c r="E6" s="28"/>
      <c r="F6" s="28"/>
      <c r="G6" s="28"/>
      <c r="H6" s="28"/>
      <c r="I6" s="28"/>
      <c r="J6" s="28"/>
      <c r="K6" s="28"/>
      <c r="L6" s="28"/>
      <c r="M6" s="28"/>
      <c r="N6" s="28"/>
      <c r="O6" s="28"/>
      <c r="P6" s="28"/>
      <c r="Q6" s="28"/>
      <c r="R6" s="28"/>
      <c r="S6" s="28"/>
      <c r="T6" s="28"/>
      <c r="U6" s="29"/>
    </row>
    <row r="7" spans="1:32" ht="6.6" customHeight="1" thickBot="1">
      <c r="B7" s="27"/>
      <c r="C7" s="28"/>
      <c r="D7" s="28"/>
      <c r="E7" s="28"/>
      <c r="F7" s="28"/>
      <c r="G7" s="28"/>
      <c r="H7" s="28"/>
      <c r="I7" s="28"/>
      <c r="J7" s="28"/>
      <c r="K7" s="28"/>
      <c r="L7" s="28"/>
      <c r="M7" s="28"/>
      <c r="N7" s="28"/>
      <c r="O7" s="28"/>
      <c r="P7" s="28"/>
      <c r="Q7" s="28"/>
      <c r="R7" s="28"/>
      <c r="S7" s="28"/>
      <c r="T7" s="28"/>
      <c r="U7" s="29"/>
    </row>
    <row r="8" spans="1:32" ht="29.25" customHeight="1">
      <c r="B8" s="214" t="s">
        <v>185</v>
      </c>
      <c r="C8" s="215"/>
      <c r="D8" s="215"/>
      <c r="E8" s="215"/>
      <c r="F8" s="215"/>
      <c r="G8" s="215"/>
      <c r="H8" s="215"/>
      <c r="I8" s="215"/>
      <c r="J8" s="215"/>
      <c r="K8" s="215"/>
      <c r="L8" s="215"/>
      <c r="M8" s="215"/>
      <c r="N8" s="215"/>
      <c r="O8" s="215"/>
      <c r="P8" s="215"/>
      <c r="Q8" s="215"/>
      <c r="R8" s="215"/>
      <c r="S8" s="215"/>
      <c r="T8" s="215"/>
      <c r="U8" s="30"/>
    </row>
    <row r="9" spans="1:32" ht="22.5" customHeight="1" thickBot="1">
      <c r="B9" s="216" t="s">
        <v>184</v>
      </c>
      <c r="C9" s="217"/>
      <c r="D9" s="217"/>
      <c r="E9" s="217"/>
      <c r="F9" s="217"/>
      <c r="G9" s="217"/>
      <c r="H9" s="217"/>
      <c r="I9" s="217"/>
      <c r="J9" s="217"/>
      <c r="K9" s="217"/>
      <c r="L9" s="217"/>
      <c r="M9" s="217"/>
      <c r="N9" s="217"/>
      <c r="O9" s="217"/>
      <c r="P9" s="217"/>
      <c r="Q9" s="217"/>
      <c r="R9" s="217"/>
      <c r="S9" s="217"/>
      <c r="T9" s="217"/>
      <c r="U9" s="218"/>
    </row>
    <row r="10" spans="1:32" ht="21" customHeight="1" thickBot="1">
      <c r="B10" s="219" t="s">
        <v>145</v>
      </c>
      <c r="C10" s="182"/>
      <c r="D10" s="182"/>
      <c r="E10" s="182"/>
      <c r="F10" s="182"/>
      <c r="G10" s="182"/>
      <c r="H10" s="182"/>
      <c r="I10" s="182"/>
      <c r="J10" s="182"/>
      <c r="K10" s="182"/>
      <c r="L10" s="182"/>
      <c r="M10" s="182"/>
      <c r="N10" s="182"/>
      <c r="O10" s="182"/>
      <c r="P10" s="182"/>
      <c r="Q10" s="182"/>
      <c r="R10" s="182"/>
      <c r="S10" s="182"/>
      <c r="T10" s="182"/>
      <c r="U10" s="220"/>
    </row>
    <row r="11" spans="1:32" s="3" customFormat="1" ht="25.5" customHeight="1" thickBot="1">
      <c r="B11" s="221" t="str">
        <f>G143</f>
        <v>Town of Fremont</v>
      </c>
      <c r="C11" s="222"/>
      <c r="D11" s="222"/>
      <c r="E11" s="222"/>
      <c r="F11" s="222"/>
      <c r="G11" s="222"/>
      <c r="H11" s="222"/>
      <c r="I11" s="222"/>
      <c r="J11" s="222"/>
      <c r="K11" s="222"/>
      <c r="L11" s="222"/>
      <c r="M11" s="222"/>
      <c r="N11" s="222"/>
      <c r="O11" s="222"/>
      <c r="P11" s="222"/>
      <c r="Q11" s="222"/>
      <c r="R11" s="222"/>
      <c r="S11" s="222"/>
      <c r="T11" s="222"/>
      <c r="U11" s="223"/>
      <c r="V11" s="2"/>
      <c r="W11" s="2"/>
      <c r="X11"/>
      <c r="Y11"/>
      <c r="Z11"/>
      <c r="AA11"/>
      <c r="AB11"/>
      <c r="AC11"/>
      <c r="AD11"/>
      <c r="AE11"/>
      <c r="AF11"/>
    </row>
    <row r="12" spans="1:32" ht="21" customHeight="1" thickBot="1">
      <c r="B12" s="219" t="s">
        <v>175</v>
      </c>
      <c r="C12" s="182"/>
      <c r="D12" s="182"/>
      <c r="E12" s="182"/>
      <c r="F12" s="182"/>
      <c r="G12" s="182"/>
      <c r="H12" s="182"/>
      <c r="I12" s="182"/>
      <c r="J12" s="182"/>
      <c r="K12" s="182"/>
      <c r="L12" s="182"/>
      <c r="M12" s="182"/>
      <c r="N12" s="182"/>
      <c r="O12" s="182"/>
      <c r="P12" s="182"/>
      <c r="Q12" s="182"/>
      <c r="R12" s="182"/>
      <c r="S12" s="182"/>
      <c r="T12" s="182"/>
      <c r="U12" s="220"/>
    </row>
    <row r="13" spans="1:32" s="3" customFormat="1" ht="6" customHeight="1" thickBot="1">
      <c r="B13" s="26"/>
      <c r="C13" s="26"/>
      <c r="D13" s="26"/>
      <c r="E13" s="26"/>
      <c r="F13" s="26"/>
      <c r="G13" s="26"/>
      <c r="H13" s="26"/>
      <c r="I13" s="26"/>
      <c r="J13" s="26"/>
      <c r="K13" s="26"/>
      <c r="L13" s="26"/>
      <c r="M13" s="26"/>
      <c r="N13" s="26"/>
      <c r="O13" s="26"/>
      <c r="P13" s="26"/>
      <c r="Q13" s="26"/>
      <c r="R13" s="26"/>
      <c r="S13" s="26"/>
      <c r="T13" s="26"/>
      <c r="U13" s="26"/>
      <c r="V13" s="2"/>
      <c r="W13" s="2"/>
      <c r="X13"/>
      <c r="Y13"/>
      <c r="Z13"/>
      <c r="AA13"/>
      <c r="AB13"/>
      <c r="AC13"/>
      <c r="AD13"/>
      <c r="AE13"/>
      <c r="AF13"/>
    </row>
    <row r="14" spans="1:32" ht="16.149999999999999" customHeight="1" thickBot="1">
      <c r="B14" s="96" t="s">
        <v>52</v>
      </c>
      <c r="C14" s="98"/>
      <c r="D14" s="98"/>
      <c r="E14" s="98"/>
      <c r="F14" s="98"/>
      <c r="G14" s="98"/>
      <c r="H14" s="98"/>
      <c r="I14" s="98"/>
      <c r="J14" s="98"/>
      <c r="K14" s="98"/>
      <c r="L14" s="98"/>
      <c r="M14" s="98"/>
      <c r="N14" s="98"/>
      <c r="O14" s="98"/>
      <c r="P14" s="98"/>
      <c r="Q14" s="98"/>
      <c r="R14" s="98"/>
      <c r="S14" s="98"/>
      <c r="T14" s="98"/>
      <c r="U14" s="99"/>
    </row>
    <row r="15" spans="1:32" ht="12.95" customHeight="1">
      <c r="B15" s="128"/>
      <c r="C15" s="97"/>
      <c r="D15" s="236" t="s">
        <v>115</v>
      </c>
      <c r="E15" s="236"/>
      <c r="F15" s="236"/>
      <c r="G15" s="236"/>
      <c r="H15" s="236"/>
      <c r="I15" s="236"/>
      <c r="J15" s="236"/>
      <c r="K15" s="237"/>
      <c r="L15" s="152" t="s">
        <v>163</v>
      </c>
      <c r="M15" s="153"/>
      <c r="N15" s="153"/>
      <c r="O15" s="153"/>
      <c r="P15" s="153"/>
      <c r="Q15" s="153"/>
      <c r="R15" s="153"/>
      <c r="S15" s="153"/>
      <c r="T15" s="153"/>
      <c r="U15" s="154"/>
    </row>
    <row r="16" spans="1:32" ht="12.95" customHeight="1">
      <c r="B16" s="31"/>
      <c r="D16" s="238" t="s">
        <v>116</v>
      </c>
      <c r="E16" s="238"/>
      <c r="F16" s="238"/>
      <c r="G16" s="238"/>
      <c r="H16" s="238"/>
      <c r="I16" s="238"/>
      <c r="J16" s="238"/>
      <c r="K16" s="239"/>
      <c r="L16" s="155" t="s">
        <v>164</v>
      </c>
      <c r="M16" s="156"/>
      <c r="N16" s="156"/>
      <c r="O16" s="156"/>
      <c r="P16" s="156"/>
      <c r="Q16" s="156"/>
      <c r="R16" s="156"/>
      <c r="S16" s="156"/>
      <c r="T16" s="156"/>
      <c r="U16" s="157"/>
    </row>
    <row r="17" spans="2:32" ht="12.95" customHeight="1">
      <c r="B17" s="31"/>
      <c r="D17" s="156" t="s">
        <v>153</v>
      </c>
      <c r="E17" s="156"/>
      <c r="F17" s="156"/>
      <c r="G17" s="156"/>
      <c r="H17" s="156"/>
      <c r="I17" s="156"/>
      <c r="J17" s="156"/>
      <c r="K17" s="240"/>
      <c r="L17" s="155" t="s">
        <v>165</v>
      </c>
      <c r="M17" s="156"/>
      <c r="N17" s="156"/>
      <c r="O17" s="156"/>
      <c r="P17" s="156"/>
      <c r="Q17" s="156"/>
      <c r="R17" s="156"/>
      <c r="S17" s="156"/>
      <c r="T17" s="156"/>
      <c r="U17" s="157"/>
    </row>
    <row r="18" spans="2:32" ht="12.95" customHeight="1">
      <c r="B18" s="31"/>
      <c r="D18" s="238" t="s">
        <v>154</v>
      </c>
      <c r="E18" s="238"/>
      <c r="F18" s="238"/>
      <c r="G18" s="238"/>
      <c r="H18" s="238"/>
      <c r="I18" s="238"/>
      <c r="J18" s="238"/>
      <c r="K18" s="239"/>
      <c r="L18" s="155" t="s">
        <v>166</v>
      </c>
      <c r="M18" s="156"/>
      <c r="N18" s="156"/>
      <c r="O18" s="156"/>
      <c r="P18" s="156"/>
      <c r="Q18" s="156"/>
      <c r="R18" s="156"/>
      <c r="S18" s="156"/>
      <c r="T18" s="156"/>
      <c r="U18" s="157"/>
    </row>
    <row r="19" spans="2:32" ht="12.95" customHeight="1">
      <c r="B19" s="31"/>
      <c r="D19" s="238" t="s">
        <v>155</v>
      </c>
      <c r="E19" s="238"/>
      <c r="F19" s="238"/>
      <c r="G19" s="238"/>
      <c r="H19" s="238"/>
      <c r="I19" s="238"/>
      <c r="J19" s="238"/>
      <c r="K19" s="239"/>
      <c r="L19" s="155" t="s">
        <v>167</v>
      </c>
      <c r="M19" s="156"/>
      <c r="N19" s="156"/>
      <c r="O19" s="156"/>
      <c r="P19" s="156"/>
      <c r="Q19" s="156"/>
      <c r="R19" s="156"/>
      <c r="S19" s="156"/>
      <c r="T19" s="156"/>
      <c r="U19" s="157"/>
    </row>
    <row r="20" spans="2:32" ht="12.95" customHeight="1">
      <c r="B20" s="31"/>
      <c r="D20" s="238" t="s">
        <v>156</v>
      </c>
      <c r="E20" s="238"/>
      <c r="F20" s="238"/>
      <c r="G20" s="238"/>
      <c r="H20" s="238"/>
      <c r="I20" s="238"/>
      <c r="J20" s="238"/>
      <c r="K20" s="239"/>
      <c r="L20" s="155" t="s">
        <v>168</v>
      </c>
      <c r="M20" s="156"/>
      <c r="N20" s="156"/>
      <c r="O20" s="156"/>
      <c r="P20" s="156"/>
      <c r="Q20" s="156"/>
      <c r="R20" s="156"/>
      <c r="S20" s="156"/>
      <c r="T20" s="156"/>
      <c r="U20" s="157"/>
    </row>
    <row r="21" spans="2:32" ht="12.95" customHeight="1">
      <c r="B21" s="31"/>
      <c r="D21" s="156" t="s">
        <v>157</v>
      </c>
      <c r="E21" s="156"/>
      <c r="F21" s="156"/>
      <c r="G21" s="156"/>
      <c r="H21" s="156"/>
      <c r="I21" s="156"/>
      <c r="J21" s="156"/>
      <c r="K21" s="240"/>
      <c r="L21" s="155" t="s">
        <v>169</v>
      </c>
      <c r="M21" s="156"/>
      <c r="N21" s="156"/>
      <c r="O21" s="156"/>
      <c r="P21" s="156"/>
      <c r="Q21" s="156"/>
      <c r="R21" s="156"/>
      <c r="S21" s="156"/>
      <c r="T21" s="156"/>
      <c r="U21" s="157"/>
    </row>
    <row r="22" spans="2:32" ht="12.95" customHeight="1">
      <c r="B22" s="31"/>
      <c r="D22" s="156" t="s">
        <v>158</v>
      </c>
      <c r="E22" s="156"/>
      <c r="F22" s="156"/>
      <c r="G22" s="156"/>
      <c r="H22" s="156"/>
      <c r="I22" s="156"/>
      <c r="J22" s="156"/>
      <c r="K22" s="240"/>
      <c r="L22" s="155" t="s">
        <v>170</v>
      </c>
      <c r="M22" s="156"/>
      <c r="N22" s="156"/>
      <c r="O22" s="156"/>
      <c r="P22" s="156"/>
      <c r="Q22" s="156"/>
      <c r="R22" s="156"/>
      <c r="S22" s="156"/>
      <c r="T22" s="156"/>
      <c r="U22" s="157"/>
      <c r="V22" s="1"/>
    </row>
    <row r="23" spans="2:32" s="3" customFormat="1" ht="12.95" customHeight="1">
      <c r="B23" s="31"/>
      <c r="C23" s="26"/>
      <c r="D23" s="238" t="s">
        <v>159</v>
      </c>
      <c r="E23" s="238"/>
      <c r="F23" s="238"/>
      <c r="G23" s="238"/>
      <c r="H23" s="238"/>
      <c r="I23" s="238"/>
      <c r="J23" s="238"/>
      <c r="K23" s="239"/>
      <c r="L23" s="155" t="s">
        <v>171</v>
      </c>
      <c r="M23" s="156"/>
      <c r="N23" s="156"/>
      <c r="O23" s="156"/>
      <c r="P23" s="156"/>
      <c r="Q23" s="156"/>
      <c r="R23" s="156"/>
      <c r="S23" s="156"/>
      <c r="T23" s="156"/>
      <c r="U23" s="157"/>
      <c r="V23" s="2"/>
      <c r="W23" s="2"/>
      <c r="X23"/>
      <c r="Y23"/>
      <c r="Z23"/>
      <c r="AA23"/>
      <c r="AB23"/>
      <c r="AC23"/>
      <c r="AD23"/>
      <c r="AE23"/>
      <c r="AF23"/>
    </row>
    <row r="24" spans="2:32" s="3" customFormat="1" ht="12.95" customHeight="1">
      <c r="B24" s="31"/>
      <c r="C24" s="26"/>
      <c r="D24" s="156" t="s">
        <v>160</v>
      </c>
      <c r="E24" s="156"/>
      <c r="F24" s="156"/>
      <c r="G24" s="156"/>
      <c r="H24" s="156"/>
      <c r="I24" s="156"/>
      <c r="J24" s="156"/>
      <c r="K24" s="240"/>
      <c r="L24" s="155" t="s">
        <v>172</v>
      </c>
      <c r="M24" s="156"/>
      <c r="N24" s="156"/>
      <c r="O24" s="156"/>
      <c r="P24" s="156"/>
      <c r="Q24" s="156"/>
      <c r="R24" s="156"/>
      <c r="S24" s="156"/>
      <c r="T24" s="156"/>
      <c r="U24" s="157"/>
      <c r="V24" s="2"/>
      <c r="W24" s="2"/>
      <c r="X24"/>
      <c r="Y24"/>
      <c r="Z24"/>
      <c r="AA24"/>
      <c r="AB24"/>
      <c r="AC24"/>
      <c r="AD24"/>
      <c r="AE24"/>
      <c r="AF24"/>
    </row>
    <row r="25" spans="2:32" s="3" customFormat="1" ht="12.95" customHeight="1">
      <c r="B25" s="31"/>
      <c r="C25" s="26"/>
      <c r="D25" s="242" t="s">
        <v>161</v>
      </c>
      <c r="E25" s="242"/>
      <c r="F25" s="242"/>
      <c r="G25" s="242"/>
      <c r="H25" s="242"/>
      <c r="I25" s="242"/>
      <c r="J25" s="242"/>
      <c r="K25" s="243"/>
      <c r="L25" s="155" t="s">
        <v>173</v>
      </c>
      <c r="M25" s="156"/>
      <c r="N25" s="156"/>
      <c r="O25" s="156"/>
      <c r="P25" s="156"/>
      <c r="Q25" s="156"/>
      <c r="R25" s="156"/>
      <c r="S25" s="156"/>
      <c r="T25" s="156"/>
      <c r="U25" s="157"/>
      <c r="V25" s="2"/>
      <c r="W25" s="2"/>
      <c r="X25"/>
      <c r="Y25"/>
      <c r="Z25"/>
      <c r="AA25"/>
      <c r="AB25"/>
      <c r="AC25"/>
      <c r="AD25"/>
      <c r="AE25"/>
      <c r="AF25"/>
    </row>
    <row r="26" spans="2:32" s="3" customFormat="1" ht="12.95" customHeight="1" thickBot="1">
      <c r="B26" s="35"/>
      <c r="C26" s="36"/>
      <c r="D26" s="244" t="s">
        <v>162</v>
      </c>
      <c r="E26" s="244"/>
      <c r="F26" s="244"/>
      <c r="G26" s="244"/>
      <c r="H26" s="244"/>
      <c r="I26" s="244"/>
      <c r="J26" s="244"/>
      <c r="K26" s="245"/>
      <c r="L26" s="158" t="s">
        <v>174</v>
      </c>
      <c r="M26" s="159"/>
      <c r="N26" s="159"/>
      <c r="O26" s="159"/>
      <c r="P26" s="159"/>
      <c r="Q26" s="159"/>
      <c r="R26" s="159"/>
      <c r="S26" s="159"/>
      <c r="T26" s="159"/>
      <c r="U26" s="160"/>
      <c r="V26" s="2"/>
      <c r="W26" s="2"/>
      <c r="X26"/>
      <c r="Y26"/>
      <c r="Z26"/>
      <c r="AA26"/>
      <c r="AB26"/>
      <c r="AC26"/>
      <c r="AD26"/>
      <c r="AE26"/>
      <c r="AF26"/>
    </row>
    <row r="27" spans="2:32" s="22" customFormat="1" ht="21" customHeight="1" thickBot="1">
      <c r="B27" s="246" t="s">
        <v>50</v>
      </c>
      <c r="C27" s="247"/>
      <c r="D27" s="247"/>
      <c r="E27" s="247"/>
      <c r="F27" s="247"/>
      <c r="G27" s="247"/>
      <c r="H27" s="247"/>
      <c r="I27" s="247"/>
      <c r="J27" s="247"/>
      <c r="K27" s="247"/>
      <c r="L27" s="247"/>
      <c r="M27" s="247"/>
      <c r="N27" s="247"/>
      <c r="O27" s="247"/>
      <c r="P27" s="247"/>
      <c r="Q27" s="247"/>
      <c r="R27" s="247"/>
      <c r="S27" s="247"/>
      <c r="T27" s="247"/>
      <c r="U27" s="248"/>
      <c r="V27" s="13"/>
      <c r="W27" s="13"/>
      <c r="X27"/>
      <c r="Y27"/>
      <c r="Z27"/>
      <c r="AA27"/>
      <c r="AB27"/>
      <c r="AC27"/>
      <c r="AD27"/>
      <c r="AE27"/>
      <c r="AF27"/>
    </row>
    <row r="28" spans="2:32" s="18" customFormat="1" ht="5.0999999999999996" customHeight="1">
      <c r="B28" s="38"/>
      <c r="C28" s="39"/>
      <c r="D28" s="40"/>
      <c r="E28" s="20"/>
      <c r="F28" s="40"/>
      <c r="G28" s="40"/>
      <c r="H28" s="40"/>
      <c r="I28" s="40"/>
      <c r="J28" s="40"/>
      <c r="K28" s="40"/>
      <c r="L28" s="40"/>
      <c r="M28" s="40"/>
      <c r="N28" s="40"/>
      <c r="O28" s="40"/>
      <c r="P28" s="40"/>
      <c r="Q28" s="40"/>
      <c r="R28" s="40"/>
      <c r="S28" s="40"/>
      <c r="T28" s="39"/>
      <c r="U28" s="41"/>
      <c r="V28" s="19"/>
      <c r="W28" s="19"/>
      <c r="X28"/>
      <c r="Y28"/>
      <c r="Z28"/>
      <c r="AA28"/>
      <c r="AB28"/>
      <c r="AC28"/>
      <c r="AD28"/>
      <c r="AE28"/>
      <c r="AF28"/>
    </row>
    <row r="29" spans="2:32" s="14" customFormat="1" ht="19.5" customHeight="1">
      <c r="B29" s="42"/>
      <c r="C29" s="228" t="s">
        <v>118</v>
      </c>
      <c r="D29" s="228"/>
      <c r="E29" s="228"/>
      <c r="F29" s="17"/>
      <c r="G29" s="229" t="s">
        <v>186</v>
      </c>
      <c r="H29" s="230"/>
      <c r="I29" s="231" t="s">
        <v>188</v>
      </c>
      <c r="J29" s="232"/>
      <c r="K29" s="232"/>
      <c r="L29" s="232"/>
      <c r="M29" s="232"/>
      <c r="N29" s="232"/>
      <c r="O29" s="232"/>
      <c r="P29" s="232"/>
      <c r="Q29" s="232"/>
      <c r="R29" s="233"/>
      <c r="S29" s="234">
        <v>43864.959999999999</v>
      </c>
      <c r="T29" s="235"/>
      <c r="U29" s="43"/>
      <c r="V29" s="2" t="b">
        <v>0</v>
      </c>
      <c r="W29" s="15"/>
      <c r="X29"/>
      <c r="Y29"/>
      <c r="Z29"/>
      <c r="AA29"/>
      <c r="AB29"/>
      <c r="AC29"/>
      <c r="AD29"/>
      <c r="AE29"/>
      <c r="AF29"/>
    </row>
    <row r="30" spans="2:32" s="14" customFormat="1" ht="18" customHeight="1">
      <c r="B30" s="42"/>
      <c r="C30" s="228"/>
      <c r="D30" s="228"/>
      <c r="E30" s="228"/>
      <c r="F30" s="16"/>
      <c r="G30" s="229" t="s">
        <v>187</v>
      </c>
      <c r="H30" s="230"/>
      <c r="I30" s="231" t="s">
        <v>189</v>
      </c>
      <c r="J30" s="232"/>
      <c r="K30" s="232"/>
      <c r="L30" s="232"/>
      <c r="M30" s="232"/>
      <c r="N30" s="232"/>
      <c r="O30" s="232"/>
      <c r="P30" s="232"/>
      <c r="Q30" s="232"/>
      <c r="R30" s="233"/>
      <c r="S30" s="234">
        <v>46436.97</v>
      </c>
      <c r="T30" s="235"/>
      <c r="U30" s="43"/>
      <c r="V30" s="2" t="b">
        <v>1</v>
      </c>
      <c r="W30" s="15"/>
      <c r="X30"/>
      <c r="Y30"/>
      <c r="Z30"/>
      <c r="AA30"/>
      <c r="AB30"/>
      <c r="AC30"/>
      <c r="AD30"/>
      <c r="AE30"/>
      <c r="AF30"/>
    </row>
    <row r="31" spans="2:32" s="3" customFormat="1" ht="5.0999999999999996" customHeight="1" thickBot="1">
      <c r="B31" s="44"/>
      <c r="C31" s="45"/>
      <c r="D31" s="224"/>
      <c r="E31" s="224"/>
      <c r="F31" s="224"/>
      <c r="G31" s="224"/>
      <c r="H31" s="224"/>
      <c r="I31" s="224"/>
      <c r="J31" s="224"/>
      <c r="K31" s="224"/>
      <c r="L31" s="224"/>
      <c r="M31" s="224"/>
      <c r="N31" s="224"/>
      <c r="O31" s="224"/>
      <c r="P31" s="224"/>
      <c r="Q31" s="224"/>
      <c r="R31" s="224"/>
      <c r="S31" s="45"/>
      <c r="T31" s="45"/>
      <c r="U31" s="46"/>
      <c r="V31" s="2"/>
      <c r="W31" s="2"/>
      <c r="X31"/>
      <c r="Y31"/>
      <c r="Z31"/>
      <c r="AA31"/>
      <c r="AB31"/>
      <c r="AC31"/>
      <c r="AD31"/>
      <c r="AE31"/>
      <c r="AF31"/>
    </row>
    <row r="32" spans="2:32" customFormat="1" ht="24" thickBot="1">
      <c r="B32" s="225" t="s">
        <v>176</v>
      </c>
      <c r="C32" s="226"/>
      <c r="D32" s="226"/>
      <c r="E32" s="226"/>
      <c r="F32" s="226"/>
      <c r="G32" s="226"/>
      <c r="H32" s="226"/>
      <c r="I32" s="226"/>
      <c r="J32" s="226"/>
      <c r="K32" s="226"/>
      <c r="L32" s="226"/>
      <c r="M32" s="226"/>
      <c r="N32" s="226"/>
      <c r="O32" s="226"/>
      <c r="P32" s="226"/>
      <c r="Q32" s="226"/>
      <c r="R32" s="226"/>
      <c r="S32" s="226"/>
      <c r="T32" s="226"/>
      <c r="U32" s="227"/>
      <c r="V32" s="1"/>
      <c r="W32" s="7"/>
    </row>
    <row r="33" spans="2:22" ht="21" customHeight="1">
      <c r="B33" s="47"/>
      <c r="C33" s="48"/>
      <c r="D33" s="49" t="s">
        <v>49</v>
      </c>
      <c r="E33" s="48"/>
      <c r="F33" s="50"/>
      <c r="G33" s="50"/>
      <c r="H33" s="50"/>
      <c r="I33" s="50"/>
      <c r="J33" s="50"/>
      <c r="K33" s="50"/>
      <c r="L33" s="50"/>
      <c r="M33" s="50"/>
      <c r="N33" s="50"/>
      <c r="O33" s="50"/>
      <c r="P33" s="50"/>
      <c r="Q33" s="50"/>
      <c r="R33" s="48"/>
      <c r="S33" s="48"/>
      <c r="T33" s="48"/>
      <c r="U33" s="51"/>
      <c r="V33" s="12"/>
    </row>
    <row r="34" spans="2:22" ht="12" customHeight="1">
      <c r="B34" s="27"/>
      <c r="C34" s="28"/>
      <c r="D34" s="52"/>
      <c r="E34" s="53">
        <v>164</v>
      </c>
      <c r="F34" s="207" t="s">
        <v>177</v>
      </c>
      <c r="G34" s="208"/>
      <c r="H34" s="208"/>
      <c r="I34" s="208"/>
      <c r="J34" s="208"/>
      <c r="K34" s="208"/>
      <c r="L34" s="208"/>
      <c r="M34" s="208"/>
      <c r="N34" s="208"/>
      <c r="O34" s="208"/>
      <c r="P34" s="208"/>
      <c r="Q34" s="208"/>
      <c r="R34" s="209"/>
      <c r="S34" s="210" t="s">
        <v>33</v>
      </c>
      <c r="T34" s="210"/>
      <c r="U34" s="29"/>
      <c r="V34" s="12"/>
    </row>
    <row r="35" spans="2:22" ht="16.149999999999999" customHeight="1">
      <c r="B35" s="27"/>
      <c r="C35" s="28"/>
      <c r="D35" s="241" t="s">
        <v>48</v>
      </c>
      <c r="E35" s="241"/>
      <c r="F35" s="241"/>
      <c r="G35" s="241"/>
      <c r="H35" s="241"/>
      <c r="I35" s="241"/>
      <c r="J35" s="241"/>
      <c r="K35" s="241"/>
      <c r="L35" s="241"/>
      <c r="M35" s="241"/>
      <c r="N35" s="241"/>
      <c r="O35" s="241"/>
      <c r="P35" s="241"/>
      <c r="Q35" s="241"/>
      <c r="R35" s="241"/>
      <c r="S35" s="241"/>
      <c r="T35" s="241"/>
      <c r="U35" s="29"/>
      <c r="V35" s="12"/>
    </row>
    <row r="36" spans="2:22" ht="12" customHeight="1">
      <c r="B36" s="27"/>
      <c r="C36" s="28"/>
      <c r="D36" s="52"/>
      <c r="E36" s="53" t="s">
        <v>119</v>
      </c>
      <c r="F36" s="207" t="s">
        <v>178</v>
      </c>
      <c r="G36" s="208"/>
      <c r="H36" s="208"/>
      <c r="I36" s="208"/>
      <c r="J36" s="208"/>
      <c r="K36" s="208"/>
      <c r="L36" s="208"/>
      <c r="M36" s="208"/>
      <c r="N36" s="208"/>
      <c r="O36" s="208"/>
      <c r="P36" s="208"/>
      <c r="Q36" s="208"/>
      <c r="R36" s="209"/>
      <c r="S36" s="210" t="s">
        <v>33</v>
      </c>
      <c r="T36" s="210"/>
      <c r="U36" s="29"/>
      <c r="V36" s="12"/>
    </row>
    <row r="37" spans="2:22" ht="12" customHeight="1">
      <c r="B37" s="27"/>
      <c r="C37" s="28"/>
      <c r="D37" s="52"/>
      <c r="E37" s="53" t="s">
        <v>120</v>
      </c>
      <c r="F37" s="207" t="s">
        <v>179</v>
      </c>
      <c r="G37" s="208"/>
      <c r="H37" s="208"/>
      <c r="I37" s="208"/>
      <c r="J37" s="208"/>
      <c r="K37" s="208"/>
      <c r="L37" s="208"/>
      <c r="M37" s="208"/>
      <c r="N37" s="208"/>
      <c r="O37" s="208"/>
      <c r="P37" s="208"/>
      <c r="Q37" s="208"/>
      <c r="R37" s="209"/>
      <c r="S37" s="210" t="s">
        <v>33</v>
      </c>
      <c r="T37" s="210"/>
      <c r="U37" s="29"/>
      <c r="V37" s="12"/>
    </row>
    <row r="38" spans="2:22" ht="18.600000000000001" customHeight="1">
      <c r="B38" s="27"/>
      <c r="C38" s="28"/>
      <c r="D38" s="241" t="s">
        <v>47</v>
      </c>
      <c r="E38" s="241"/>
      <c r="F38" s="241"/>
      <c r="G38" s="241"/>
      <c r="H38" s="241"/>
      <c r="I38" s="241"/>
      <c r="J38" s="241"/>
      <c r="K38" s="241"/>
      <c r="L38" s="241"/>
      <c r="M38" s="241"/>
      <c r="N38" s="241"/>
      <c r="O38" s="241"/>
      <c r="P38" s="241"/>
      <c r="Q38" s="241"/>
      <c r="R38" s="241"/>
      <c r="S38" s="241"/>
      <c r="T38" s="249"/>
      <c r="U38" s="29"/>
      <c r="V38" s="12"/>
    </row>
    <row r="39" spans="2:22" ht="12" customHeight="1">
      <c r="B39" s="27"/>
      <c r="C39" s="28"/>
      <c r="D39" s="52"/>
      <c r="E39" s="53" t="s">
        <v>20</v>
      </c>
      <c r="F39" s="207" t="s">
        <v>46</v>
      </c>
      <c r="G39" s="208"/>
      <c r="H39" s="208"/>
      <c r="I39" s="208"/>
      <c r="J39" s="208"/>
      <c r="K39" s="208"/>
      <c r="L39" s="208"/>
      <c r="M39" s="208"/>
      <c r="N39" s="208"/>
      <c r="O39" s="208"/>
      <c r="P39" s="208"/>
      <c r="Q39" s="208"/>
      <c r="R39" s="209"/>
      <c r="S39" s="210" t="s">
        <v>33</v>
      </c>
      <c r="T39" s="210"/>
      <c r="U39" s="29"/>
      <c r="V39" s="12"/>
    </row>
    <row r="40" spans="2:22" ht="12" customHeight="1">
      <c r="B40" s="27"/>
      <c r="C40" s="28"/>
      <c r="D40" s="52"/>
      <c r="E40" s="53" t="s">
        <v>45</v>
      </c>
      <c r="F40" s="207" t="s">
        <v>44</v>
      </c>
      <c r="G40" s="208"/>
      <c r="H40" s="208"/>
      <c r="I40" s="208"/>
      <c r="J40" s="208"/>
      <c r="K40" s="208"/>
      <c r="L40" s="208"/>
      <c r="M40" s="208"/>
      <c r="N40" s="208"/>
      <c r="O40" s="208"/>
      <c r="P40" s="208"/>
      <c r="Q40" s="208"/>
      <c r="R40" s="209"/>
      <c r="S40" s="210" t="s">
        <v>33</v>
      </c>
      <c r="T40" s="210"/>
      <c r="U40" s="29"/>
      <c r="V40" s="12"/>
    </row>
    <row r="41" spans="2:22" ht="12" customHeight="1">
      <c r="B41" s="27"/>
      <c r="C41" s="28"/>
      <c r="D41" s="52"/>
      <c r="E41" s="53" t="s">
        <v>43</v>
      </c>
      <c r="F41" s="207" t="s">
        <v>180</v>
      </c>
      <c r="G41" s="208"/>
      <c r="H41" s="208"/>
      <c r="I41" s="208"/>
      <c r="J41" s="208"/>
      <c r="K41" s="208"/>
      <c r="L41" s="208"/>
      <c r="M41" s="208"/>
      <c r="N41" s="208"/>
      <c r="O41" s="208"/>
      <c r="P41" s="208"/>
      <c r="Q41" s="208"/>
      <c r="R41" s="209"/>
      <c r="S41" s="210" t="s">
        <v>33</v>
      </c>
      <c r="T41" s="210"/>
      <c r="U41" s="29"/>
      <c r="V41" s="12"/>
    </row>
    <row r="42" spans="2:22" ht="18" customHeight="1">
      <c r="B42" s="27"/>
      <c r="C42" s="28"/>
      <c r="D42" s="241" t="s">
        <v>42</v>
      </c>
      <c r="E42" s="241"/>
      <c r="F42" s="241"/>
      <c r="G42" s="241"/>
      <c r="H42" s="241"/>
      <c r="I42" s="241"/>
      <c r="J42" s="241"/>
      <c r="K42" s="241"/>
      <c r="L42" s="241"/>
      <c r="M42" s="241"/>
      <c r="N42" s="241"/>
      <c r="O42" s="241"/>
      <c r="P42" s="241"/>
      <c r="Q42" s="241"/>
      <c r="R42" s="241"/>
      <c r="S42" s="241"/>
      <c r="T42" s="241"/>
      <c r="U42" s="29"/>
    </row>
    <row r="43" spans="2:22" ht="12" customHeight="1">
      <c r="B43" s="27"/>
      <c r="C43" s="28"/>
      <c r="D43" s="52"/>
      <c r="E43" s="53" t="s">
        <v>181</v>
      </c>
      <c r="F43" s="207" t="s">
        <v>41</v>
      </c>
      <c r="G43" s="208"/>
      <c r="H43" s="208"/>
      <c r="I43" s="208"/>
      <c r="J43" s="208"/>
      <c r="K43" s="208"/>
      <c r="L43" s="208"/>
      <c r="M43" s="208"/>
      <c r="N43" s="208"/>
      <c r="O43" s="208"/>
      <c r="P43" s="208"/>
      <c r="Q43" s="208"/>
      <c r="R43" s="209"/>
      <c r="S43" s="210" t="s">
        <v>33</v>
      </c>
      <c r="T43" s="210"/>
      <c r="U43" s="29"/>
      <c r="V43" s="12"/>
    </row>
    <row r="44" spans="2:22" ht="12" customHeight="1">
      <c r="B44" s="27"/>
      <c r="C44" s="28"/>
      <c r="D44" s="52"/>
      <c r="E44" s="53">
        <v>572</v>
      </c>
      <c r="F44" s="207" t="s">
        <v>121</v>
      </c>
      <c r="G44" s="208"/>
      <c r="H44" s="208"/>
      <c r="I44" s="208"/>
      <c r="J44" s="208"/>
      <c r="K44" s="208"/>
      <c r="L44" s="208"/>
      <c r="M44" s="208"/>
      <c r="N44" s="208"/>
      <c r="O44" s="208"/>
      <c r="P44" s="208"/>
      <c r="Q44" s="208"/>
      <c r="R44" s="209"/>
      <c r="S44" s="210" t="s">
        <v>33</v>
      </c>
      <c r="T44" s="210"/>
      <c r="U44" s="29"/>
      <c r="V44" s="12"/>
    </row>
    <row r="45" spans="2:22" ht="12" customHeight="1">
      <c r="B45" s="27"/>
      <c r="C45" s="28"/>
      <c r="D45" s="52"/>
      <c r="E45" s="53" t="s">
        <v>40</v>
      </c>
      <c r="F45" s="207" t="s">
        <v>51</v>
      </c>
      <c r="G45" s="208"/>
      <c r="H45" s="208"/>
      <c r="I45" s="208"/>
      <c r="J45" s="208"/>
      <c r="K45" s="208"/>
      <c r="L45" s="208"/>
      <c r="M45" s="208"/>
      <c r="N45" s="208"/>
      <c r="O45" s="208"/>
      <c r="P45" s="208"/>
      <c r="Q45" s="208"/>
      <c r="R45" s="209"/>
      <c r="S45" s="210" t="s">
        <v>33</v>
      </c>
      <c r="T45" s="210"/>
      <c r="U45" s="29"/>
      <c r="V45" s="12"/>
    </row>
    <row r="46" spans="2:22" ht="12" customHeight="1">
      <c r="B46" s="27"/>
      <c r="C46" s="28"/>
      <c r="D46" s="52"/>
      <c r="E46" s="53" t="s">
        <v>39</v>
      </c>
      <c r="F46" s="207" t="s">
        <v>38</v>
      </c>
      <c r="G46" s="208"/>
      <c r="H46" s="208"/>
      <c r="I46" s="208"/>
      <c r="J46" s="208"/>
      <c r="K46" s="208"/>
      <c r="L46" s="208"/>
      <c r="M46" s="208"/>
      <c r="N46" s="208"/>
      <c r="O46" s="208"/>
      <c r="P46" s="208"/>
      <c r="Q46" s="208"/>
      <c r="R46" s="209"/>
      <c r="S46" s="210" t="s">
        <v>33</v>
      </c>
      <c r="T46" s="210"/>
      <c r="U46" s="29"/>
      <c r="V46" s="12"/>
    </row>
    <row r="47" spans="2:22" ht="12" customHeight="1">
      <c r="B47" s="27"/>
      <c r="C47" s="28"/>
      <c r="D47" s="52"/>
      <c r="E47" s="53" t="s">
        <v>37</v>
      </c>
      <c r="F47" s="207" t="s">
        <v>36</v>
      </c>
      <c r="G47" s="208"/>
      <c r="H47" s="208"/>
      <c r="I47" s="208"/>
      <c r="J47" s="208"/>
      <c r="K47" s="208"/>
      <c r="L47" s="208"/>
      <c r="M47" s="208"/>
      <c r="N47" s="208"/>
      <c r="O47" s="208"/>
      <c r="P47" s="208"/>
      <c r="Q47" s="208"/>
      <c r="R47" s="209"/>
      <c r="S47" s="210" t="s">
        <v>33</v>
      </c>
      <c r="T47" s="210"/>
      <c r="U47" s="29"/>
      <c r="V47" s="12"/>
    </row>
    <row r="48" spans="2:22" ht="12" customHeight="1">
      <c r="B48" s="27"/>
      <c r="C48" s="28"/>
      <c r="D48" s="52"/>
      <c r="E48" s="53">
        <v>512</v>
      </c>
      <c r="F48" s="207" t="s">
        <v>35</v>
      </c>
      <c r="G48" s="208"/>
      <c r="H48" s="208"/>
      <c r="I48" s="208"/>
      <c r="J48" s="208"/>
      <c r="K48" s="208"/>
      <c r="L48" s="208"/>
      <c r="M48" s="208"/>
      <c r="N48" s="208"/>
      <c r="O48" s="208"/>
      <c r="P48" s="208"/>
      <c r="Q48" s="208"/>
      <c r="R48" s="209"/>
      <c r="S48" s="210" t="s">
        <v>33</v>
      </c>
      <c r="T48" s="210"/>
      <c r="U48" s="29"/>
      <c r="V48" s="12"/>
    </row>
    <row r="49" spans="2:32" ht="12" customHeight="1">
      <c r="B49" s="27"/>
      <c r="C49" s="28"/>
      <c r="D49" s="52"/>
      <c r="E49" s="53">
        <v>153</v>
      </c>
      <c r="F49" s="207" t="s">
        <v>56</v>
      </c>
      <c r="G49" s="208"/>
      <c r="H49" s="208"/>
      <c r="I49" s="208"/>
      <c r="J49" s="208"/>
      <c r="K49" s="208"/>
      <c r="L49" s="208"/>
      <c r="M49" s="208"/>
      <c r="N49" s="208"/>
      <c r="O49" s="208"/>
      <c r="P49" s="208"/>
      <c r="Q49" s="208"/>
      <c r="R49" s="209"/>
      <c r="S49" s="210" t="s">
        <v>33</v>
      </c>
      <c r="T49" s="210"/>
      <c r="U49" s="29"/>
      <c r="V49" s="12"/>
    </row>
    <row r="50" spans="2:32" ht="12" customHeight="1">
      <c r="B50" s="27"/>
      <c r="C50" s="28"/>
      <c r="D50" s="52"/>
      <c r="E50" s="53" t="s">
        <v>34</v>
      </c>
      <c r="F50" s="207" t="s">
        <v>142</v>
      </c>
      <c r="G50" s="208"/>
      <c r="H50" s="208"/>
      <c r="I50" s="208"/>
      <c r="J50" s="208"/>
      <c r="K50" s="208"/>
      <c r="L50" s="208"/>
      <c r="M50" s="208"/>
      <c r="N50" s="208"/>
      <c r="O50" s="208"/>
      <c r="P50" s="208"/>
      <c r="Q50" s="208"/>
      <c r="R50" s="209"/>
      <c r="S50" s="210" t="s">
        <v>33</v>
      </c>
      <c r="T50" s="210"/>
      <c r="U50" s="29"/>
      <c r="V50" s="12"/>
    </row>
    <row r="51" spans="2:32" ht="12" customHeight="1">
      <c r="B51" s="27"/>
      <c r="C51" s="28"/>
      <c r="D51" s="52"/>
      <c r="E51" s="53" t="s">
        <v>143</v>
      </c>
      <c r="F51" s="207" t="s">
        <v>144</v>
      </c>
      <c r="G51" s="208"/>
      <c r="H51" s="208"/>
      <c r="I51" s="208"/>
      <c r="J51" s="208"/>
      <c r="K51" s="208"/>
      <c r="L51" s="208"/>
      <c r="M51" s="208"/>
      <c r="N51" s="208"/>
      <c r="O51" s="208"/>
      <c r="P51" s="208"/>
      <c r="Q51" s="208"/>
      <c r="R51" s="209"/>
      <c r="S51" s="210" t="s">
        <v>33</v>
      </c>
      <c r="T51" s="210"/>
      <c r="U51" s="29"/>
      <c r="V51" s="12"/>
    </row>
    <row r="52" spans="2:32" customFormat="1" ht="7.5" customHeight="1" thickBot="1">
      <c r="B52" s="54"/>
      <c r="C52" s="55"/>
      <c r="D52" s="55"/>
      <c r="E52" s="55"/>
      <c r="F52" s="55"/>
      <c r="G52" s="55"/>
      <c r="H52" s="55"/>
      <c r="I52" s="55"/>
      <c r="J52" s="55"/>
      <c r="K52" s="55"/>
      <c r="L52" s="55"/>
      <c r="M52" s="55"/>
      <c r="N52" s="55"/>
      <c r="O52" s="55"/>
      <c r="P52" s="55"/>
      <c r="Q52" s="55"/>
      <c r="R52" s="55"/>
      <c r="S52" s="55"/>
      <c r="T52" s="55"/>
      <c r="U52" s="56"/>
      <c r="V52" s="7"/>
      <c r="W52" s="7"/>
    </row>
    <row r="53" spans="2:32" customFormat="1" ht="22.5" customHeight="1" thickBot="1">
      <c r="V53" s="7"/>
      <c r="W53" s="7"/>
    </row>
    <row r="54" spans="2:32" customFormat="1" ht="18.75" thickBot="1">
      <c r="B54" s="57"/>
      <c r="C54" s="58"/>
      <c r="D54" s="58"/>
      <c r="E54" s="68" t="s">
        <v>32</v>
      </c>
      <c r="F54" s="182" t="s">
        <v>77</v>
      </c>
      <c r="G54" s="182"/>
      <c r="H54" s="182"/>
      <c r="I54" s="182"/>
      <c r="J54" s="182"/>
      <c r="K54" s="182"/>
      <c r="L54" s="182"/>
      <c r="M54" s="182"/>
      <c r="N54" s="182"/>
      <c r="O54" s="182"/>
      <c r="P54" s="182"/>
      <c r="Q54" s="198"/>
      <c r="R54" s="198"/>
      <c r="S54" s="198"/>
      <c r="T54" s="198"/>
      <c r="U54" s="60"/>
      <c r="V54" s="7"/>
      <c r="W54" s="7"/>
    </row>
    <row r="55" spans="2:32" s="125" customFormat="1" ht="6" customHeight="1">
      <c r="B55" s="114"/>
      <c r="C55" s="49"/>
      <c r="D55" s="49"/>
      <c r="E55" s="115"/>
      <c r="F55" s="116"/>
      <c r="G55" s="116"/>
      <c r="H55" s="116"/>
      <c r="I55" s="116"/>
      <c r="J55" s="116"/>
      <c r="K55" s="116"/>
      <c r="L55" s="116"/>
      <c r="M55" s="116"/>
      <c r="N55" s="116"/>
      <c r="O55" s="116"/>
      <c r="P55" s="116"/>
      <c r="Q55" s="117"/>
      <c r="R55" s="117"/>
      <c r="S55" s="117"/>
      <c r="T55" s="117"/>
      <c r="U55" s="118"/>
      <c r="V55" s="126"/>
      <c r="W55" s="126"/>
      <c r="X55"/>
      <c r="Y55"/>
      <c r="Z55"/>
      <c r="AA55"/>
      <c r="AB55"/>
      <c r="AC55"/>
      <c r="AD55"/>
      <c r="AE55"/>
      <c r="AF55"/>
    </row>
    <row r="56" spans="2:32" ht="13.9" customHeight="1">
      <c r="B56" s="27"/>
      <c r="C56" s="28"/>
      <c r="D56" s="66"/>
      <c r="E56" s="53" t="s">
        <v>78</v>
      </c>
      <c r="F56" s="149" t="s">
        <v>125</v>
      </c>
      <c r="G56" s="149"/>
      <c r="H56" s="149"/>
      <c r="I56" s="149"/>
      <c r="J56" s="149"/>
      <c r="K56" s="149"/>
      <c r="L56" s="149"/>
      <c r="M56" s="149"/>
      <c r="N56" s="149"/>
      <c r="O56" s="149"/>
      <c r="P56" s="149"/>
      <c r="Q56" s="149"/>
      <c r="R56" s="149"/>
      <c r="S56" s="151">
        <v>3587.79</v>
      </c>
      <c r="T56" s="151"/>
      <c r="U56" s="29"/>
      <c r="V56" s="12" t="b">
        <v>0</v>
      </c>
    </row>
    <row r="57" spans="2:32" customFormat="1" ht="6" customHeight="1" thickBot="1">
      <c r="B57" s="119"/>
      <c r="C57" s="120"/>
      <c r="D57" s="120"/>
      <c r="E57" s="121"/>
      <c r="F57" s="122"/>
      <c r="G57" s="122"/>
      <c r="H57" s="122"/>
      <c r="I57" s="122"/>
      <c r="J57" s="122"/>
      <c r="K57" s="122"/>
      <c r="L57" s="122"/>
      <c r="M57" s="122"/>
      <c r="N57" s="122"/>
      <c r="O57" s="122"/>
      <c r="P57" s="122"/>
      <c r="Q57" s="123"/>
      <c r="R57" s="123"/>
      <c r="S57" s="123"/>
      <c r="T57" s="123"/>
      <c r="U57" s="124"/>
      <c r="V57" s="7"/>
      <c r="W57" s="7"/>
    </row>
    <row r="58" spans="2:32" customFormat="1" ht="10.15" customHeight="1" thickBot="1">
      <c r="B58" s="32"/>
      <c r="C58" s="32"/>
      <c r="D58" s="32"/>
      <c r="E58" s="111"/>
      <c r="F58" s="112"/>
      <c r="G58" s="112"/>
      <c r="H58" s="112"/>
      <c r="I58" s="112"/>
      <c r="J58" s="112"/>
      <c r="K58" s="112"/>
      <c r="L58" s="112"/>
      <c r="M58" s="112"/>
      <c r="N58" s="112"/>
      <c r="O58" s="112"/>
      <c r="P58" s="112"/>
      <c r="Q58" s="113"/>
      <c r="R58" s="113"/>
      <c r="S58" s="113"/>
      <c r="T58" s="113"/>
      <c r="U58" s="32"/>
      <c r="V58" s="7"/>
      <c r="W58" s="7"/>
    </row>
    <row r="59" spans="2:32" customFormat="1" ht="18.75" thickBot="1">
      <c r="B59" s="57"/>
      <c r="C59" s="58"/>
      <c r="D59" s="58"/>
      <c r="E59" s="59" t="s">
        <v>32</v>
      </c>
      <c r="F59" s="182" t="s">
        <v>55</v>
      </c>
      <c r="G59" s="182"/>
      <c r="H59" s="182"/>
      <c r="I59" s="182"/>
      <c r="J59" s="182"/>
      <c r="K59" s="182"/>
      <c r="L59" s="182"/>
      <c r="M59" s="182"/>
      <c r="N59" s="182"/>
      <c r="O59" s="182"/>
      <c r="P59" s="182"/>
      <c r="Q59" s="213" t="s">
        <v>31</v>
      </c>
      <c r="R59" s="213"/>
      <c r="S59" s="213" t="s">
        <v>30</v>
      </c>
      <c r="T59" s="213"/>
      <c r="U59" s="60"/>
      <c r="V59" s="7"/>
      <c r="W59" s="7"/>
    </row>
    <row r="60" spans="2:32" customFormat="1" ht="4.1500000000000004" customHeight="1">
      <c r="B60" s="61"/>
      <c r="C60" s="62"/>
      <c r="D60" s="62"/>
      <c r="E60" s="63"/>
      <c r="F60" s="64"/>
      <c r="G60" s="64"/>
      <c r="H60" s="64"/>
      <c r="I60" s="64"/>
      <c r="J60" s="64"/>
      <c r="K60" s="64"/>
      <c r="L60" s="64"/>
      <c r="M60" s="64"/>
      <c r="N60" s="64"/>
      <c r="O60" s="64"/>
      <c r="P60" s="64"/>
      <c r="Q60" s="65"/>
      <c r="R60" s="65"/>
      <c r="S60" s="65"/>
      <c r="T60" s="65"/>
      <c r="U60" s="43"/>
      <c r="V60" s="7"/>
      <c r="W60" s="7"/>
    </row>
    <row r="61" spans="2:32" ht="13.9" customHeight="1">
      <c r="B61" s="27"/>
      <c r="C61" s="28"/>
      <c r="D61" s="66"/>
      <c r="E61" s="67" t="s">
        <v>79</v>
      </c>
      <c r="F61" s="202" t="s">
        <v>80</v>
      </c>
      <c r="G61" s="203"/>
      <c r="H61" s="203"/>
      <c r="I61" s="203"/>
      <c r="J61" s="203"/>
      <c r="K61" s="203"/>
      <c r="L61" s="203"/>
      <c r="M61" s="203"/>
      <c r="N61" s="203"/>
      <c r="O61" s="203"/>
      <c r="P61" s="204"/>
      <c r="Q61" s="211" t="s">
        <v>85</v>
      </c>
      <c r="R61" s="212"/>
      <c r="S61" s="172" t="s">
        <v>85</v>
      </c>
      <c r="T61" s="172"/>
      <c r="U61" s="29"/>
      <c r="V61" s="12" t="b">
        <v>1</v>
      </c>
    </row>
    <row r="62" spans="2:32" ht="13.9" customHeight="1">
      <c r="B62" s="27"/>
      <c r="C62" s="28"/>
      <c r="D62" s="66"/>
      <c r="E62" s="67" t="s">
        <v>53</v>
      </c>
      <c r="F62" s="202" t="s">
        <v>54</v>
      </c>
      <c r="G62" s="203"/>
      <c r="H62" s="203"/>
      <c r="I62" s="203"/>
      <c r="J62" s="203"/>
      <c r="K62" s="203"/>
      <c r="L62" s="203"/>
      <c r="M62" s="203"/>
      <c r="N62" s="203"/>
      <c r="O62" s="203"/>
      <c r="P62" s="204"/>
      <c r="Q62" s="205">
        <v>10495</v>
      </c>
      <c r="R62" s="206"/>
      <c r="S62" s="151">
        <f>Q62*0.94</f>
        <v>9865.2999999999993</v>
      </c>
      <c r="T62" s="151"/>
      <c r="U62" s="29"/>
      <c r="V62" s="12" t="b">
        <v>0</v>
      </c>
    </row>
    <row r="63" spans="2:32" ht="13.9" customHeight="1">
      <c r="B63" s="27"/>
      <c r="C63" s="28"/>
      <c r="D63" s="66"/>
      <c r="E63" s="67" t="s">
        <v>81</v>
      </c>
      <c r="F63" s="202" t="s">
        <v>82</v>
      </c>
      <c r="G63" s="203"/>
      <c r="H63" s="203"/>
      <c r="I63" s="203"/>
      <c r="J63" s="203"/>
      <c r="K63" s="203"/>
      <c r="L63" s="203"/>
      <c r="M63" s="203"/>
      <c r="N63" s="203"/>
      <c r="O63" s="203"/>
      <c r="P63" s="204"/>
      <c r="Q63" s="205">
        <v>12995</v>
      </c>
      <c r="R63" s="206"/>
      <c r="S63" s="151">
        <f t="shared" ref="S63:S108" si="0">Q63*0.94</f>
        <v>12215.3</v>
      </c>
      <c r="T63" s="151"/>
      <c r="U63" s="29"/>
      <c r="V63" s="12" t="b">
        <v>0</v>
      </c>
    </row>
    <row r="64" spans="2:32" ht="10.15" customHeight="1" thickBot="1">
      <c r="B64" s="70"/>
      <c r="C64" s="71"/>
      <c r="D64" s="106"/>
      <c r="E64" s="74"/>
      <c r="F64" s="75"/>
      <c r="G64" s="75"/>
      <c r="H64" s="75"/>
      <c r="I64" s="75"/>
      <c r="J64" s="75"/>
      <c r="K64" s="75"/>
      <c r="L64" s="75"/>
      <c r="M64" s="75"/>
      <c r="N64" s="75"/>
      <c r="O64" s="75"/>
      <c r="P64" s="75"/>
      <c r="Q64" s="107"/>
      <c r="R64" s="107"/>
      <c r="S64" s="107"/>
      <c r="T64" s="107"/>
      <c r="U64" s="72"/>
      <c r="V64" s="12"/>
    </row>
    <row r="65" spans="2:23" ht="10.15" customHeight="1" thickBot="1">
      <c r="D65" s="103"/>
      <c r="E65" s="104"/>
      <c r="F65" s="33"/>
      <c r="G65" s="33"/>
      <c r="H65" s="33"/>
      <c r="I65" s="33"/>
      <c r="J65" s="33"/>
      <c r="K65" s="33"/>
      <c r="L65" s="33"/>
      <c r="M65" s="33"/>
      <c r="N65" s="33"/>
      <c r="O65" s="33"/>
      <c r="P65" s="33"/>
      <c r="Q65" s="105"/>
      <c r="R65" s="105"/>
      <c r="S65" s="105"/>
      <c r="T65" s="105"/>
      <c r="V65" s="12"/>
    </row>
    <row r="66" spans="2:23" customFormat="1" ht="18.75" thickBot="1">
      <c r="B66" s="57"/>
      <c r="C66" s="58"/>
      <c r="D66" s="58"/>
      <c r="E66" s="68" t="s">
        <v>32</v>
      </c>
      <c r="F66" s="182" t="s">
        <v>57</v>
      </c>
      <c r="G66" s="182"/>
      <c r="H66" s="182"/>
      <c r="I66" s="182"/>
      <c r="J66" s="182"/>
      <c r="K66" s="182"/>
      <c r="L66" s="182"/>
      <c r="M66" s="182"/>
      <c r="N66" s="182"/>
      <c r="O66" s="182"/>
      <c r="P66" s="182"/>
      <c r="Q66" s="198" t="s">
        <v>31</v>
      </c>
      <c r="R66" s="198"/>
      <c r="S66" s="198" t="s">
        <v>30</v>
      </c>
      <c r="T66" s="198"/>
      <c r="U66" s="60"/>
      <c r="V66" s="7"/>
      <c r="W66" s="7"/>
    </row>
    <row r="67" spans="2:23" customFormat="1" ht="4.1500000000000004" customHeight="1">
      <c r="B67" s="61"/>
      <c r="C67" s="62"/>
      <c r="D67" s="62"/>
      <c r="E67" s="108"/>
      <c r="F67" s="109"/>
      <c r="G67" s="109"/>
      <c r="H67" s="109"/>
      <c r="I67" s="109"/>
      <c r="J67" s="109"/>
      <c r="K67" s="109"/>
      <c r="L67" s="109"/>
      <c r="M67" s="109"/>
      <c r="N67" s="109"/>
      <c r="O67" s="109"/>
      <c r="P67" s="109"/>
      <c r="Q67" s="110"/>
      <c r="R67" s="110"/>
      <c r="S67" s="110"/>
      <c r="T67" s="110"/>
      <c r="U67" s="43"/>
      <c r="V67" s="7"/>
      <c r="W67" s="7"/>
    </row>
    <row r="68" spans="2:23" customFormat="1" ht="18.75" customHeight="1">
      <c r="B68" s="199" t="s">
        <v>75</v>
      </c>
      <c r="C68" s="200"/>
      <c r="D68" s="200"/>
      <c r="E68" s="200"/>
      <c r="F68" s="200"/>
      <c r="G68" s="200"/>
      <c r="H68" s="200"/>
      <c r="I68" s="200"/>
      <c r="J68" s="200"/>
      <c r="K68" s="200"/>
      <c r="L68" s="200"/>
      <c r="M68" s="200"/>
      <c r="N68" s="200"/>
      <c r="O68" s="200"/>
      <c r="P68" s="200"/>
      <c r="Q68" s="200"/>
      <c r="R68" s="200"/>
      <c r="S68" s="200"/>
      <c r="T68" s="200"/>
      <c r="U68" s="201"/>
      <c r="V68" s="7"/>
      <c r="W68" s="7"/>
    </row>
    <row r="69" spans="2:23" ht="4.1500000000000004" customHeight="1">
      <c r="B69" s="27"/>
      <c r="C69" s="28"/>
      <c r="D69" s="52"/>
      <c r="E69" s="65"/>
      <c r="F69" s="69"/>
      <c r="G69" s="69"/>
      <c r="H69" s="69"/>
      <c r="I69" s="69"/>
      <c r="J69" s="69"/>
      <c r="K69" s="69"/>
      <c r="L69" s="69"/>
      <c r="M69" s="69"/>
      <c r="N69" s="69"/>
      <c r="O69" s="69"/>
      <c r="P69" s="69"/>
      <c r="Q69" s="21"/>
      <c r="R69" s="21"/>
      <c r="S69" s="21"/>
      <c r="T69" s="21"/>
      <c r="U69" s="29"/>
      <c r="V69" s="12"/>
    </row>
    <row r="70" spans="2:23" ht="18" customHeight="1">
      <c r="B70" s="27"/>
      <c r="C70" s="28"/>
      <c r="D70" s="52"/>
      <c r="E70" s="171" t="s">
        <v>74</v>
      </c>
      <c r="F70" s="171"/>
      <c r="G70" s="171"/>
      <c r="H70" s="171"/>
      <c r="I70" s="171"/>
      <c r="J70" s="171"/>
      <c r="K70" s="171"/>
      <c r="L70" s="171"/>
      <c r="M70" s="171"/>
      <c r="N70" s="171"/>
      <c r="O70" s="171"/>
      <c r="P70" s="171"/>
      <c r="Q70" s="171"/>
      <c r="R70" s="171"/>
      <c r="S70" s="171"/>
      <c r="T70" s="171"/>
      <c r="U70" s="29"/>
      <c r="V70" s="12"/>
    </row>
    <row r="71" spans="2:23" ht="12" customHeight="1">
      <c r="B71" s="27"/>
      <c r="C71" s="28"/>
      <c r="D71" s="66"/>
      <c r="E71" s="53" t="s">
        <v>96</v>
      </c>
      <c r="F71" s="149" t="s">
        <v>93</v>
      </c>
      <c r="G71" s="149"/>
      <c r="H71" s="149"/>
      <c r="I71" s="149"/>
      <c r="J71" s="149"/>
      <c r="K71" s="149"/>
      <c r="L71" s="149"/>
      <c r="M71" s="149"/>
      <c r="N71" s="149"/>
      <c r="O71" s="149"/>
      <c r="P71" s="149"/>
      <c r="Q71" s="172" t="s">
        <v>85</v>
      </c>
      <c r="R71" s="172"/>
      <c r="S71" s="173" t="s">
        <v>85</v>
      </c>
      <c r="T71" s="173"/>
      <c r="U71" s="29"/>
      <c r="V71" s="12" t="b">
        <v>1</v>
      </c>
    </row>
    <row r="72" spans="2:23" ht="12" customHeight="1">
      <c r="B72" s="27"/>
      <c r="C72" s="28"/>
      <c r="D72" s="66"/>
      <c r="E72" s="53" t="s">
        <v>97</v>
      </c>
      <c r="F72" s="149" t="s">
        <v>94</v>
      </c>
      <c r="G72" s="149"/>
      <c r="H72" s="149"/>
      <c r="I72" s="149"/>
      <c r="J72" s="149"/>
      <c r="K72" s="149"/>
      <c r="L72" s="149"/>
      <c r="M72" s="149"/>
      <c r="N72" s="149"/>
      <c r="O72" s="149"/>
      <c r="P72" s="149"/>
      <c r="Q72" s="150">
        <v>355</v>
      </c>
      <c r="R72" s="150"/>
      <c r="S72" s="151">
        <f t="shared" ref="S72:S80" si="1">Q72*0.94</f>
        <v>333.7</v>
      </c>
      <c r="T72" s="151"/>
      <c r="U72" s="29"/>
      <c r="V72" s="12" t="b">
        <v>0</v>
      </c>
    </row>
    <row r="73" spans="2:23" ht="12" customHeight="1">
      <c r="B73" s="27"/>
      <c r="C73" s="28"/>
      <c r="D73" s="66"/>
      <c r="E73" s="53" t="s">
        <v>98</v>
      </c>
      <c r="F73" s="149" t="s">
        <v>92</v>
      </c>
      <c r="G73" s="149"/>
      <c r="H73" s="149"/>
      <c r="I73" s="149"/>
      <c r="J73" s="149"/>
      <c r="K73" s="149"/>
      <c r="L73" s="149"/>
      <c r="M73" s="149"/>
      <c r="N73" s="149"/>
      <c r="O73" s="149"/>
      <c r="P73" s="149"/>
      <c r="Q73" s="150">
        <v>315</v>
      </c>
      <c r="R73" s="150"/>
      <c r="S73" s="151">
        <f t="shared" si="1"/>
        <v>296.09999999999997</v>
      </c>
      <c r="T73" s="151"/>
      <c r="U73" s="29"/>
      <c r="V73" s="12" t="b">
        <v>0</v>
      </c>
    </row>
    <row r="74" spans="2:23" ht="12" customHeight="1">
      <c r="B74" s="27"/>
      <c r="C74" s="28"/>
      <c r="D74" s="66"/>
      <c r="E74" s="53" t="s">
        <v>99</v>
      </c>
      <c r="F74" s="149" t="s">
        <v>95</v>
      </c>
      <c r="G74" s="149"/>
      <c r="H74" s="149"/>
      <c r="I74" s="149"/>
      <c r="J74" s="149"/>
      <c r="K74" s="149"/>
      <c r="L74" s="149"/>
      <c r="M74" s="149"/>
      <c r="N74" s="149"/>
      <c r="O74" s="149"/>
      <c r="P74" s="149"/>
      <c r="Q74" s="150">
        <v>615</v>
      </c>
      <c r="R74" s="150"/>
      <c r="S74" s="151">
        <f t="shared" si="1"/>
        <v>578.1</v>
      </c>
      <c r="T74" s="151"/>
      <c r="U74" s="29"/>
      <c r="V74" s="12" t="b">
        <v>0</v>
      </c>
    </row>
    <row r="75" spans="2:23" ht="18" customHeight="1">
      <c r="B75" s="27"/>
      <c r="C75" s="28"/>
      <c r="D75" s="52"/>
      <c r="E75" s="171" t="s">
        <v>73</v>
      </c>
      <c r="F75" s="171"/>
      <c r="G75" s="171"/>
      <c r="H75" s="171"/>
      <c r="I75" s="171"/>
      <c r="J75" s="171"/>
      <c r="K75" s="171"/>
      <c r="L75" s="171"/>
      <c r="M75" s="171"/>
      <c r="N75" s="171"/>
      <c r="O75" s="171"/>
      <c r="P75" s="171"/>
      <c r="Q75" s="171"/>
      <c r="R75" s="171"/>
      <c r="S75" s="171"/>
      <c r="T75" s="171"/>
      <c r="U75" s="29"/>
      <c r="V75" s="12"/>
    </row>
    <row r="76" spans="2:23" ht="12" customHeight="1">
      <c r="B76" s="27"/>
      <c r="C76" s="28"/>
      <c r="D76" s="66"/>
      <c r="E76" s="53" t="s">
        <v>100</v>
      </c>
      <c r="F76" s="149" t="s">
        <v>101</v>
      </c>
      <c r="G76" s="149"/>
      <c r="H76" s="149"/>
      <c r="I76" s="149"/>
      <c r="J76" s="149"/>
      <c r="K76" s="149"/>
      <c r="L76" s="149"/>
      <c r="M76" s="149"/>
      <c r="N76" s="149"/>
      <c r="O76" s="149"/>
      <c r="P76" s="149"/>
      <c r="Q76" s="150">
        <v>175</v>
      </c>
      <c r="R76" s="150"/>
      <c r="S76" s="151">
        <f t="shared" si="1"/>
        <v>164.5</v>
      </c>
      <c r="T76" s="151"/>
      <c r="U76" s="29"/>
      <c r="V76" s="12" t="b">
        <v>0</v>
      </c>
    </row>
    <row r="77" spans="2:23" ht="12" customHeight="1">
      <c r="B77" s="27"/>
      <c r="C77" s="28"/>
      <c r="D77" s="66"/>
      <c r="E77" s="53" t="s">
        <v>102</v>
      </c>
      <c r="F77" s="149" t="s">
        <v>106</v>
      </c>
      <c r="G77" s="149"/>
      <c r="H77" s="149"/>
      <c r="I77" s="149"/>
      <c r="J77" s="149"/>
      <c r="K77" s="149"/>
      <c r="L77" s="149"/>
      <c r="M77" s="149"/>
      <c r="N77" s="149"/>
      <c r="O77" s="149"/>
      <c r="P77" s="149"/>
      <c r="Q77" s="150">
        <v>140</v>
      </c>
      <c r="R77" s="150"/>
      <c r="S77" s="151">
        <f t="shared" si="1"/>
        <v>131.6</v>
      </c>
      <c r="T77" s="151"/>
      <c r="U77" s="29"/>
      <c r="V77" s="12" t="b">
        <v>0</v>
      </c>
    </row>
    <row r="78" spans="2:23" ht="12" customHeight="1">
      <c r="B78" s="27"/>
      <c r="C78" s="28"/>
      <c r="D78" s="66"/>
      <c r="E78" s="53" t="s">
        <v>66</v>
      </c>
      <c r="F78" s="149" t="s">
        <v>67</v>
      </c>
      <c r="G78" s="149"/>
      <c r="H78" s="149"/>
      <c r="I78" s="149"/>
      <c r="J78" s="149"/>
      <c r="K78" s="149"/>
      <c r="L78" s="149"/>
      <c r="M78" s="149"/>
      <c r="N78" s="149"/>
      <c r="O78" s="149"/>
      <c r="P78" s="149"/>
      <c r="Q78" s="150">
        <v>250</v>
      </c>
      <c r="R78" s="150"/>
      <c r="S78" s="151">
        <f t="shared" si="1"/>
        <v>235</v>
      </c>
      <c r="T78" s="151"/>
      <c r="U78" s="29"/>
      <c r="V78" s="12" t="b">
        <v>0</v>
      </c>
    </row>
    <row r="79" spans="2:23" ht="12" customHeight="1">
      <c r="B79" s="27"/>
      <c r="C79" s="28"/>
      <c r="D79" s="66"/>
      <c r="E79" s="53" t="s">
        <v>68</v>
      </c>
      <c r="F79" s="149" t="s">
        <v>111</v>
      </c>
      <c r="G79" s="149"/>
      <c r="H79" s="149"/>
      <c r="I79" s="149"/>
      <c r="J79" s="149"/>
      <c r="K79" s="149"/>
      <c r="L79" s="149"/>
      <c r="M79" s="149"/>
      <c r="N79" s="149"/>
      <c r="O79" s="149"/>
      <c r="P79" s="149"/>
      <c r="Q79" s="150">
        <v>165</v>
      </c>
      <c r="R79" s="150"/>
      <c r="S79" s="151">
        <f t="shared" si="1"/>
        <v>155.1</v>
      </c>
      <c r="T79" s="151"/>
      <c r="U79" s="29"/>
      <c r="V79" s="12" t="b">
        <v>0</v>
      </c>
    </row>
    <row r="80" spans="2:23" ht="12" customHeight="1">
      <c r="B80" s="27"/>
      <c r="C80" s="28"/>
      <c r="D80" s="66"/>
      <c r="E80" s="53" t="s">
        <v>69</v>
      </c>
      <c r="F80" s="149" t="s">
        <v>103</v>
      </c>
      <c r="G80" s="149"/>
      <c r="H80" s="149"/>
      <c r="I80" s="149"/>
      <c r="J80" s="149"/>
      <c r="K80" s="149"/>
      <c r="L80" s="149"/>
      <c r="M80" s="149"/>
      <c r="N80" s="149"/>
      <c r="O80" s="149"/>
      <c r="P80" s="149"/>
      <c r="Q80" s="150">
        <v>220</v>
      </c>
      <c r="R80" s="150"/>
      <c r="S80" s="151">
        <f t="shared" si="1"/>
        <v>206.79999999999998</v>
      </c>
      <c r="T80" s="151"/>
      <c r="U80" s="29"/>
      <c r="V80" s="12" t="b">
        <v>0</v>
      </c>
    </row>
    <row r="81" spans="2:22" ht="12" customHeight="1">
      <c r="B81" s="27"/>
      <c r="C81" s="28"/>
      <c r="D81" s="66"/>
      <c r="E81" s="53">
        <v>592</v>
      </c>
      <c r="F81" s="149" t="s">
        <v>104</v>
      </c>
      <c r="G81" s="149"/>
      <c r="H81" s="149"/>
      <c r="I81" s="149"/>
      <c r="J81" s="149"/>
      <c r="K81" s="149"/>
      <c r="L81" s="149"/>
      <c r="M81" s="149"/>
      <c r="N81" s="149"/>
      <c r="O81" s="149"/>
      <c r="P81" s="149"/>
      <c r="Q81" s="150">
        <v>95</v>
      </c>
      <c r="R81" s="150"/>
      <c r="S81" s="151">
        <f t="shared" ref="S81:S86" si="2">Q81*0.94</f>
        <v>89.3</v>
      </c>
      <c r="T81" s="151"/>
      <c r="U81" s="29"/>
      <c r="V81" s="12" t="b">
        <v>0</v>
      </c>
    </row>
    <row r="82" spans="2:22" ht="12" customHeight="1">
      <c r="B82" s="27"/>
      <c r="C82" s="28"/>
      <c r="D82" s="66"/>
      <c r="E82" s="53" t="s">
        <v>190</v>
      </c>
      <c r="F82" s="149" t="s">
        <v>191</v>
      </c>
      <c r="G82" s="149"/>
      <c r="H82" s="149"/>
      <c r="I82" s="149"/>
      <c r="J82" s="149"/>
      <c r="K82" s="149"/>
      <c r="L82" s="149"/>
      <c r="M82" s="149"/>
      <c r="N82" s="149"/>
      <c r="O82" s="149"/>
      <c r="P82" s="149"/>
      <c r="Q82" s="150">
        <v>-500</v>
      </c>
      <c r="R82" s="150"/>
      <c r="S82" s="151">
        <f t="shared" si="2"/>
        <v>-470</v>
      </c>
      <c r="T82" s="151"/>
      <c r="U82" s="29"/>
      <c r="V82" s="12" t="b">
        <v>0</v>
      </c>
    </row>
    <row r="83" spans="2:22" ht="12" customHeight="1">
      <c r="B83" s="27"/>
      <c r="C83" s="28"/>
      <c r="D83" s="66"/>
      <c r="E83" s="53" t="s">
        <v>64</v>
      </c>
      <c r="F83" s="149" t="s">
        <v>135</v>
      </c>
      <c r="G83" s="149"/>
      <c r="H83" s="149"/>
      <c r="I83" s="149"/>
      <c r="J83" s="149"/>
      <c r="K83" s="149"/>
      <c r="L83" s="149"/>
      <c r="M83" s="149"/>
      <c r="N83" s="149"/>
      <c r="O83" s="149"/>
      <c r="P83" s="149"/>
      <c r="Q83" s="150">
        <v>445</v>
      </c>
      <c r="R83" s="150"/>
      <c r="S83" s="151">
        <f t="shared" ref="S83" si="3">Q83*0.94</f>
        <v>418.29999999999995</v>
      </c>
      <c r="T83" s="151"/>
      <c r="U83" s="29"/>
      <c r="V83" s="12" t="b">
        <v>0</v>
      </c>
    </row>
    <row r="84" spans="2:22" ht="12" customHeight="1">
      <c r="B84" s="27"/>
      <c r="C84" s="28"/>
      <c r="D84" s="66"/>
      <c r="E84" s="53" t="s">
        <v>149</v>
      </c>
      <c r="F84" s="149" t="s">
        <v>150</v>
      </c>
      <c r="G84" s="149"/>
      <c r="H84" s="149"/>
      <c r="I84" s="149"/>
      <c r="J84" s="149"/>
      <c r="K84" s="149"/>
      <c r="L84" s="149"/>
      <c r="M84" s="149"/>
      <c r="N84" s="149"/>
      <c r="O84" s="149"/>
      <c r="P84" s="149"/>
      <c r="Q84" s="150">
        <v>435</v>
      </c>
      <c r="R84" s="150"/>
      <c r="S84" s="151">
        <f t="shared" ref="S84" si="4">Q84*0.94</f>
        <v>408.9</v>
      </c>
      <c r="T84" s="151"/>
      <c r="U84" s="29"/>
      <c r="V84" s="12" t="b">
        <v>0</v>
      </c>
    </row>
    <row r="85" spans="2:22" ht="12" customHeight="1">
      <c r="B85" s="27"/>
      <c r="C85" s="28"/>
      <c r="D85" s="66"/>
      <c r="E85" s="53">
        <v>153</v>
      </c>
      <c r="F85" s="149" t="s">
        <v>56</v>
      </c>
      <c r="G85" s="149"/>
      <c r="H85" s="149"/>
      <c r="I85" s="149"/>
      <c r="J85" s="149"/>
      <c r="K85" s="149"/>
      <c r="L85" s="149"/>
      <c r="M85" s="149"/>
      <c r="N85" s="149"/>
      <c r="O85" s="149"/>
      <c r="P85" s="149"/>
      <c r="Q85" s="172" t="s">
        <v>123</v>
      </c>
      <c r="R85" s="172"/>
      <c r="S85" s="173" t="s">
        <v>123</v>
      </c>
      <c r="T85" s="173"/>
      <c r="U85" s="29"/>
      <c r="V85" s="12" t="b">
        <v>1</v>
      </c>
    </row>
    <row r="86" spans="2:22" ht="12" customHeight="1">
      <c r="B86" s="27"/>
      <c r="C86" s="28"/>
      <c r="D86" s="66"/>
      <c r="E86" s="53" t="s">
        <v>65</v>
      </c>
      <c r="F86" s="149" t="s">
        <v>105</v>
      </c>
      <c r="G86" s="149"/>
      <c r="H86" s="149"/>
      <c r="I86" s="149"/>
      <c r="J86" s="149"/>
      <c r="K86" s="149"/>
      <c r="L86" s="149"/>
      <c r="M86" s="149"/>
      <c r="N86" s="149"/>
      <c r="O86" s="149"/>
      <c r="P86" s="149"/>
      <c r="Q86" s="150">
        <v>595</v>
      </c>
      <c r="R86" s="150"/>
      <c r="S86" s="151">
        <f t="shared" si="2"/>
        <v>559.29999999999995</v>
      </c>
      <c r="T86" s="151"/>
      <c r="U86" s="29"/>
      <c r="V86" s="12" t="b">
        <v>0</v>
      </c>
    </row>
    <row r="87" spans="2:22" ht="12" customHeight="1">
      <c r="B87" s="27"/>
      <c r="C87" s="28"/>
      <c r="D87" s="66"/>
      <c r="E87" s="53" t="s">
        <v>182</v>
      </c>
      <c r="F87" s="149" t="s">
        <v>183</v>
      </c>
      <c r="G87" s="149"/>
      <c r="H87" s="149"/>
      <c r="I87" s="149"/>
      <c r="J87" s="149"/>
      <c r="K87" s="149"/>
      <c r="L87" s="149"/>
      <c r="M87" s="149"/>
      <c r="N87" s="149"/>
      <c r="O87" s="149"/>
      <c r="P87" s="149"/>
      <c r="Q87" s="150">
        <v>325</v>
      </c>
      <c r="R87" s="150"/>
      <c r="S87" s="151">
        <f t="shared" ref="S87" si="5">Q87*0.94</f>
        <v>305.5</v>
      </c>
      <c r="T87" s="151"/>
      <c r="U87" s="29"/>
      <c r="V87" s="12"/>
    </row>
    <row r="88" spans="2:22" ht="18" customHeight="1">
      <c r="B88" s="27"/>
      <c r="C88" s="28"/>
      <c r="D88" s="52"/>
      <c r="E88" s="171" t="s">
        <v>70</v>
      </c>
      <c r="F88" s="171"/>
      <c r="G88" s="171"/>
      <c r="H88" s="171"/>
      <c r="I88" s="171"/>
      <c r="J88" s="171"/>
      <c r="K88" s="171"/>
      <c r="L88" s="171"/>
      <c r="M88" s="171"/>
      <c r="N88" s="171"/>
      <c r="O88" s="171"/>
      <c r="P88" s="171"/>
      <c r="Q88" s="171"/>
      <c r="R88" s="171"/>
      <c r="S88" s="171"/>
      <c r="T88" s="171"/>
      <c r="U88" s="29"/>
      <c r="V88" s="12"/>
    </row>
    <row r="89" spans="2:22" ht="12" customHeight="1">
      <c r="B89" s="27"/>
      <c r="C89" s="28"/>
      <c r="D89" s="66"/>
      <c r="E89" s="53" t="s">
        <v>83</v>
      </c>
      <c r="F89" s="149" t="s">
        <v>84</v>
      </c>
      <c r="G89" s="149"/>
      <c r="H89" s="149"/>
      <c r="I89" s="149"/>
      <c r="J89" s="149"/>
      <c r="K89" s="149"/>
      <c r="L89" s="149"/>
      <c r="M89" s="149"/>
      <c r="N89" s="149"/>
      <c r="O89" s="149"/>
      <c r="P89" s="149"/>
      <c r="Q89" s="172" t="s">
        <v>85</v>
      </c>
      <c r="R89" s="172"/>
      <c r="S89" s="173" t="s">
        <v>85</v>
      </c>
      <c r="T89" s="173"/>
      <c r="U89" s="29"/>
      <c r="V89" s="12" t="b">
        <v>1</v>
      </c>
    </row>
    <row r="90" spans="2:22" ht="12" customHeight="1">
      <c r="B90" s="27"/>
      <c r="C90" s="28"/>
      <c r="D90" s="66"/>
      <c r="E90" s="53" t="s">
        <v>40</v>
      </c>
      <c r="F90" s="149" t="s">
        <v>133</v>
      </c>
      <c r="G90" s="149"/>
      <c r="H90" s="149"/>
      <c r="I90" s="149"/>
      <c r="J90" s="149"/>
      <c r="K90" s="149"/>
      <c r="L90" s="149"/>
      <c r="M90" s="149"/>
      <c r="N90" s="149"/>
      <c r="O90" s="149"/>
      <c r="P90" s="149"/>
      <c r="Q90" s="172" t="s">
        <v>85</v>
      </c>
      <c r="R90" s="172"/>
      <c r="S90" s="173" t="s">
        <v>85</v>
      </c>
      <c r="T90" s="173"/>
      <c r="U90" s="29"/>
      <c r="V90" s="12" t="b">
        <v>1</v>
      </c>
    </row>
    <row r="91" spans="2:22" ht="12" customHeight="1">
      <c r="B91" s="27"/>
      <c r="C91" s="28"/>
      <c r="D91" s="66"/>
      <c r="E91" s="53" t="s">
        <v>58</v>
      </c>
      <c r="F91" s="149" t="s">
        <v>134</v>
      </c>
      <c r="G91" s="149"/>
      <c r="H91" s="149"/>
      <c r="I91" s="149"/>
      <c r="J91" s="149"/>
      <c r="K91" s="149"/>
      <c r="L91" s="149"/>
      <c r="M91" s="149"/>
      <c r="N91" s="149"/>
      <c r="O91" s="149"/>
      <c r="P91" s="149"/>
      <c r="Q91" s="150">
        <v>165</v>
      </c>
      <c r="R91" s="150"/>
      <c r="S91" s="151">
        <f t="shared" si="0"/>
        <v>155.1</v>
      </c>
      <c r="T91" s="151"/>
      <c r="U91" s="29"/>
      <c r="V91" s="12" t="b">
        <v>0</v>
      </c>
    </row>
    <row r="92" spans="2:22" ht="18" customHeight="1">
      <c r="B92" s="27"/>
      <c r="C92" s="28"/>
      <c r="D92" s="52"/>
      <c r="E92" s="171" t="s">
        <v>71</v>
      </c>
      <c r="F92" s="171"/>
      <c r="G92" s="171"/>
      <c r="H92" s="171"/>
      <c r="I92" s="171"/>
      <c r="J92" s="171"/>
      <c r="K92" s="171"/>
      <c r="L92" s="171"/>
      <c r="M92" s="171"/>
      <c r="N92" s="171"/>
      <c r="O92" s="171"/>
      <c r="P92" s="171"/>
      <c r="Q92" s="171"/>
      <c r="R92" s="171"/>
      <c r="S92" s="171"/>
      <c r="T92" s="171"/>
      <c r="U92" s="29"/>
      <c r="V92" s="12"/>
    </row>
    <row r="93" spans="2:22" ht="12" customHeight="1">
      <c r="B93" s="27"/>
      <c r="C93" s="28"/>
      <c r="D93" s="66"/>
      <c r="E93" s="53" t="s">
        <v>59</v>
      </c>
      <c r="F93" s="149" t="s">
        <v>89</v>
      </c>
      <c r="G93" s="149"/>
      <c r="H93" s="149"/>
      <c r="I93" s="149"/>
      <c r="J93" s="149"/>
      <c r="K93" s="149"/>
      <c r="L93" s="149"/>
      <c r="M93" s="149"/>
      <c r="N93" s="149"/>
      <c r="O93" s="149"/>
      <c r="P93" s="149"/>
      <c r="Q93" s="150">
        <v>225</v>
      </c>
      <c r="R93" s="150"/>
      <c r="S93" s="151">
        <f t="shared" si="0"/>
        <v>211.5</v>
      </c>
      <c r="T93" s="151"/>
      <c r="U93" s="29"/>
      <c r="V93" s="12" t="b">
        <v>0</v>
      </c>
    </row>
    <row r="94" spans="2:22" ht="12" customHeight="1">
      <c r="B94" s="27"/>
      <c r="C94" s="28"/>
      <c r="D94" s="66"/>
      <c r="E94" s="53" t="s">
        <v>86</v>
      </c>
      <c r="F94" s="149" t="s">
        <v>112</v>
      </c>
      <c r="G94" s="149"/>
      <c r="H94" s="149"/>
      <c r="I94" s="149"/>
      <c r="J94" s="149"/>
      <c r="K94" s="149"/>
      <c r="L94" s="149"/>
      <c r="M94" s="149"/>
      <c r="N94" s="149"/>
      <c r="O94" s="149"/>
      <c r="P94" s="149"/>
      <c r="Q94" s="150">
        <v>995</v>
      </c>
      <c r="R94" s="150"/>
      <c r="S94" s="151">
        <f t="shared" ref="S94:S96" si="6">Q94*0.94</f>
        <v>935.3</v>
      </c>
      <c r="T94" s="151"/>
      <c r="U94" s="29"/>
      <c r="V94" s="12" t="b">
        <v>0</v>
      </c>
    </row>
    <row r="95" spans="2:22" ht="12" customHeight="1">
      <c r="B95" s="27"/>
      <c r="C95" s="28"/>
      <c r="D95" s="66"/>
      <c r="E95" s="53" t="s">
        <v>136</v>
      </c>
      <c r="F95" s="149" t="s">
        <v>137</v>
      </c>
      <c r="G95" s="149"/>
      <c r="H95" s="149"/>
      <c r="I95" s="149"/>
      <c r="J95" s="149"/>
      <c r="K95" s="149"/>
      <c r="L95" s="149"/>
      <c r="M95" s="149"/>
      <c r="N95" s="149"/>
      <c r="O95" s="149"/>
      <c r="P95" s="149"/>
      <c r="Q95" s="150">
        <v>430</v>
      </c>
      <c r="R95" s="150"/>
      <c r="S95" s="151">
        <f t="shared" ref="S95" si="7">Q95*0.94</f>
        <v>404.2</v>
      </c>
      <c r="T95" s="151"/>
      <c r="U95" s="29"/>
      <c r="V95" s="12" t="b">
        <v>0</v>
      </c>
    </row>
    <row r="96" spans="2:22" ht="12" customHeight="1">
      <c r="B96" s="27"/>
      <c r="C96" s="28"/>
      <c r="D96" s="66"/>
      <c r="E96" s="53" t="s">
        <v>60</v>
      </c>
      <c r="F96" s="149" t="s">
        <v>113</v>
      </c>
      <c r="G96" s="149"/>
      <c r="H96" s="149"/>
      <c r="I96" s="149"/>
      <c r="J96" s="149"/>
      <c r="K96" s="149"/>
      <c r="L96" s="149"/>
      <c r="M96" s="149"/>
      <c r="N96" s="149"/>
      <c r="O96" s="149"/>
      <c r="P96" s="149"/>
      <c r="Q96" s="150">
        <v>495</v>
      </c>
      <c r="R96" s="150"/>
      <c r="S96" s="151">
        <f t="shared" si="6"/>
        <v>465.29999999999995</v>
      </c>
      <c r="T96" s="151"/>
      <c r="U96" s="29"/>
      <c r="V96" s="12" t="b">
        <v>0</v>
      </c>
    </row>
    <row r="97" spans="2:23" ht="18" customHeight="1">
      <c r="B97" s="27"/>
      <c r="C97" s="28"/>
      <c r="D97" s="52"/>
      <c r="E97" s="171" t="s">
        <v>88</v>
      </c>
      <c r="F97" s="171"/>
      <c r="G97" s="171"/>
      <c r="H97" s="171"/>
      <c r="I97" s="171"/>
      <c r="J97" s="171"/>
      <c r="K97" s="171"/>
      <c r="L97" s="171"/>
      <c r="M97" s="171"/>
      <c r="N97" s="171"/>
      <c r="O97" s="171"/>
      <c r="P97" s="171"/>
      <c r="Q97" s="171"/>
      <c r="R97" s="171"/>
      <c r="S97" s="171"/>
      <c r="T97" s="171"/>
      <c r="U97" s="29"/>
      <c r="V97" s="12"/>
    </row>
    <row r="98" spans="2:23" ht="12" customHeight="1">
      <c r="B98" s="27"/>
      <c r="C98" s="28"/>
      <c r="D98" s="66"/>
      <c r="E98" s="53" t="s">
        <v>87</v>
      </c>
      <c r="F98" s="149" t="s">
        <v>88</v>
      </c>
      <c r="G98" s="149"/>
      <c r="H98" s="149"/>
      <c r="I98" s="149"/>
      <c r="J98" s="149"/>
      <c r="K98" s="149"/>
      <c r="L98" s="149"/>
      <c r="M98" s="149"/>
      <c r="N98" s="149"/>
      <c r="O98" s="149"/>
      <c r="P98" s="149"/>
      <c r="Q98" s="150">
        <v>5115</v>
      </c>
      <c r="R98" s="150"/>
      <c r="S98" s="151">
        <f>Q98*0.94</f>
        <v>4808.0999999999995</v>
      </c>
      <c r="T98" s="151"/>
      <c r="U98" s="29"/>
      <c r="V98" s="12" t="b">
        <v>0</v>
      </c>
    </row>
    <row r="99" spans="2:23" ht="12" customHeight="1">
      <c r="B99" s="27"/>
      <c r="C99" s="28"/>
      <c r="D99" s="66"/>
      <c r="E99" s="174" t="s">
        <v>124</v>
      </c>
      <c r="F99" s="175"/>
      <c r="G99" s="175"/>
      <c r="H99" s="175"/>
      <c r="I99" s="175"/>
      <c r="J99" s="175"/>
      <c r="K99" s="175"/>
      <c r="L99" s="175"/>
      <c r="M99" s="175"/>
      <c r="N99" s="175"/>
      <c r="O99" s="175"/>
      <c r="P99" s="175"/>
      <c r="Q99" s="175"/>
      <c r="R99" s="175"/>
      <c r="S99" s="175"/>
      <c r="T99" s="176"/>
      <c r="U99" s="29"/>
      <c r="V99" s="12" t="b">
        <v>0</v>
      </c>
    </row>
    <row r="100" spans="2:23" ht="12" customHeight="1">
      <c r="B100" s="27"/>
      <c r="C100" s="28"/>
      <c r="D100" s="66"/>
      <c r="E100" s="53" t="s">
        <v>146</v>
      </c>
      <c r="F100" s="149" t="s">
        <v>122</v>
      </c>
      <c r="G100" s="149"/>
      <c r="H100" s="149"/>
      <c r="I100" s="149"/>
      <c r="J100" s="149"/>
      <c r="K100" s="149"/>
      <c r="L100" s="149"/>
      <c r="M100" s="149"/>
      <c r="N100" s="149"/>
      <c r="O100" s="149"/>
      <c r="P100" s="149"/>
      <c r="Q100" s="150">
        <v>1000</v>
      </c>
      <c r="R100" s="150"/>
      <c r="S100" s="151">
        <f t="shared" ref="S100" si="8">Q100*0.94</f>
        <v>940</v>
      </c>
      <c r="T100" s="151"/>
      <c r="U100" s="29"/>
      <c r="V100" s="12" t="b">
        <v>0</v>
      </c>
    </row>
    <row r="101" spans="2:23" ht="12" customHeight="1">
      <c r="B101" s="27"/>
      <c r="C101" s="28"/>
      <c r="D101" s="66"/>
      <c r="E101" s="53" t="s">
        <v>98</v>
      </c>
      <c r="F101" s="177" t="s">
        <v>128</v>
      </c>
      <c r="G101" s="177"/>
      <c r="H101" s="177"/>
      <c r="I101" s="177"/>
      <c r="J101" s="177"/>
      <c r="K101" s="177"/>
      <c r="L101" s="177"/>
      <c r="M101" s="177"/>
      <c r="N101" s="177"/>
      <c r="O101" s="177"/>
      <c r="P101" s="177"/>
      <c r="Q101" s="172" t="s">
        <v>123</v>
      </c>
      <c r="R101" s="172"/>
      <c r="S101" s="173" t="s">
        <v>123</v>
      </c>
      <c r="T101" s="173"/>
      <c r="U101" s="29"/>
      <c r="V101" s="12" t="b">
        <v>0</v>
      </c>
    </row>
    <row r="102" spans="2:23" ht="18" customHeight="1">
      <c r="B102" s="27"/>
      <c r="C102" s="28"/>
      <c r="D102" s="52"/>
      <c r="E102" s="171" t="s">
        <v>72</v>
      </c>
      <c r="F102" s="171"/>
      <c r="G102" s="171"/>
      <c r="H102" s="171"/>
      <c r="I102" s="171"/>
      <c r="J102" s="171"/>
      <c r="K102" s="171"/>
      <c r="L102" s="171"/>
      <c r="M102" s="171"/>
      <c r="N102" s="171"/>
      <c r="O102" s="171"/>
      <c r="P102" s="171"/>
      <c r="Q102" s="171"/>
      <c r="R102" s="171"/>
      <c r="S102" s="171"/>
      <c r="T102" s="171"/>
      <c r="U102" s="29"/>
      <c r="V102" s="12"/>
    </row>
    <row r="103" spans="2:23" ht="12" customHeight="1">
      <c r="B103" s="27"/>
      <c r="C103" s="28"/>
      <c r="D103" s="66"/>
      <c r="E103" s="53" t="s">
        <v>61</v>
      </c>
      <c r="F103" s="149" t="s">
        <v>109</v>
      </c>
      <c r="G103" s="149"/>
      <c r="H103" s="149"/>
      <c r="I103" s="149"/>
      <c r="J103" s="149"/>
      <c r="K103" s="149"/>
      <c r="L103" s="149"/>
      <c r="M103" s="149"/>
      <c r="N103" s="149"/>
      <c r="O103" s="149"/>
      <c r="P103" s="149"/>
      <c r="Q103" s="150">
        <v>190</v>
      </c>
      <c r="R103" s="150"/>
      <c r="S103" s="151">
        <f>Q103*0.94</f>
        <v>178.6</v>
      </c>
      <c r="T103" s="151"/>
      <c r="U103" s="29"/>
      <c r="V103" s="12" t="b">
        <v>0</v>
      </c>
    </row>
    <row r="104" spans="2:23" ht="12" customHeight="1">
      <c r="B104" s="27"/>
      <c r="C104" s="28"/>
      <c r="D104" s="66"/>
      <c r="E104" s="53" t="s">
        <v>90</v>
      </c>
      <c r="F104" s="149" t="s">
        <v>108</v>
      </c>
      <c r="G104" s="149"/>
      <c r="H104" s="149"/>
      <c r="I104" s="149"/>
      <c r="J104" s="149"/>
      <c r="K104" s="149"/>
      <c r="L104" s="149"/>
      <c r="M104" s="149"/>
      <c r="N104" s="149"/>
      <c r="O104" s="149"/>
      <c r="P104" s="149"/>
      <c r="Q104" s="150">
        <v>985</v>
      </c>
      <c r="R104" s="150"/>
      <c r="S104" s="151">
        <f>Q104*0.94</f>
        <v>925.9</v>
      </c>
      <c r="T104" s="151"/>
      <c r="U104" s="29"/>
      <c r="V104" s="12" t="b">
        <v>0</v>
      </c>
    </row>
    <row r="105" spans="2:23" ht="12" customHeight="1">
      <c r="B105" s="27"/>
      <c r="C105" s="28"/>
      <c r="D105" s="66"/>
      <c r="E105" s="53" t="s">
        <v>91</v>
      </c>
      <c r="F105" s="149" t="s">
        <v>110</v>
      </c>
      <c r="G105" s="149"/>
      <c r="H105" s="149"/>
      <c r="I105" s="149"/>
      <c r="J105" s="149"/>
      <c r="K105" s="149"/>
      <c r="L105" s="149"/>
      <c r="M105" s="149"/>
      <c r="N105" s="149"/>
      <c r="O105" s="149"/>
      <c r="P105" s="149"/>
      <c r="Q105" s="150">
        <v>210</v>
      </c>
      <c r="R105" s="150"/>
      <c r="S105" s="151">
        <f t="shared" si="0"/>
        <v>197.39999999999998</v>
      </c>
      <c r="T105" s="151"/>
      <c r="U105" s="29"/>
      <c r="V105" s="12" t="b">
        <v>0</v>
      </c>
    </row>
    <row r="106" spans="2:23" ht="12" customHeight="1">
      <c r="B106" s="27"/>
      <c r="C106" s="28"/>
      <c r="D106" s="66"/>
      <c r="E106" s="53" t="s">
        <v>147</v>
      </c>
      <c r="F106" s="149" t="s">
        <v>148</v>
      </c>
      <c r="G106" s="149"/>
      <c r="H106" s="149"/>
      <c r="I106" s="149"/>
      <c r="J106" s="149"/>
      <c r="K106" s="149"/>
      <c r="L106" s="149"/>
      <c r="M106" s="149"/>
      <c r="N106" s="149"/>
      <c r="O106" s="149"/>
      <c r="P106" s="149"/>
      <c r="Q106" s="150">
        <v>300</v>
      </c>
      <c r="R106" s="150"/>
      <c r="S106" s="151">
        <f t="shared" si="0"/>
        <v>282</v>
      </c>
      <c r="T106" s="151"/>
      <c r="U106" s="29"/>
      <c r="V106" s="12" t="b">
        <v>0</v>
      </c>
    </row>
    <row r="107" spans="2:23" ht="12" customHeight="1">
      <c r="B107" s="27"/>
      <c r="C107" s="28"/>
      <c r="D107" s="66"/>
      <c r="E107" s="53" t="s">
        <v>62</v>
      </c>
      <c r="F107" s="149" t="s">
        <v>107</v>
      </c>
      <c r="G107" s="149"/>
      <c r="H107" s="149"/>
      <c r="I107" s="149"/>
      <c r="J107" s="149"/>
      <c r="K107" s="149"/>
      <c r="L107" s="149"/>
      <c r="M107" s="149"/>
      <c r="N107" s="149"/>
      <c r="O107" s="149"/>
      <c r="P107" s="149"/>
      <c r="Q107" s="150">
        <v>60</v>
      </c>
      <c r="R107" s="150"/>
      <c r="S107" s="151">
        <f t="shared" si="0"/>
        <v>56.4</v>
      </c>
      <c r="T107" s="151"/>
      <c r="U107" s="29"/>
      <c r="V107" s="12" t="b">
        <v>0</v>
      </c>
    </row>
    <row r="108" spans="2:23" ht="12" customHeight="1">
      <c r="B108" s="27"/>
      <c r="C108" s="28"/>
      <c r="D108" s="66"/>
      <c r="E108" s="53" t="s">
        <v>63</v>
      </c>
      <c r="F108" s="149" t="s">
        <v>114</v>
      </c>
      <c r="G108" s="149"/>
      <c r="H108" s="149"/>
      <c r="I108" s="149"/>
      <c r="J108" s="149"/>
      <c r="K108" s="149"/>
      <c r="L108" s="149"/>
      <c r="M108" s="149"/>
      <c r="N108" s="149"/>
      <c r="O108" s="149"/>
      <c r="P108" s="149"/>
      <c r="Q108" s="150">
        <v>550</v>
      </c>
      <c r="R108" s="150"/>
      <c r="S108" s="151">
        <f t="shared" si="0"/>
        <v>517</v>
      </c>
      <c r="T108" s="151"/>
      <c r="U108" s="29"/>
      <c r="V108" s="12" t="b">
        <v>0</v>
      </c>
    </row>
    <row r="109" spans="2:23" ht="3.75" customHeight="1" thickBot="1">
      <c r="B109" s="70"/>
      <c r="C109" s="71"/>
      <c r="D109" s="106"/>
      <c r="E109" s="74"/>
      <c r="F109" s="75"/>
      <c r="G109" s="75"/>
      <c r="H109" s="75"/>
      <c r="I109" s="75"/>
      <c r="J109" s="75"/>
      <c r="K109" s="75"/>
      <c r="L109" s="75"/>
      <c r="M109" s="75"/>
      <c r="N109" s="75"/>
      <c r="O109" s="75"/>
      <c r="P109" s="75"/>
      <c r="Q109" s="107"/>
      <c r="R109" s="107"/>
      <c r="S109" s="107"/>
      <c r="T109" s="107"/>
      <c r="U109" s="72"/>
      <c r="V109" s="12"/>
    </row>
    <row r="110" spans="2:23" customFormat="1" ht="9" customHeight="1" thickBot="1"/>
    <row r="111" spans="2:23" customFormat="1" ht="18.75" thickBot="1">
      <c r="B111" s="57"/>
      <c r="C111" s="58"/>
      <c r="D111" s="58"/>
      <c r="E111" s="68" t="s">
        <v>32</v>
      </c>
      <c r="F111" s="102"/>
      <c r="G111" s="182" t="s">
        <v>138</v>
      </c>
      <c r="H111" s="182"/>
      <c r="I111" s="182"/>
      <c r="J111" s="182"/>
      <c r="K111" s="182"/>
      <c r="L111" s="182"/>
      <c r="M111" s="182"/>
      <c r="N111" s="182"/>
      <c r="O111" s="182"/>
      <c r="P111" s="182"/>
      <c r="Q111" s="182"/>
      <c r="R111" s="182"/>
      <c r="S111" s="198"/>
      <c r="T111" s="198"/>
      <c r="U111" s="60"/>
      <c r="V111" s="7"/>
      <c r="W111" s="7"/>
    </row>
    <row r="112" spans="2:23" ht="4.1500000000000004" customHeight="1">
      <c r="B112" s="27"/>
      <c r="C112" s="28"/>
      <c r="D112" s="52"/>
      <c r="E112" s="65"/>
      <c r="F112" s="69"/>
      <c r="G112" s="69"/>
      <c r="H112" s="69"/>
      <c r="I112" s="69"/>
      <c r="J112" s="69"/>
      <c r="K112" s="69"/>
      <c r="L112" s="69"/>
      <c r="M112" s="69"/>
      <c r="N112" s="69"/>
      <c r="O112" s="69"/>
      <c r="P112" s="69"/>
      <c r="Q112" s="21"/>
      <c r="R112" s="21"/>
      <c r="S112" s="21"/>
      <c r="T112" s="21"/>
      <c r="U112" s="29"/>
      <c r="V112" s="12"/>
    </row>
    <row r="113" spans="2:32" ht="12" customHeight="1">
      <c r="B113" s="27"/>
      <c r="C113" s="28"/>
      <c r="D113" s="79"/>
      <c r="E113" s="161" t="s">
        <v>192</v>
      </c>
      <c r="F113" s="161"/>
      <c r="G113" s="162" t="s">
        <v>193</v>
      </c>
      <c r="H113" s="163"/>
      <c r="I113" s="163"/>
      <c r="J113" s="163"/>
      <c r="K113" s="163"/>
      <c r="L113" s="163"/>
      <c r="M113" s="163"/>
      <c r="N113" s="163"/>
      <c r="O113" s="163"/>
      <c r="P113" s="163"/>
      <c r="Q113" s="163"/>
      <c r="R113" s="164"/>
      <c r="S113" s="165">
        <v>11247.85</v>
      </c>
      <c r="T113" s="165"/>
      <c r="U113" s="29"/>
      <c r="V113" s="2" t="b">
        <v>0</v>
      </c>
    </row>
    <row r="114" spans="2:32" ht="12" customHeight="1">
      <c r="B114" s="27"/>
      <c r="C114" s="28"/>
      <c r="D114" s="79"/>
      <c r="E114" s="161" t="s">
        <v>194</v>
      </c>
      <c r="F114" s="161"/>
      <c r="G114" s="162" t="s">
        <v>195</v>
      </c>
      <c r="H114" s="163"/>
      <c r="I114" s="163"/>
      <c r="J114" s="163"/>
      <c r="K114" s="163"/>
      <c r="L114" s="163"/>
      <c r="M114" s="163"/>
      <c r="N114" s="163"/>
      <c r="O114" s="163"/>
      <c r="P114" s="163"/>
      <c r="Q114" s="163"/>
      <c r="R114" s="164"/>
      <c r="S114" s="165">
        <v>975</v>
      </c>
      <c r="T114" s="165"/>
      <c r="U114" s="29"/>
      <c r="V114" s="2" t="b">
        <v>0</v>
      </c>
    </row>
    <row r="115" spans="2:32" ht="12" customHeight="1">
      <c r="B115" s="27"/>
      <c r="C115" s="28"/>
      <c r="D115" s="79"/>
      <c r="E115" s="161"/>
      <c r="F115" s="161"/>
      <c r="G115" s="162"/>
      <c r="H115" s="163"/>
      <c r="I115" s="163"/>
      <c r="J115" s="163"/>
      <c r="K115" s="163"/>
      <c r="L115" s="163"/>
      <c r="M115" s="163"/>
      <c r="N115" s="163"/>
      <c r="O115" s="163"/>
      <c r="P115" s="163"/>
      <c r="Q115" s="163"/>
      <c r="R115" s="164"/>
      <c r="S115" s="165"/>
      <c r="T115" s="165"/>
      <c r="U115" s="29"/>
      <c r="V115" s="2" t="b">
        <v>0</v>
      </c>
    </row>
    <row r="116" spans="2:32" ht="10.15" customHeight="1" thickBot="1">
      <c r="B116" s="70"/>
      <c r="C116" s="71"/>
      <c r="D116" s="71"/>
      <c r="E116" s="178"/>
      <c r="F116" s="178"/>
      <c r="G116" s="178"/>
      <c r="H116" s="178"/>
      <c r="I116" s="178"/>
      <c r="J116" s="178"/>
      <c r="K116" s="178"/>
      <c r="L116" s="178"/>
      <c r="M116" s="178"/>
      <c r="N116" s="178"/>
      <c r="O116" s="178"/>
      <c r="P116" s="178"/>
      <c r="Q116" s="178"/>
      <c r="R116" s="178"/>
      <c r="S116" s="181"/>
      <c r="T116" s="181"/>
      <c r="U116" s="72"/>
      <c r="V116" s="12"/>
    </row>
    <row r="117" spans="2:32" customFormat="1" ht="18.75" thickBot="1">
      <c r="B117" s="57"/>
      <c r="C117" s="58"/>
      <c r="D117" s="58"/>
      <c r="E117" s="68" t="s">
        <v>32</v>
      </c>
      <c r="F117" s="182" t="s">
        <v>76</v>
      </c>
      <c r="G117" s="182"/>
      <c r="H117" s="182"/>
      <c r="I117" s="182"/>
      <c r="J117" s="182"/>
      <c r="K117" s="182"/>
      <c r="L117" s="182"/>
      <c r="M117" s="182"/>
      <c r="N117" s="182"/>
      <c r="O117" s="182"/>
      <c r="P117" s="182"/>
      <c r="Q117" s="182"/>
      <c r="R117" s="183" t="s">
        <v>29</v>
      </c>
      <c r="S117" s="183"/>
      <c r="T117" s="183"/>
      <c r="U117" s="60"/>
      <c r="V117" s="7"/>
      <c r="W117" s="7"/>
    </row>
    <row r="118" spans="2:32" ht="4.1500000000000004" customHeight="1">
      <c r="B118" s="27"/>
      <c r="C118" s="28"/>
      <c r="D118" s="52"/>
      <c r="E118" s="65"/>
      <c r="F118" s="69"/>
      <c r="G118" s="69"/>
      <c r="H118" s="69"/>
      <c r="I118" s="69"/>
      <c r="J118" s="69"/>
      <c r="K118" s="69"/>
      <c r="L118" s="69"/>
      <c r="M118" s="69"/>
      <c r="N118" s="69"/>
      <c r="O118" s="69"/>
      <c r="P118" s="69"/>
      <c r="Q118" s="21"/>
      <c r="R118" s="21"/>
      <c r="S118" s="21"/>
      <c r="T118" s="21"/>
      <c r="U118" s="193" t="s">
        <v>28</v>
      </c>
      <c r="V118" s="12"/>
      <c r="W118" s="1" t="b">
        <v>1</v>
      </c>
    </row>
    <row r="119" spans="2:32" s="3" customFormat="1" ht="12" customHeight="1">
      <c r="B119" s="27"/>
      <c r="C119" s="28"/>
      <c r="D119" s="73"/>
      <c r="E119" s="53" t="s">
        <v>27</v>
      </c>
      <c r="F119" s="179" t="s">
        <v>26</v>
      </c>
      <c r="G119" s="179" t="s">
        <v>25</v>
      </c>
      <c r="H119" s="179" t="s">
        <v>25</v>
      </c>
      <c r="I119" s="179" t="s">
        <v>25</v>
      </c>
      <c r="J119" s="179" t="s">
        <v>25</v>
      </c>
      <c r="K119" s="179" t="s">
        <v>25</v>
      </c>
      <c r="L119" s="179" t="s">
        <v>25</v>
      </c>
      <c r="M119" s="179" t="s">
        <v>25</v>
      </c>
      <c r="N119" s="179" t="s">
        <v>25</v>
      </c>
      <c r="O119" s="179" t="s">
        <v>25</v>
      </c>
      <c r="P119" s="179" t="s">
        <v>25</v>
      </c>
      <c r="Q119" s="179" t="s">
        <v>25</v>
      </c>
      <c r="R119" s="180"/>
      <c r="S119" s="180"/>
      <c r="T119" s="180"/>
      <c r="U119" s="194"/>
      <c r="V119" s="2"/>
      <c r="W119" s="2" t="b">
        <v>0</v>
      </c>
      <c r="X119"/>
      <c r="Y119"/>
      <c r="Z119"/>
      <c r="AA119"/>
      <c r="AB119"/>
      <c r="AC119"/>
      <c r="AD119"/>
      <c r="AE119"/>
      <c r="AF119"/>
    </row>
    <row r="120" spans="2:32" s="3" customFormat="1" ht="12" customHeight="1">
      <c r="B120" s="27"/>
      <c r="C120" s="28"/>
      <c r="D120" s="73"/>
      <c r="E120" s="53" t="s">
        <v>126</v>
      </c>
      <c r="F120" s="179" t="s">
        <v>127</v>
      </c>
      <c r="G120" s="179" t="s">
        <v>24</v>
      </c>
      <c r="H120" s="179" t="s">
        <v>24</v>
      </c>
      <c r="I120" s="179" t="s">
        <v>24</v>
      </c>
      <c r="J120" s="179" t="s">
        <v>24</v>
      </c>
      <c r="K120" s="179" t="s">
        <v>24</v>
      </c>
      <c r="L120" s="179" t="s">
        <v>24</v>
      </c>
      <c r="M120" s="179" t="s">
        <v>24</v>
      </c>
      <c r="N120" s="179" t="s">
        <v>24</v>
      </c>
      <c r="O120" s="179" t="s">
        <v>24</v>
      </c>
      <c r="P120" s="179" t="s">
        <v>24</v>
      </c>
      <c r="Q120" s="179" t="s">
        <v>24</v>
      </c>
      <c r="R120" s="180"/>
      <c r="S120" s="180"/>
      <c r="T120" s="180"/>
      <c r="U120" s="194"/>
      <c r="V120" s="2"/>
      <c r="W120" s="2" t="b">
        <v>0</v>
      </c>
      <c r="X120"/>
      <c r="Y120"/>
      <c r="Z120"/>
      <c r="AA120"/>
      <c r="AB120"/>
      <c r="AC120"/>
      <c r="AD120"/>
      <c r="AE120"/>
      <c r="AF120"/>
    </row>
    <row r="121" spans="2:32" s="3" customFormat="1" ht="12" customHeight="1">
      <c r="B121" s="27"/>
      <c r="C121" s="28"/>
      <c r="D121" s="73"/>
      <c r="E121" s="53" t="s">
        <v>23</v>
      </c>
      <c r="F121" s="179" t="s">
        <v>22</v>
      </c>
      <c r="G121" s="179" t="s">
        <v>21</v>
      </c>
      <c r="H121" s="179" t="s">
        <v>21</v>
      </c>
      <c r="I121" s="179" t="s">
        <v>21</v>
      </c>
      <c r="J121" s="179" t="s">
        <v>21</v>
      </c>
      <c r="K121" s="179" t="s">
        <v>21</v>
      </c>
      <c r="L121" s="179" t="s">
        <v>21</v>
      </c>
      <c r="M121" s="179" t="s">
        <v>21</v>
      </c>
      <c r="N121" s="179" t="s">
        <v>21</v>
      </c>
      <c r="O121" s="179" t="s">
        <v>21</v>
      </c>
      <c r="P121" s="179" t="s">
        <v>21</v>
      </c>
      <c r="Q121" s="179" t="s">
        <v>21</v>
      </c>
      <c r="R121" s="180"/>
      <c r="S121" s="180"/>
      <c r="T121" s="180"/>
      <c r="U121" s="194"/>
      <c r="V121" s="2"/>
      <c r="W121" s="2" t="b">
        <v>0</v>
      </c>
      <c r="X121"/>
      <c r="Y121"/>
      <c r="Z121"/>
      <c r="AA121"/>
      <c r="AB121"/>
      <c r="AC121"/>
      <c r="AD121"/>
      <c r="AE121"/>
      <c r="AF121"/>
    </row>
    <row r="122" spans="2:32" s="3" customFormat="1" ht="12" customHeight="1">
      <c r="B122" s="27"/>
      <c r="C122" s="28"/>
      <c r="D122" s="73"/>
      <c r="E122" s="53" t="s">
        <v>20</v>
      </c>
      <c r="F122" s="179" t="s">
        <v>19</v>
      </c>
      <c r="G122" s="179" t="s">
        <v>18</v>
      </c>
      <c r="H122" s="179" t="s">
        <v>18</v>
      </c>
      <c r="I122" s="179" t="s">
        <v>18</v>
      </c>
      <c r="J122" s="179" t="s">
        <v>18</v>
      </c>
      <c r="K122" s="179" t="s">
        <v>18</v>
      </c>
      <c r="L122" s="179" t="s">
        <v>18</v>
      </c>
      <c r="M122" s="179" t="s">
        <v>18</v>
      </c>
      <c r="N122" s="179" t="s">
        <v>18</v>
      </c>
      <c r="O122" s="179" t="s">
        <v>18</v>
      </c>
      <c r="P122" s="179" t="s">
        <v>18</v>
      </c>
      <c r="Q122" s="179" t="s">
        <v>18</v>
      </c>
      <c r="R122" s="180">
        <v>1</v>
      </c>
      <c r="S122" s="180"/>
      <c r="T122" s="180"/>
      <c r="U122" s="194"/>
      <c r="V122" s="2"/>
      <c r="W122" s="2" t="b">
        <v>1</v>
      </c>
      <c r="X122"/>
      <c r="Y122"/>
      <c r="Z122"/>
      <c r="AA122"/>
      <c r="AB122"/>
      <c r="AC122"/>
      <c r="AD122"/>
      <c r="AE122"/>
      <c r="AF122"/>
    </row>
    <row r="123" spans="2:32" s="3" customFormat="1" ht="12" customHeight="1">
      <c r="B123" s="27"/>
      <c r="C123" s="28"/>
      <c r="D123" s="73"/>
      <c r="E123" s="53" t="s">
        <v>17</v>
      </c>
      <c r="F123" s="179" t="s">
        <v>16</v>
      </c>
      <c r="G123" s="179" t="s">
        <v>15</v>
      </c>
      <c r="H123" s="179" t="s">
        <v>15</v>
      </c>
      <c r="I123" s="179" t="s">
        <v>15</v>
      </c>
      <c r="J123" s="179" t="s">
        <v>15</v>
      </c>
      <c r="K123" s="179" t="s">
        <v>15</v>
      </c>
      <c r="L123" s="179" t="s">
        <v>15</v>
      </c>
      <c r="M123" s="179" t="s">
        <v>15</v>
      </c>
      <c r="N123" s="179" t="s">
        <v>15</v>
      </c>
      <c r="O123" s="179" t="s">
        <v>15</v>
      </c>
      <c r="P123" s="179" t="s">
        <v>15</v>
      </c>
      <c r="Q123" s="179" t="s">
        <v>15</v>
      </c>
      <c r="R123" s="180"/>
      <c r="S123" s="180"/>
      <c r="T123" s="180"/>
      <c r="U123" s="194"/>
      <c r="V123" s="2"/>
      <c r="W123" s="2" t="b">
        <v>0</v>
      </c>
      <c r="X123"/>
      <c r="Y123"/>
      <c r="Z123"/>
      <c r="AA123"/>
      <c r="AB123"/>
      <c r="AC123"/>
      <c r="AD123"/>
      <c r="AE123"/>
      <c r="AF123"/>
    </row>
    <row r="124" spans="2:32" s="3" customFormat="1" ht="12" customHeight="1">
      <c r="B124" s="27"/>
      <c r="C124" s="28"/>
      <c r="D124" s="73"/>
      <c r="E124" s="53" t="s">
        <v>151</v>
      </c>
      <c r="F124" s="179" t="s">
        <v>152</v>
      </c>
      <c r="G124" s="179" t="s">
        <v>14</v>
      </c>
      <c r="H124" s="179" t="s">
        <v>14</v>
      </c>
      <c r="I124" s="179" t="s">
        <v>14</v>
      </c>
      <c r="J124" s="179" t="s">
        <v>14</v>
      </c>
      <c r="K124" s="179" t="s">
        <v>14</v>
      </c>
      <c r="L124" s="179" t="s">
        <v>14</v>
      </c>
      <c r="M124" s="179" t="s">
        <v>14</v>
      </c>
      <c r="N124" s="179" t="s">
        <v>14</v>
      </c>
      <c r="O124" s="179" t="s">
        <v>14</v>
      </c>
      <c r="P124" s="179" t="s">
        <v>14</v>
      </c>
      <c r="Q124" s="179" t="s">
        <v>14</v>
      </c>
      <c r="R124" s="180"/>
      <c r="S124" s="180"/>
      <c r="T124" s="180"/>
      <c r="U124" s="195"/>
      <c r="V124" s="2"/>
      <c r="W124" s="2" t="b">
        <v>0</v>
      </c>
      <c r="X124"/>
      <c r="Y124"/>
      <c r="Z124"/>
      <c r="AA124"/>
      <c r="AB124"/>
      <c r="AC124"/>
      <c r="AD124"/>
      <c r="AE124"/>
      <c r="AF124"/>
    </row>
    <row r="125" spans="2:32" s="3" customFormat="1" ht="10.15" customHeight="1" thickBot="1">
      <c r="B125" s="70"/>
      <c r="C125" s="71"/>
      <c r="D125" s="71"/>
      <c r="E125" s="74"/>
      <c r="F125" s="75"/>
      <c r="G125" s="75"/>
      <c r="H125" s="75"/>
      <c r="I125" s="75"/>
      <c r="J125" s="75"/>
      <c r="K125" s="75"/>
      <c r="L125" s="75"/>
      <c r="M125" s="75"/>
      <c r="N125" s="75"/>
      <c r="O125" s="75"/>
      <c r="P125" s="75"/>
      <c r="Q125" s="75"/>
      <c r="R125" s="76"/>
      <c r="S125" s="76"/>
      <c r="T125" s="76"/>
      <c r="U125" s="77"/>
      <c r="V125" s="2"/>
      <c r="W125" s="2"/>
      <c r="X125"/>
      <c r="Y125"/>
      <c r="Z125"/>
      <c r="AA125"/>
      <c r="AB125"/>
      <c r="AC125"/>
      <c r="AD125"/>
      <c r="AE125"/>
      <c r="AF125"/>
    </row>
    <row r="126" spans="2:32" s="78" customFormat="1" ht="25.5" customHeight="1">
      <c r="B126" s="80"/>
      <c r="C126" s="81"/>
      <c r="D126" s="81"/>
      <c r="E126" s="81"/>
      <c r="F126" s="81"/>
      <c r="G126" s="82"/>
      <c r="H126" s="82"/>
      <c r="I126" s="82"/>
      <c r="J126" s="82"/>
      <c r="K126" s="82"/>
      <c r="L126" s="82"/>
      <c r="M126" s="82"/>
      <c r="N126" s="82"/>
      <c r="O126" s="83" t="s">
        <v>13</v>
      </c>
      <c r="P126" s="185">
        <f>SUMIF(V29:V116,TRUE,S29:T116)</f>
        <v>46436.97</v>
      </c>
      <c r="Q126" s="185"/>
      <c r="R126" s="185"/>
      <c r="S126" s="185"/>
      <c r="T126" s="185"/>
      <c r="U126" s="84"/>
      <c r="V126" s="11"/>
      <c r="W126" s="10"/>
      <c r="X126"/>
      <c r="Y126"/>
      <c r="Z126"/>
      <c r="AA126"/>
      <c r="AB126"/>
      <c r="AC126"/>
      <c r="AD126"/>
      <c r="AE126"/>
      <c r="AF126"/>
    </row>
    <row r="127" spans="2:32" ht="24" customHeight="1">
      <c r="B127" s="27"/>
      <c r="C127" s="28"/>
      <c r="D127" s="28"/>
      <c r="E127" s="28"/>
      <c r="F127" s="28"/>
      <c r="G127" s="186" t="s">
        <v>12</v>
      </c>
      <c r="H127" s="186"/>
      <c r="I127" s="186"/>
      <c r="J127" s="186"/>
      <c r="K127" s="186"/>
      <c r="L127" s="186"/>
      <c r="M127" s="186"/>
      <c r="N127" s="186"/>
      <c r="O127" s="186"/>
      <c r="P127" s="186"/>
      <c r="Q127" s="187">
        <f>SUM(R118:T124)</f>
        <v>1</v>
      </c>
      <c r="R127" s="187"/>
      <c r="S127" s="187"/>
      <c r="T127" s="187"/>
      <c r="U127" s="29"/>
      <c r="V127" s="9"/>
    </row>
    <row r="128" spans="2:32" ht="28.15" customHeight="1" thickBot="1">
      <c r="B128" s="27"/>
      <c r="C128" s="28"/>
      <c r="D128" s="28"/>
      <c r="E128" s="28"/>
      <c r="F128" s="28"/>
      <c r="G128" s="85"/>
      <c r="H128" s="85"/>
      <c r="I128" s="85"/>
      <c r="J128" s="85"/>
      <c r="K128" s="85"/>
      <c r="L128" s="85"/>
      <c r="M128" s="28"/>
      <c r="N128" s="86" t="s">
        <v>11</v>
      </c>
      <c r="O128" s="188">
        <f>Q127*P126</f>
        <v>46436.97</v>
      </c>
      <c r="P128" s="188"/>
      <c r="Q128" s="188"/>
      <c r="R128" s="188"/>
      <c r="S128" s="188"/>
      <c r="T128" s="188"/>
      <c r="U128" s="29"/>
      <c r="V128" s="9"/>
    </row>
    <row r="129" spans="2:32" ht="6" customHeight="1" thickTop="1" thickBot="1">
      <c r="B129" s="70"/>
      <c r="C129" s="71"/>
      <c r="D129" s="71"/>
      <c r="E129" s="71"/>
      <c r="F129" s="71"/>
      <c r="G129" s="71"/>
      <c r="H129" s="71"/>
      <c r="I129" s="71"/>
      <c r="J129" s="71"/>
      <c r="K129" s="71"/>
      <c r="L129" s="71"/>
      <c r="M129" s="71"/>
      <c r="N129" s="71"/>
      <c r="O129" s="71"/>
      <c r="P129" s="71"/>
      <c r="Q129" s="71"/>
      <c r="R129" s="71"/>
      <c r="S129" s="71"/>
      <c r="T129" s="71"/>
      <c r="U129" s="72"/>
    </row>
    <row r="130" spans="2:32" ht="10.15" customHeight="1" thickBot="1">
      <c r="V130" s="13"/>
    </row>
    <row r="131" spans="2:32" customFormat="1" ht="19.899999999999999" customHeight="1">
      <c r="B131" s="87" t="s">
        <v>10</v>
      </c>
      <c r="C131" s="88"/>
      <c r="D131" s="88"/>
      <c r="E131" s="88"/>
      <c r="F131" s="88"/>
      <c r="G131" s="88"/>
      <c r="H131" s="88"/>
      <c r="I131" s="88"/>
      <c r="J131" s="88"/>
      <c r="K131" s="88"/>
      <c r="L131" s="196" t="s">
        <v>129</v>
      </c>
      <c r="M131" s="196"/>
      <c r="N131" s="196"/>
      <c r="O131" s="196"/>
      <c r="P131" s="197">
        <v>45705</v>
      </c>
      <c r="Q131" s="197"/>
      <c r="R131" s="197"/>
      <c r="S131" s="197"/>
      <c r="T131" s="197"/>
      <c r="U131" s="89"/>
      <c r="V131" s="8"/>
      <c r="W131" s="7"/>
    </row>
    <row r="132" spans="2:32" customFormat="1" ht="20.100000000000001" customHeight="1">
      <c r="B132" s="90"/>
      <c r="C132" s="91"/>
      <c r="D132" s="170"/>
      <c r="E132" s="170"/>
      <c r="F132" s="170"/>
      <c r="G132" s="170"/>
      <c r="H132" s="170"/>
      <c r="I132" s="170"/>
      <c r="J132" s="170"/>
      <c r="K132" s="170"/>
      <c r="L132" s="170"/>
      <c r="M132" s="170"/>
      <c r="N132" s="170"/>
      <c r="O132" s="170"/>
      <c r="P132" s="170"/>
      <c r="Q132" s="170"/>
      <c r="R132" s="170"/>
      <c r="S132" s="170"/>
      <c r="T132" s="170"/>
      <c r="U132" s="92"/>
      <c r="V132" s="8"/>
      <c r="W132" s="7"/>
    </row>
    <row r="133" spans="2:32" customFormat="1" ht="20.100000000000001" customHeight="1">
      <c r="B133" s="90"/>
      <c r="C133" s="91"/>
      <c r="D133" s="189"/>
      <c r="E133" s="189"/>
      <c r="F133" s="189"/>
      <c r="G133" s="189"/>
      <c r="H133" s="189"/>
      <c r="I133" s="189"/>
      <c r="J133" s="189"/>
      <c r="K133" s="189"/>
      <c r="L133" s="189"/>
      <c r="M133" s="189"/>
      <c r="N133" s="189"/>
      <c r="O133" s="189"/>
      <c r="P133" s="189"/>
      <c r="Q133" s="189"/>
      <c r="R133" s="189"/>
      <c r="S133" s="189"/>
      <c r="T133" s="189"/>
      <c r="U133" s="92"/>
      <c r="V133" s="8"/>
      <c r="W133" s="7"/>
    </row>
    <row r="134" spans="2:32" customFormat="1" ht="20.100000000000001" customHeight="1">
      <c r="B134" s="90"/>
      <c r="C134" s="91"/>
      <c r="D134" s="170"/>
      <c r="E134" s="170"/>
      <c r="F134" s="170"/>
      <c r="G134" s="170"/>
      <c r="H134" s="170"/>
      <c r="I134" s="170"/>
      <c r="J134" s="170"/>
      <c r="K134" s="170"/>
      <c r="L134" s="170"/>
      <c r="M134" s="170"/>
      <c r="N134" s="170"/>
      <c r="O134" s="170"/>
      <c r="P134" s="170"/>
      <c r="Q134" s="170"/>
      <c r="R134" s="170"/>
      <c r="S134" s="170"/>
      <c r="T134" s="170"/>
      <c r="U134" s="92"/>
      <c r="V134" s="8"/>
      <c r="W134" s="7"/>
    </row>
    <row r="135" spans="2:32" customFormat="1" ht="20.100000000000001" customHeight="1">
      <c r="B135" s="90"/>
      <c r="C135" s="91"/>
      <c r="D135" s="170"/>
      <c r="E135" s="170"/>
      <c r="F135" s="170"/>
      <c r="G135" s="170"/>
      <c r="H135" s="170"/>
      <c r="I135" s="170"/>
      <c r="J135" s="170"/>
      <c r="K135" s="170"/>
      <c r="L135" s="170"/>
      <c r="M135" s="170"/>
      <c r="N135" s="170"/>
      <c r="O135" s="170"/>
      <c r="P135" s="170"/>
      <c r="Q135" s="170"/>
      <c r="R135" s="170"/>
      <c r="S135" s="170"/>
      <c r="T135" s="170"/>
      <c r="U135" s="92"/>
      <c r="V135" s="8"/>
      <c r="W135" s="7"/>
    </row>
    <row r="136" spans="2:32" customFormat="1" ht="20.100000000000001" customHeight="1">
      <c r="B136" s="90"/>
      <c r="C136" s="91"/>
      <c r="D136" s="190" t="s">
        <v>130</v>
      </c>
      <c r="E136" s="190"/>
      <c r="F136" s="190"/>
      <c r="G136" s="190"/>
      <c r="H136" s="190"/>
      <c r="I136" s="190"/>
      <c r="J136" s="190"/>
      <c r="K136" s="190"/>
      <c r="L136" s="190"/>
      <c r="M136" s="190"/>
      <c r="N136" s="190"/>
      <c r="O136" s="190"/>
      <c r="P136" s="190"/>
      <c r="Q136" s="190"/>
      <c r="R136" s="190"/>
      <c r="S136" s="190"/>
      <c r="T136" s="190"/>
      <c r="U136" s="92"/>
      <c r="V136" s="8"/>
      <c r="W136" s="7"/>
    </row>
    <row r="137" spans="2:32" customFormat="1" ht="20.100000000000001" customHeight="1">
      <c r="B137" s="90"/>
      <c r="C137" s="91"/>
      <c r="D137" s="190" t="s">
        <v>131</v>
      </c>
      <c r="E137" s="190"/>
      <c r="F137" s="190"/>
      <c r="G137" s="190"/>
      <c r="H137" s="190"/>
      <c r="I137" s="190"/>
      <c r="J137" s="190"/>
      <c r="K137" s="190"/>
      <c r="L137" s="190"/>
      <c r="M137" s="190"/>
      <c r="N137" s="190"/>
      <c r="O137" s="190"/>
      <c r="P137" s="190"/>
      <c r="Q137" s="190"/>
      <c r="R137" s="190"/>
      <c r="S137" s="190"/>
      <c r="T137" s="190"/>
      <c r="U137" s="92"/>
      <c r="V137" s="8"/>
      <c r="W137" s="7"/>
    </row>
    <row r="138" spans="2:32" customFormat="1" ht="20.100000000000001" customHeight="1">
      <c r="B138" s="90"/>
      <c r="C138" s="91"/>
      <c r="D138" s="190" t="s">
        <v>132</v>
      </c>
      <c r="E138" s="190"/>
      <c r="F138" s="190"/>
      <c r="G138" s="190"/>
      <c r="H138" s="190"/>
      <c r="I138" s="190"/>
      <c r="J138" s="190"/>
      <c r="K138" s="190"/>
      <c r="L138" s="190"/>
      <c r="M138" s="190"/>
      <c r="N138" s="190"/>
      <c r="O138" s="190"/>
      <c r="P138" s="190"/>
      <c r="Q138" s="190"/>
      <c r="R138" s="190"/>
      <c r="S138" s="190"/>
      <c r="T138" s="190"/>
      <c r="U138" s="92"/>
      <c r="V138" s="8"/>
      <c r="W138" s="7"/>
    </row>
    <row r="139" spans="2:32" ht="10.15" customHeight="1" thickBot="1">
      <c r="B139" s="93"/>
      <c r="C139" s="94"/>
      <c r="D139" s="94"/>
      <c r="E139" s="94"/>
      <c r="F139" s="94"/>
      <c r="G139" s="94"/>
      <c r="H139" s="94"/>
      <c r="I139" s="94"/>
      <c r="J139" s="94"/>
      <c r="K139" s="94"/>
      <c r="L139" s="94"/>
      <c r="M139" s="94"/>
      <c r="N139" s="94"/>
      <c r="O139" s="94"/>
      <c r="P139" s="36"/>
      <c r="Q139" s="94"/>
      <c r="R139" s="94"/>
      <c r="S139" s="94"/>
      <c r="T139" s="94"/>
      <c r="U139" s="95"/>
    </row>
    <row r="140" spans="2:32" ht="8.25" customHeight="1" thickBot="1">
      <c r="B140"/>
      <c r="C140"/>
      <c r="D140"/>
      <c r="E140"/>
      <c r="F140"/>
      <c r="G140"/>
      <c r="H140"/>
      <c r="I140"/>
      <c r="J140"/>
      <c r="K140"/>
      <c r="L140"/>
      <c r="M140"/>
      <c r="N140"/>
      <c r="O140"/>
      <c r="Q140"/>
      <c r="R140"/>
      <c r="S140"/>
      <c r="T140"/>
      <c r="U140"/>
    </row>
    <row r="141" spans="2:32" ht="15.75">
      <c r="B141" s="96" t="s">
        <v>9</v>
      </c>
      <c r="C141" s="97"/>
      <c r="D141" s="98"/>
      <c r="E141" s="98"/>
      <c r="F141" s="98"/>
      <c r="G141" s="98"/>
      <c r="H141" s="98"/>
      <c r="I141" s="98"/>
      <c r="J141" s="98"/>
      <c r="K141" s="98"/>
      <c r="L141" s="98"/>
      <c r="M141" s="98"/>
      <c r="N141" s="98"/>
      <c r="O141" s="98"/>
      <c r="P141" s="98"/>
      <c r="Q141" s="98"/>
      <c r="R141" s="98"/>
      <c r="S141" s="98"/>
      <c r="T141" s="98"/>
      <c r="U141" s="99"/>
    </row>
    <row r="142" spans="2:32" ht="10.15" customHeight="1">
      <c r="B142" s="31"/>
      <c r="U142" s="34"/>
    </row>
    <row r="143" spans="2:32" s="100" customFormat="1" ht="15" customHeight="1">
      <c r="B143" s="166" t="s">
        <v>8</v>
      </c>
      <c r="C143" s="167"/>
      <c r="D143" s="167"/>
      <c r="E143" s="167"/>
      <c r="F143" s="167"/>
      <c r="G143" s="168" t="s">
        <v>197</v>
      </c>
      <c r="H143" s="169"/>
      <c r="I143" s="169"/>
      <c r="J143" s="169"/>
      <c r="K143" s="169"/>
      <c r="L143" s="169"/>
      <c r="M143" s="169"/>
      <c r="N143" s="169"/>
      <c r="O143" s="169"/>
      <c r="P143" s="169"/>
      <c r="Q143" s="169"/>
      <c r="R143" s="169"/>
      <c r="S143" s="169"/>
      <c r="T143" s="169"/>
      <c r="U143" s="34"/>
      <c r="V143" s="2"/>
      <c r="W143" s="6"/>
      <c r="X143"/>
      <c r="Y143"/>
      <c r="Z143"/>
      <c r="AA143"/>
      <c r="AB143"/>
      <c r="AC143"/>
      <c r="AD143"/>
      <c r="AE143"/>
      <c r="AF143"/>
    </row>
    <row r="144" spans="2:32" s="100" customFormat="1" ht="15" customHeight="1">
      <c r="B144" s="166" t="s">
        <v>7</v>
      </c>
      <c r="C144" s="167"/>
      <c r="D144" s="167"/>
      <c r="E144" s="167"/>
      <c r="F144" s="167"/>
      <c r="G144" s="191"/>
      <c r="H144" s="184"/>
      <c r="I144" s="184"/>
      <c r="J144" s="184"/>
      <c r="K144" s="184"/>
      <c r="L144" s="184"/>
      <c r="M144" s="184"/>
      <c r="N144" s="184"/>
      <c r="O144" s="184"/>
      <c r="P144" s="184"/>
      <c r="Q144" s="184"/>
      <c r="R144" s="184"/>
      <c r="S144" s="184"/>
      <c r="T144" s="184"/>
      <c r="U144" s="101"/>
      <c r="V144" s="2"/>
      <c r="W144" s="6"/>
      <c r="X144"/>
      <c r="Y144"/>
      <c r="Z144"/>
      <c r="AA144"/>
      <c r="AB144"/>
      <c r="AC144"/>
      <c r="AD144"/>
      <c r="AE144"/>
      <c r="AF144"/>
    </row>
    <row r="145" spans="1:32" s="100" customFormat="1" ht="15" customHeight="1">
      <c r="B145" s="166" t="s">
        <v>6</v>
      </c>
      <c r="C145" s="167"/>
      <c r="D145" s="167"/>
      <c r="E145" s="167"/>
      <c r="F145" s="167"/>
      <c r="G145" s="184"/>
      <c r="H145" s="184"/>
      <c r="I145" s="184"/>
      <c r="J145" s="184"/>
      <c r="K145" s="184"/>
      <c r="L145" s="184"/>
      <c r="M145" s="184"/>
      <c r="N145" s="184"/>
      <c r="O145" s="184"/>
      <c r="P145" s="184"/>
      <c r="Q145" s="184"/>
      <c r="R145" s="184"/>
      <c r="S145" s="184"/>
      <c r="T145" s="184"/>
      <c r="U145" s="101"/>
      <c r="V145" s="2"/>
      <c r="W145" s="6"/>
      <c r="X145"/>
      <c r="Y145"/>
      <c r="Z145"/>
      <c r="AA145"/>
      <c r="AB145"/>
      <c r="AC145"/>
      <c r="AD145"/>
      <c r="AE145"/>
      <c r="AF145"/>
    </row>
    <row r="146" spans="1:32" s="100" customFormat="1" ht="15" customHeight="1">
      <c r="B146" s="166" t="s">
        <v>5</v>
      </c>
      <c r="C146" s="167"/>
      <c r="D146" s="167"/>
      <c r="E146" s="167"/>
      <c r="F146" s="167"/>
      <c r="G146" s="184"/>
      <c r="H146" s="184"/>
      <c r="I146" s="184"/>
      <c r="J146" s="184"/>
      <c r="K146" s="184"/>
      <c r="L146" s="184"/>
      <c r="M146" s="184"/>
      <c r="N146" s="184"/>
      <c r="O146" s="184"/>
      <c r="P146" s="184"/>
      <c r="Q146" s="184"/>
      <c r="R146" s="184"/>
      <c r="S146" s="184"/>
      <c r="T146" s="184"/>
      <c r="U146" s="101"/>
      <c r="V146" s="2"/>
      <c r="W146" s="6"/>
      <c r="X146"/>
      <c r="Y146"/>
      <c r="Z146"/>
      <c r="AA146"/>
      <c r="AB146"/>
      <c r="AC146"/>
      <c r="AD146"/>
      <c r="AE146"/>
      <c r="AF146"/>
    </row>
    <row r="147" spans="1:32" s="100" customFormat="1" ht="15" customHeight="1">
      <c r="B147" s="166" t="s">
        <v>4</v>
      </c>
      <c r="C147" s="167"/>
      <c r="D147" s="167"/>
      <c r="E147" s="167"/>
      <c r="F147" s="167"/>
      <c r="G147" s="184"/>
      <c r="H147" s="184"/>
      <c r="I147" s="184"/>
      <c r="J147" s="184"/>
      <c r="K147" s="184"/>
      <c r="L147" s="184"/>
      <c r="M147" s="184"/>
      <c r="N147" s="184"/>
      <c r="O147" s="184"/>
      <c r="P147" s="184"/>
      <c r="Q147" s="184"/>
      <c r="R147" s="184"/>
      <c r="S147" s="184"/>
      <c r="T147" s="184"/>
      <c r="U147" s="101"/>
      <c r="V147" s="2"/>
      <c r="W147" s="6"/>
      <c r="X147"/>
      <c r="Y147"/>
      <c r="Z147"/>
      <c r="AA147"/>
      <c r="AB147"/>
      <c r="AC147"/>
      <c r="AD147"/>
      <c r="AE147"/>
      <c r="AF147"/>
    </row>
    <row r="148" spans="1:32" ht="15" customHeight="1">
      <c r="B148" s="166" t="s">
        <v>3</v>
      </c>
      <c r="C148" s="167"/>
      <c r="D148" s="167"/>
      <c r="E148" s="167"/>
      <c r="F148" s="167"/>
      <c r="G148" s="184"/>
      <c r="H148" s="184"/>
      <c r="I148" s="184"/>
      <c r="J148" s="184"/>
      <c r="K148" s="184"/>
      <c r="L148" s="184"/>
      <c r="M148" s="184"/>
      <c r="N148" s="184"/>
      <c r="O148" s="184"/>
      <c r="P148" s="184"/>
      <c r="Q148" s="184"/>
      <c r="R148" s="184"/>
      <c r="S148" s="184"/>
      <c r="T148" s="184"/>
      <c r="U148" s="101"/>
    </row>
    <row r="149" spans="1:32" s="100" customFormat="1" ht="15" customHeight="1">
      <c r="B149" s="166" t="s">
        <v>2</v>
      </c>
      <c r="C149" s="167"/>
      <c r="D149" s="167"/>
      <c r="E149" s="167"/>
      <c r="F149" s="167"/>
      <c r="G149" s="184"/>
      <c r="H149" s="184"/>
      <c r="I149" s="184"/>
      <c r="J149" s="184"/>
      <c r="K149" s="184"/>
      <c r="L149" s="184"/>
      <c r="M149" s="184"/>
      <c r="N149" s="184"/>
      <c r="O149" s="184"/>
      <c r="P149" s="184"/>
      <c r="Q149" s="184"/>
      <c r="R149" s="184"/>
      <c r="S149" s="184"/>
      <c r="T149" s="184"/>
      <c r="U149" s="101"/>
      <c r="V149" s="2"/>
      <c r="W149" s="6"/>
      <c r="X149"/>
      <c r="Y149"/>
      <c r="Z149"/>
      <c r="AA149"/>
      <c r="AB149"/>
      <c r="AC149"/>
      <c r="AD149"/>
      <c r="AE149"/>
      <c r="AF149"/>
    </row>
    <row r="150" spans="1:32" s="100" customFormat="1" ht="15" customHeight="1">
      <c r="B150" s="166" t="s">
        <v>1</v>
      </c>
      <c r="C150" s="167"/>
      <c r="D150" s="167"/>
      <c r="E150" s="167"/>
      <c r="F150" s="167"/>
      <c r="G150" s="184"/>
      <c r="H150" s="184"/>
      <c r="I150" s="184"/>
      <c r="J150" s="184"/>
      <c r="K150" s="184"/>
      <c r="L150" s="184"/>
      <c r="M150" s="184"/>
      <c r="N150" s="184"/>
      <c r="O150" s="184"/>
      <c r="P150" s="184"/>
      <c r="Q150" s="184"/>
      <c r="R150" s="184"/>
      <c r="S150" s="184"/>
      <c r="T150" s="184"/>
      <c r="U150" s="101"/>
      <c r="V150" s="2"/>
      <c r="W150" s="6"/>
      <c r="X150"/>
      <c r="Y150"/>
      <c r="Z150"/>
      <c r="AA150"/>
      <c r="AB150"/>
      <c r="AC150"/>
      <c r="AD150"/>
      <c r="AE150"/>
      <c r="AF150"/>
    </row>
    <row r="151" spans="1:32" s="100" customFormat="1" ht="15" customHeight="1">
      <c r="B151" s="166" t="s">
        <v>0</v>
      </c>
      <c r="C151" s="167"/>
      <c r="D151" s="167"/>
      <c r="E151" s="167"/>
      <c r="F151" s="167"/>
      <c r="G151" s="192"/>
      <c r="H151" s="184"/>
      <c r="I151" s="184"/>
      <c r="J151" s="184"/>
      <c r="K151" s="184"/>
      <c r="L151" s="184"/>
      <c r="M151" s="184"/>
      <c r="N151" s="184"/>
      <c r="O151" s="184"/>
      <c r="P151" s="184"/>
      <c r="Q151" s="184"/>
      <c r="R151" s="184"/>
      <c r="S151" s="184"/>
      <c r="T151" s="184"/>
      <c r="U151" s="101"/>
      <c r="V151" s="2"/>
      <c r="W151" s="6"/>
      <c r="X151"/>
      <c r="Y151"/>
      <c r="Z151"/>
      <c r="AA151"/>
      <c r="AB151"/>
      <c r="AC151"/>
      <c r="AD151"/>
      <c r="AE151"/>
      <c r="AF151"/>
    </row>
    <row r="152" spans="1:32" ht="3.75" customHeight="1" thickBot="1">
      <c r="B152" s="35"/>
      <c r="C152" s="36"/>
      <c r="D152" s="36"/>
      <c r="E152" s="36"/>
      <c r="F152" s="36"/>
      <c r="G152" s="36"/>
      <c r="H152" s="36"/>
      <c r="I152" s="36"/>
      <c r="J152" s="36"/>
      <c r="K152" s="36"/>
      <c r="L152" s="36"/>
      <c r="M152" s="36"/>
      <c r="N152" s="36"/>
      <c r="O152" s="36"/>
      <c r="P152" s="36"/>
      <c r="Q152" s="36"/>
      <c r="R152" s="36"/>
      <c r="S152" s="36"/>
      <c r="T152" s="36"/>
      <c r="U152" s="37"/>
    </row>
    <row r="153" spans="1:32" s="3" customFormat="1" ht="7.9" customHeight="1" thickBot="1">
      <c r="B153" s="26"/>
      <c r="C153" s="26"/>
      <c r="D153" s="26"/>
      <c r="E153" s="26"/>
      <c r="F153" s="26"/>
      <c r="G153" s="26"/>
      <c r="H153" s="26"/>
      <c r="I153" s="26"/>
      <c r="J153" s="26"/>
      <c r="K153" s="26"/>
      <c r="L153" s="26"/>
      <c r="M153" s="26"/>
      <c r="N153" s="26"/>
      <c r="O153" s="26"/>
      <c r="P153" s="26"/>
      <c r="Q153" s="26"/>
      <c r="R153" s="26"/>
      <c r="S153" s="26"/>
      <c r="T153" s="26"/>
      <c r="U153" s="26"/>
      <c r="V153" s="2"/>
      <c r="W153" s="1"/>
      <c r="X153"/>
      <c r="Y153"/>
      <c r="Z153"/>
      <c r="AA153"/>
      <c r="AB153"/>
      <c r="AC153"/>
      <c r="AD153"/>
      <c r="AE153"/>
      <c r="AF153"/>
    </row>
    <row r="154" spans="1:32" s="3" customFormat="1" ht="18" customHeight="1">
      <c r="A154" s="4"/>
      <c r="B154" s="137" t="s">
        <v>139</v>
      </c>
      <c r="C154" s="138"/>
      <c r="D154" s="138"/>
      <c r="E154" s="138"/>
      <c r="F154" s="138"/>
      <c r="G154" s="138"/>
      <c r="H154" s="138"/>
      <c r="I154" s="138"/>
      <c r="J154" s="138"/>
      <c r="K154" s="139"/>
      <c r="L154" s="98"/>
      <c r="M154" s="98"/>
      <c r="N154" s="98"/>
      <c r="O154" s="98"/>
      <c r="P154" s="98"/>
      <c r="Q154" s="98"/>
      <c r="R154" s="98"/>
      <c r="S154" s="98"/>
      <c r="T154" s="98"/>
      <c r="U154" s="99"/>
      <c r="V154" s="2"/>
      <c r="W154" s="2"/>
      <c r="X154"/>
      <c r="Y154"/>
      <c r="Z154"/>
      <c r="AA154"/>
      <c r="AB154"/>
      <c r="AC154"/>
      <c r="AD154"/>
      <c r="AE154"/>
      <c r="AF154"/>
    </row>
    <row r="155" spans="1:32" s="3" customFormat="1" ht="18" customHeight="1" thickBot="1">
      <c r="A155" s="4"/>
      <c r="B155" s="140"/>
      <c r="C155" s="141"/>
      <c r="D155" s="141"/>
      <c r="E155" s="141"/>
      <c r="F155" s="141"/>
      <c r="G155" s="141"/>
      <c r="H155" s="141"/>
      <c r="I155" s="141"/>
      <c r="J155" s="141"/>
      <c r="K155" s="142"/>
      <c r="L155" s="26"/>
      <c r="M155" s="26"/>
      <c r="N155" s="26"/>
      <c r="O155" s="26"/>
      <c r="P155" s="26"/>
      <c r="Q155" s="26"/>
      <c r="R155" s="26"/>
      <c r="S155" s="26"/>
      <c r="T155" s="26"/>
      <c r="U155" s="34"/>
      <c r="V155" s="2"/>
      <c r="W155" s="2"/>
      <c r="X155"/>
      <c r="Y155"/>
      <c r="Z155"/>
      <c r="AA155"/>
      <c r="AB155"/>
      <c r="AC155"/>
      <c r="AD155"/>
      <c r="AE155"/>
      <c r="AF155"/>
    </row>
    <row r="156" spans="1:32" s="3" customFormat="1" ht="24.75" customHeight="1">
      <c r="A156" s="4"/>
      <c r="B156" s="134"/>
      <c r="C156" s="135"/>
      <c r="D156" s="136" t="s">
        <v>140</v>
      </c>
      <c r="E156" s="143" t="s">
        <v>196</v>
      </c>
      <c r="F156" s="143"/>
      <c r="G156" s="143"/>
      <c r="H156" s="143"/>
      <c r="I156" s="143"/>
      <c r="J156" s="143"/>
      <c r="K156" s="144"/>
      <c r="L156" s="26"/>
      <c r="M156" s="26"/>
      <c r="N156" s="26"/>
      <c r="O156" s="26"/>
      <c r="P156" s="26"/>
      <c r="Q156" s="26"/>
      <c r="R156" s="26"/>
      <c r="S156" s="26"/>
      <c r="T156" s="26"/>
      <c r="U156" s="34"/>
      <c r="V156" s="2"/>
      <c r="W156" s="2"/>
      <c r="X156"/>
      <c r="Y156"/>
      <c r="Z156"/>
      <c r="AA156"/>
      <c r="AB156"/>
      <c r="AC156"/>
      <c r="AD156"/>
      <c r="AE156"/>
      <c r="AF156"/>
    </row>
    <row r="157" spans="1:32" s="3" customFormat="1" ht="15.75">
      <c r="A157" s="4"/>
      <c r="B157" s="129"/>
      <c r="C157" s="133"/>
      <c r="D157" s="111"/>
      <c r="E157" s="133"/>
      <c r="F157" s="26"/>
      <c r="G157" s="26"/>
      <c r="H157" s="26"/>
      <c r="I157"/>
      <c r="J157"/>
      <c r="K157" s="34"/>
      <c r="L157" s="26"/>
      <c r="M157" s="26"/>
      <c r="N157" s="26"/>
      <c r="O157" s="26"/>
      <c r="P157" s="26"/>
      <c r="Q157" s="26"/>
      <c r="R157" s="26"/>
      <c r="S157" s="26"/>
      <c r="T157" s="26"/>
      <c r="U157" s="34"/>
      <c r="V157" s="2"/>
      <c r="W157" s="2"/>
      <c r="X157"/>
      <c r="Y157"/>
      <c r="Z157"/>
      <c r="AA157"/>
      <c r="AB157"/>
      <c r="AC157"/>
      <c r="AD157"/>
      <c r="AE157"/>
      <c r="AF157"/>
    </row>
    <row r="158" spans="1:32" s="3" customFormat="1" ht="15.75">
      <c r="A158" s="4"/>
      <c r="B158" s="127"/>
      <c r="C158" s="5"/>
      <c r="D158" s="132" t="s">
        <v>141</v>
      </c>
      <c r="E158" s="145"/>
      <c r="F158" s="145"/>
      <c r="G158" s="145"/>
      <c r="H158" s="145"/>
      <c r="I158" s="145"/>
      <c r="J158" s="145"/>
      <c r="K158" s="146"/>
      <c r="L158" s="26"/>
      <c r="M158" s="26"/>
      <c r="N158" s="26"/>
      <c r="O158" s="26"/>
      <c r="P158" s="26"/>
      <c r="Q158" s="26"/>
      <c r="R158" s="26"/>
      <c r="S158" s="26"/>
      <c r="T158" s="26"/>
      <c r="U158" s="34"/>
      <c r="V158" s="2"/>
      <c r="W158" s="2"/>
      <c r="X158"/>
      <c r="Y158"/>
      <c r="Z158"/>
      <c r="AA158"/>
      <c r="AB158"/>
      <c r="AC158"/>
      <c r="AD158"/>
      <c r="AE158"/>
      <c r="AF158"/>
    </row>
    <row r="159" spans="1:32" s="3" customFormat="1" ht="15.75">
      <c r="A159" s="4"/>
      <c r="B159" s="129"/>
      <c r="C159" s="133"/>
      <c r="D159" s="111"/>
      <c r="E159" s="133"/>
      <c r="F159" s="26"/>
      <c r="G159" s="26"/>
      <c r="H159" s="26"/>
      <c r="I159"/>
      <c r="J159"/>
      <c r="K159" s="34"/>
      <c r="L159" s="26"/>
      <c r="M159" s="26"/>
      <c r="N159" s="26"/>
      <c r="O159" s="26"/>
      <c r="P159" s="26"/>
      <c r="Q159" s="26"/>
      <c r="R159" s="26"/>
      <c r="S159" s="26"/>
      <c r="T159" s="26"/>
      <c r="U159" s="34"/>
      <c r="V159" s="2"/>
      <c r="W159" s="2"/>
      <c r="X159"/>
      <c r="Y159"/>
      <c r="Z159"/>
      <c r="AA159"/>
      <c r="AB159"/>
      <c r="AC159"/>
      <c r="AD159"/>
      <c r="AE159"/>
      <c r="AF159"/>
    </row>
    <row r="160" spans="1:32" s="3" customFormat="1" ht="15.75">
      <c r="A160" s="4"/>
      <c r="B160" s="127"/>
      <c r="C160" s="5"/>
      <c r="D160" s="132" t="s">
        <v>0</v>
      </c>
      <c r="E160" s="147"/>
      <c r="F160" s="147"/>
      <c r="G160" s="147"/>
      <c r="H160" s="147"/>
      <c r="I160" s="147"/>
      <c r="J160" s="147"/>
      <c r="K160" s="148"/>
      <c r="L160" s="26"/>
      <c r="M160" s="26"/>
      <c r="N160" s="26"/>
      <c r="O160" s="26"/>
      <c r="P160" s="26"/>
      <c r="Q160" s="26"/>
      <c r="R160" s="26"/>
      <c r="S160" s="26"/>
      <c r="T160" s="26"/>
      <c r="U160" s="34"/>
      <c r="V160" s="2"/>
      <c r="W160" s="2"/>
      <c r="X160"/>
      <c r="Y160"/>
      <c r="Z160"/>
      <c r="AA160"/>
      <c r="AB160"/>
      <c r="AC160"/>
      <c r="AD160"/>
      <c r="AE160"/>
      <c r="AF160"/>
    </row>
    <row r="161" spans="2:21" ht="8.25" customHeight="1" thickBot="1">
      <c r="B161" s="130"/>
      <c r="C161" s="131"/>
      <c r="D161" s="36"/>
      <c r="E161" s="36"/>
      <c r="F161" s="36"/>
      <c r="G161" s="36"/>
      <c r="H161" s="36"/>
      <c r="I161" s="94"/>
      <c r="J161" s="94"/>
      <c r="K161" s="37"/>
      <c r="L161" s="36"/>
      <c r="M161" s="36"/>
      <c r="N161" s="36"/>
      <c r="O161" s="36"/>
      <c r="P161" s="36"/>
      <c r="Q161" s="36"/>
      <c r="R161" s="36"/>
      <c r="S161" s="36"/>
      <c r="T161" s="36"/>
      <c r="U161" s="37"/>
    </row>
    <row r="162" spans="2:21" customFormat="1"/>
    <row r="163" spans="2:21" customFormat="1"/>
    <row r="164" spans="2:21" customFormat="1"/>
    <row r="165" spans="2:21" customFormat="1"/>
    <row r="166" spans="2:21" customFormat="1"/>
    <row r="167" spans="2:21" customFormat="1"/>
    <row r="168" spans="2:21" customFormat="1"/>
    <row r="169" spans="2:21" customFormat="1"/>
    <row r="170" spans="2:21" customFormat="1"/>
    <row r="171" spans="2:21" customFormat="1"/>
    <row r="172" spans="2:21" customFormat="1"/>
    <row r="173" spans="2:21" customFormat="1"/>
    <row r="174" spans="2:21" customFormat="1"/>
    <row r="175" spans="2:21" customFormat="1"/>
    <row r="176" spans="2:21" customFormat="1"/>
    <row r="177" customFormat="1"/>
    <row r="178" customFormat="1"/>
    <row r="179" customFormat="1"/>
    <row r="180" customFormat="1"/>
    <row r="181" customFormat="1"/>
    <row r="182" customFormat="1"/>
    <row r="183" customFormat="1"/>
    <row r="184" customFormat="1"/>
    <row r="185" customFormat="1"/>
    <row r="186" customFormat="1"/>
    <row r="187" customFormat="1"/>
    <row r="188" customFormat="1"/>
    <row r="189" customFormat="1"/>
    <row r="190" customFormat="1"/>
    <row r="191" customFormat="1"/>
    <row r="192" customFormat="1"/>
    <row r="193" customFormat="1"/>
    <row r="194" customFormat="1"/>
    <row r="195" customFormat="1"/>
    <row r="196" customFormat="1"/>
    <row r="197" customFormat="1"/>
    <row r="198" customFormat="1"/>
    <row r="199" customFormat="1"/>
    <row r="200" customFormat="1"/>
    <row r="201" customFormat="1"/>
    <row r="202" customFormat="1"/>
    <row r="203" customFormat="1"/>
    <row r="204" customFormat="1"/>
    <row r="205" customFormat="1"/>
    <row r="206" customFormat="1"/>
    <row r="207" customFormat="1"/>
    <row r="208" customFormat="1"/>
    <row r="209" customFormat="1"/>
    <row r="210" customFormat="1"/>
    <row r="211" customFormat="1"/>
    <row r="212" customFormat="1"/>
    <row r="213" customFormat="1"/>
    <row r="214" customFormat="1"/>
    <row r="215" customFormat="1"/>
    <row r="216" customFormat="1"/>
    <row r="217" customFormat="1"/>
    <row r="218" customFormat="1"/>
    <row r="219" customFormat="1"/>
    <row r="220" customFormat="1"/>
    <row r="221" customFormat="1"/>
    <row r="222" customFormat="1"/>
    <row r="223" customFormat="1"/>
    <row r="224" customFormat="1"/>
    <row r="225" customFormat="1"/>
    <row r="226" customFormat="1"/>
    <row r="227" customFormat="1"/>
    <row r="228" customFormat="1"/>
    <row r="229" customFormat="1"/>
    <row r="230" customFormat="1"/>
    <row r="231" customFormat="1"/>
    <row r="232" customFormat="1"/>
    <row r="233" customFormat="1"/>
    <row r="234" customFormat="1"/>
    <row r="235" customFormat="1"/>
    <row r="236" customFormat="1"/>
    <row r="237" customFormat="1"/>
    <row r="238" customFormat="1"/>
    <row r="239" customFormat="1"/>
    <row r="240" customFormat="1"/>
    <row r="241" customFormat="1"/>
    <row r="242" customFormat="1"/>
    <row r="243" customFormat="1"/>
    <row r="244" customFormat="1"/>
    <row r="245" customFormat="1"/>
    <row r="246" customFormat="1"/>
    <row r="247" customFormat="1"/>
    <row r="248" customFormat="1"/>
    <row r="249" customFormat="1"/>
    <row r="250" customFormat="1"/>
    <row r="251" customFormat="1"/>
    <row r="252" customFormat="1"/>
    <row r="253" customFormat="1"/>
    <row r="254" customFormat="1"/>
    <row r="255" customFormat="1"/>
    <row r="256" customFormat="1"/>
    <row r="257" customFormat="1"/>
    <row r="258" customFormat="1"/>
    <row r="259" customFormat="1"/>
    <row r="260" customFormat="1"/>
    <row r="261" customFormat="1"/>
    <row r="262" customFormat="1"/>
    <row r="263" customFormat="1"/>
    <row r="264" customFormat="1"/>
    <row r="265" customFormat="1"/>
    <row r="266" customFormat="1"/>
    <row r="267" customFormat="1"/>
    <row r="268" customFormat="1"/>
    <row r="269" customFormat="1"/>
    <row r="270" customFormat="1"/>
    <row r="271" customFormat="1"/>
    <row r="272" customFormat="1"/>
    <row r="273" customFormat="1"/>
    <row r="274" customFormat="1"/>
    <row r="275" customFormat="1"/>
    <row r="276" customFormat="1"/>
    <row r="277" customFormat="1"/>
    <row r="278" customFormat="1"/>
    <row r="279" customFormat="1"/>
    <row r="280" customFormat="1"/>
    <row r="281" customFormat="1"/>
    <row r="282" customFormat="1"/>
    <row r="283" customFormat="1"/>
    <row r="284" customFormat="1"/>
    <row r="285" customFormat="1"/>
    <row r="286" customFormat="1"/>
    <row r="287" customFormat="1"/>
    <row r="288" customFormat="1"/>
    <row r="289" customFormat="1"/>
    <row r="290" customFormat="1"/>
    <row r="291" customFormat="1"/>
    <row r="292" customFormat="1"/>
    <row r="293" customFormat="1"/>
    <row r="294" customFormat="1"/>
    <row r="295" customFormat="1"/>
    <row r="296" customFormat="1"/>
    <row r="297" customFormat="1"/>
    <row r="298" customFormat="1"/>
    <row r="299" customFormat="1"/>
    <row r="300" customFormat="1"/>
    <row r="301" customFormat="1"/>
    <row r="302" customFormat="1"/>
    <row r="303" customFormat="1"/>
    <row r="304" customFormat="1"/>
    <row r="305" customFormat="1"/>
    <row r="306" customFormat="1"/>
    <row r="307" customFormat="1"/>
    <row r="308" customFormat="1"/>
    <row r="309" customFormat="1"/>
    <row r="310" customFormat="1"/>
    <row r="311" customFormat="1"/>
    <row r="312" customFormat="1"/>
    <row r="313" customFormat="1"/>
    <row r="314" customFormat="1"/>
    <row r="315" customFormat="1"/>
    <row r="316" customFormat="1"/>
    <row r="317" customFormat="1"/>
    <row r="318" customFormat="1"/>
    <row r="319" customFormat="1"/>
    <row r="320" customFormat="1"/>
    <row r="321" customFormat="1"/>
    <row r="322" customFormat="1"/>
    <row r="323" customFormat="1"/>
    <row r="324" customFormat="1"/>
    <row r="325" customFormat="1"/>
    <row r="326" customFormat="1"/>
    <row r="327" customFormat="1"/>
    <row r="328" customFormat="1"/>
    <row r="329" customFormat="1"/>
    <row r="330" customFormat="1"/>
    <row r="331" customFormat="1"/>
    <row r="332" customFormat="1"/>
    <row r="333" customFormat="1"/>
    <row r="334" customFormat="1"/>
    <row r="335" customFormat="1"/>
    <row r="336" customFormat="1"/>
    <row r="337" customFormat="1"/>
    <row r="338" customFormat="1"/>
    <row r="339" customFormat="1"/>
    <row r="340" customFormat="1"/>
    <row r="341" customFormat="1"/>
    <row r="342" customFormat="1"/>
    <row r="343" customFormat="1"/>
    <row r="344" customFormat="1"/>
    <row r="345" customFormat="1"/>
    <row r="346" customFormat="1"/>
    <row r="347" customFormat="1"/>
    <row r="348" customFormat="1"/>
    <row r="349" customFormat="1"/>
    <row r="350" customFormat="1"/>
    <row r="351" customFormat="1"/>
    <row r="352" customFormat="1"/>
    <row r="353" customFormat="1"/>
    <row r="354" customFormat="1"/>
    <row r="355" customFormat="1"/>
  </sheetData>
  <sheetProtection selectLockedCells="1"/>
  <mergeCells count="260">
    <mergeCell ref="S50:T50"/>
    <mergeCell ref="S51:T51"/>
    <mergeCell ref="B27:U27"/>
    <mergeCell ref="S45:T45"/>
    <mergeCell ref="F48:R48"/>
    <mergeCell ref="S48:T48"/>
    <mergeCell ref="S59:T59"/>
    <mergeCell ref="S39:T39"/>
    <mergeCell ref="D38:T38"/>
    <mergeCell ref="D42:T42"/>
    <mergeCell ref="F43:R43"/>
    <mergeCell ref="F44:R44"/>
    <mergeCell ref="F45:R45"/>
    <mergeCell ref="S36:T36"/>
    <mergeCell ref="S37:T37"/>
    <mergeCell ref="S49:T49"/>
    <mergeCell ref="D19:K19"/>
    <mergeCell ref="D35:T35"/>
    <mergeCell ref="D20:K20"/>
    <mergeCell ref="D21:K21"/>
    <mergeCell ref="D22:K22"/>
    <mergeCell ref="D23:K23"/>
    <mergeCell ref="D24:K24"/>
    <mergeCell ref="D25:K25"/>
    <mergeCell ref="D26:K26"/>
    <mergeCell ref="B8:T8"/>
    <mergeCell ref="B9:U9"/>
    <mergeCell ref="B10:U10"/>
    <mergeCell ref="B12:U12"/>
    <mergeCell ref="B11:U11"/>
    <mergeCell ref="S47:T47"/>
    <mergeCell ref="F36:R36"/>
    <mergeCell ref="D31:R31"/>
    <mergeCell ref="S34:T34"/>
    <mergeCell ref="B32:U32"/>
    <mergeCell ref="C29:E30"/>
    <mergeCell ref="G29:H29"/>
    <mergeCell ref="I29:R29"/>
    <mergeCell ref="S29:T29"/>
    <mergeCell ref="G30:H30"/>
    <mergeCell ref="I30:R30"/>
    <mergeCell ref="S30:T30"/>
    <mergeCell ref="F34:R34"/>
    <mergeCell ref="F37:R37"/>
    <mergeCell ref="F39:R39"/>
    <mergeCell ref="D15:K15"/>
    <mergeCell ref="D16:K16"/>
    <mergeCell ref="D17:K17"/>
    <mergeCell ref="D18:K18"/>
    <mergeCell ref="S62:T62"/>
    <mergeCell ref="F46:R46"/>
    <mergeCell ref="S43:T43"/>
    <mergeCell ref="Q61:R61"/>
    <mergeCell ref="S40:T40"/>
    <mergeCell ref="S41:T41"/>
    <mergeCell ref="S46:T46"/>
    <mergeCell ref="S44:T44"/>
    <mergeCell ref="S56:T56"/>
    <mergeCell ref="F54:P54"/>
    <mergeCell ref="Q54:R54"/>
    <mergeCell ref="S54:T54"/>
    <mergeCell ref="Q62:R62"/>
    <mergeCell ref="F40:R40"/>
    <mergeCell ref="F41:R41"/>
    <mergeCell ref="F62:P62"/>
    <mergeCell ref="F61:P61"/>
    <mergeCell ref="S61:T61"/>
    <mergeCell ref="F47:R47"/>
    <mergeCell ref="F59:P59"/>
    <mergeCell ref="Q59:R59"/>
    <mergeCell ref="F50:R50"/>
    <mergeCell ref="F51:R51"/>
    <mergeCell ref="F49:R49"/>
    <mergeCell ref="Q66:R66"/>
    <mergeCell ref="S66:T66"/>
    <mergeCell ref="F90:P90"/>
    <mergeCell ref="Q90:R90"/>
    <mergeCell ref="S90:T90"/>
    <mergeCell ref="F94:P94"/>
    <mergeCell ref="Q94:R94"/>
    <mergeCell ref="S94:T94"/>
    <mergeCell ref="F56:R56"/>
    <mergeCell ref="B68:U68"/>
    <mergeCell ref="Q91:R91"/>
    <mergeCell ref="S91:T91"/>
    <mergeCell ref="F63:P63"/>
    <mergeCell ref="Q63:R63"/>
    <mergeCell ref="S63:T63"/>
    <mergeCell ref="F66:P66"/>
    <mergeCell ref="F71:P71"/>
    <mergeCell ref="Q71:R71"/>
    <mergeCell ref="S71:T71"/>
    <mergeCell ref="F72:P72"/>
    <mergeCell ref="Q72:R72"/>
    <mergeCell ref="S72:T72"/>
    <mergeCell ref="Q76:R76"/>
    <mergeCell ref="S76:T76"/>
    <mergeCell ref="E70:T70"/>
    <mergeCell ref="E92:T92"/>
    <mergeCell ref="F93:P93"/>
    <mergeCell ref="Q93:R93"/>
    <mergeCell ref="E113:F113"/>
    <mergeCell ref="G113:R113"/>
    <mergeCell ref="S113:T113"/>
    <mergeCell ref="S111:T111"/>
    <mergeCell ref="G111:R111"/>
    <mergeCell ref="F104:P104"/>
    <mergeCell ref="Q104:R104"/>
    <mergeCell ref="S104:T104"/>
    <mergeCell ref="F107:P107"/>
    <mergeCell ref="Q107:R107"/>
    <mergeCell ref="S107:T107"/>
    <mergeCell ref="F108:P108"/>
    <mergeCell ref="E97:T97"/>
    <mergeCell ref="F89:P89"/>
    <mergeCell ref="Q89:R89"/>
    <mergeCell ref="S89:T89"/>
    <mergeCell ref="F91:P91"/>
    <mergeCell ref="Q103:R103"/>
    <mergeCell ref="S103:T103"/>
    <mergeCell ref="S93:T93"/>
    <mergeCell ref="U118:U124"/>
    <mergeCell ref="F119:Q119"/>
    <mergeCell ref="R119:T119"/>
    <mergeCell ref="F120:Q120"/>
    <mergeCell ref="R120:T120"/>
    <mergeCell ref="F124:Q124"/>
    <mergeCell ref="R124:T124"/>
    <mergeCell ref="L131:O131"/>
    <mergeCell ref="P131:T131"/>
    <mergeCell ref="R123:T123"/>
    <mergeCell ref="B150:F150"/>
    <mergeCell ref="G150:T150"/>
    <mergeCell ref="B151:F151"/>
    <mergeCell ref="G151:T151"/>
    <mergeCell ref="B145:F145"/>
    <mergeCell ref="G145:T145"/>
    <mergeCell ref="G146:T146"/>
    <mergeCell ref="B147:F147"/>
    <mergeCell ref="G147:T147"/>
    <mergeCell ref="B148:F148"/>
    <mergeCell ref="G148:T148"/>
    <mergeCell ref="B146:F146"/>
    <mergeCell ref="E116:F116"/>
    <mergeCell ref="G116:R116"/>
    <mergeCell ref="F121:Q121"/>
    <mergeCell ref="R121:T121"/>
    <mergeCell ref="S116:T116"/>
    <mergeCell ref="F117:Q117"/>
    <mergeCell ref="R117:T117"/>
    <mergeCell ref="B149:F149"/>
    <mergeCell ref="G149:T149"/>
    <mergeCell ref="P126:T126"/>
    <mergeCell ref="G127:P127"/>
    <mergeCell ref="Q127:T127"/>
    <mergeCell ref="O128:T128"/>
    <mergeCell ref="D132:T132"/>
    <mergeCell ref="D133:T133"/>
    <mergeCell ref="D136:T136"/>
    <mergeCell ref="D138:T138"/>
    <mergeCell ref="G144:T144"/>
    <mergeCell ref="B144:F144"/>
    <mergeCell ref="D137:T137"/>
    <mergeCell ref="F122:Q122"/>
    <mergeCell ref="R122:T122"/>
    <mergeCell ref="F123:Q123"/>
    <mergeCell ref="G114:R114"/>
    <mergeCell ref="S114:T114"/>
    <mergeCell ref="F98:P98"/>
    <mergeCell ref="Q98:R98"/>
    <mergeCell ref="S98:T98"/>
    <mergeCell ref="Q108:R108"/>
    <mergeCell ref="S108:T108"/>
    <mergeCell ref="F105:P105"/>
    <mergeCell ref="Q105:R105"/>
    <mergeCell ref="S105:T105"/>
    <mergeCell ref="F106:P106"/>
    <mergeCell ref="Q106:R106"/>
    <mergeCell ref="S106:T106"/>
    <mergeCell ref="F103:P103"/>
    <mergeCell ref="E99:T99"/>
    <mergeCell ref="E102:T102"/>
    <mergeCell ref="F100:P100"/>
    <mergeCell ref="Q100:R100"/>
    <mergeCell ref="S100:T100"/>
    <mergeCell ref="F101:P101"/>
    <mergeCell ref="Q101:R101"/>
    <mergeCell ref="S101:T101"/>
    <mergeCell ref="F73:P73"/>
    <mergeCell ref="Q73:R73"/>
    <mergeCell ref="S73:T73"/>
    <mergeCell ref="F74:P74"/>
    <mergeCell ref="Q74:R74"/>
    <mergeCell ref="S74:T74"/>
    <mergeCell ref="F85:P85"/>
    <mergeCell ref="Q85:R85"/>
    <mergeCell ref="S85:T85"/>
    <mergeCell ref="E75:T75"/>
    <mergeCell ref="F81:P81"/>
    <mergeCell ref="Q81:R81"/>
    <mergeCell ref="S81:T81"/>
    <mergeCell ref="F82:P82"/>
    <mergeCell ref="Q82:R82"/>
    <mergeCell ref="S82:T82"/>
    <mergeCell ref="F76:P76"/>
    <mergeCell ref="F78:P78"/>
    <mergeCell ref="Q78:R78"/>
    <mergeCell ref="S78:T78"/>
    <mergeCell ref="F79:P79"/>
    <mergeCell ref="Q79:R79"/>
    <mergeCell ref="S79:T79"/>
    <mergeCell ref="F80:P80"/>
    <mergeCell ref="F77:P77"/>
    <mergeCell ref="Q77:R77"/>
    <mergeCell ref="S77:T77"/>
    <mergeCell ref="D134:T134"/>
    <mergeCell ref="D135:T135"/>
    <mergeCell ref="Q80:R80"/>
    <mergeCell ref="S80:T80"/>
    <mergeCell ref="Q96:R96"/>
    <mergeCell ref="E88:T88"/>
    <mergeCell ref="F86:P86"/>
    <mergeCell ref="Q86:R86"/>
    <mergeCell ref="S86:T86"/>
    <mergeCell ref="S96:T96"/>
    <mergeCell ref="F96:P96"/>
    <mergeCell ref="F83:P83"/>
    <mergeCell ref="Q83:R83"/>
    <mergeCell ref="S83:T83"/>
    <mergeCell ref="F95:P95"/>
    <mergeCell ref="Q95:R95"/>
    <mergeCell ref="S95:T95"/>
    <mergeCell ref="E114:F114"/>
    <mergeCell ref="F87:P87"/>
    <mergeCell ref="Q87:R87"/>
    <mergeCell ref="S87:T87"/>
    <mergeCell ref="B154:K155"/>
    <mergeCell ref="E156:K156"/>
    <mergeCell ref="E158:K158"/>
    <mergeCell ref="E160:K160"/>
    <mergeCell ref="F84:P84"/>
    <mergeCell ref="Q84:R84"/>
    <mergeCell ref="S84:T84"/>
    <mergeCell ref="L15:U15"/>
    <mergeCell ref="L16:U16"/>
    <mergeCell ref="L17:U17"/>
    <mergeCell ref="L18:U18"/>
    <mergeCell ref="L19:U19"/>
    <mergeCell ref="L20:U20"/>
    <mergeCell ref="L21:U21"/>
    <mergeCell ref="L22:U22"/>
    <mergeCell ref="L23:U23"/>
    <mergeCell ref="L24:U24"/>
    <mergeCell ref="L25:U25"/>
    <mergeCell ref="L26:U26"/>
    <mergeCell ref="E115:F115"/>
    <mergeCell ref="G115:R115"/>
    <mergeCell ref="S115:T115"/>
    <mergeCell ref="B143:F143"/>
    <mergeCell ref="G143:T143"/>
  </mergeCells>
  <conditionalFormatting sqref="D35 E36:F37 D38 E39:F41 E56:F56 S56 E71:F74 Q71:Q74 S71:S74 E76:F87 Q76:Q87 S76:S87 E89:F91 Q89:Q91 S89:S91 E93:F96 Q93:Q96 S93:S96 E97 E98:F98 Q98 S98 E99 E100:F101 Q100:Q101 S100:S101 E102 E103:F109 Q103:Q109 S103:S109 E112:E116 G113:T115">
    <cfRule type="expression" dxfId="25" priority="81">
      <formula>$V35=TRUE</formula>
    </cfRule>
  </conditionalFormatting>
  <conditionalFormatting sqref="E69:E70 E88">
    <cfRule type="expression" dxfId="24" priority="34">
      <formula>$V69=TRUE</formula>
    </cfRule>
  </conditionalFormatting>
  <conditionalFormatting sqref="E75">
    <cfRule type="expression" dxfId="23" priority="2">
      <formula>$V75=TRUE</formula>
    </cfRule>
  </conditionalFormatting>
  <conditionalFormatting sqref="E92">
    <cfRule type="expression" dxfId="22" priority="17">
      <formula>$V92=TRUE</formula>
    </cfRule>
  </conditionalFormatting>
  <conditionalFormatting sqref="E34:F34">
    <cfRule type="expression" dxfId="21" priority="67">
      <formula>$V34=TRUE</formula>
    </cfRule>
  </conditionalFormatting>
  <conditionalFormatting sqref="E43:F51">
    <cfRule type="expression" dxfId="20" priority="35">
      <formula>$V43=TRUE</formula>
    </cfRule>
  </conditionalFormatting>
  <conditionalFormatting sqref="E61:F65">
    <cfRule type="expression" dxfId="19" priority="42">
      <formula>$V61=TRUE</formula>
    </cfRule>
  </conditionalFormatting>
  <conditionalFormatting sqref="E118:F118">
    <cfRule type="expression" dxfId="18" priority="6">
      <formula>$V118=TRUE</formula>
    </cfRule>
  </conditionalFormatting>
  <conditionalFormatting sqref="E119:F125">
    <cfRule type="expression" dxfId="17" priority="45">
      <formula>$W119=TRUE</formula>
    </cfRule>
  </conditionalFormatting>
  <conditionalFormatting sqref="F69">
    <cfRule type="expression" dxfId="16" priority="33">
      <formula>$V69=TRUE</formula>
    </cfRule>
  </conditionalFormatting>
  <conditionalFormatting sqref="F112">
    <cfRule type="expression" dxfId="15" priority="10">
      <formula>$V112=TRUE</formula>
    </cfRule>
  </conditionalFormatting>
  <conditionalFormatting sqref="G29:G30">
    <cfRule type="expression" dxfId="14" priority="80">
      <formula>$V29=TRUE</formula>
    </cfRule>
  </conditionalFormatting>
  <conditionalFormatting sqref="I29:R29">
    <cfRule type="expression" dxfId="13" priority="61">
      <formula>$V$29=TRUE</formula>
    </cfRule>
  </conditionalFormatting>
  <conditionalFormatting sqref="I30:R30">
    <cfRule type="expression" dxfId="12" priority="1">
      <formula>$V$29=TRUE</formula>
    </cfRule>
  </conditionalFormatting>
  <conditionalFormatting sqref="I29:T30">
    <cfRule type="expression" dxfId="11" priority="57">
      <formula>$V29=TRUE</formula>
    </cfRule>
  </conditionalFormatting>
  <conditionalFormatting sqref="Q61:Q65">
    <cfRule type="expression" dxfId="10" priority="41">
      <formula>$V61=TRUE</formula>
    </cfRule>
  </conditionalFormatting>
  <conditionalFormatting sqref="Q69">
    <cfRule type="expression" dxfId="9" priority="31">
      <formula>$V69=TRUE</formula>
    </cfRule>
  </conditionalFormatting>
  <conditionalFormatting sqref="Q112">
    <cfRule type="expression" dxfId="8" priority="8">
      <formula>$V112=TRUE</formula>
    </cfRule>
  </conditionalFormatting>
  <conditionalFormatting sqref="Q118">
    <cfRule type="expression" dxfId="7" priority="4">
      <formula>$V118=TRUE</formula>
    </cfRule>
  </conditionalFormatting>
  <conditionalFormatting sqref="R119:S125">
    <cfRule type="expression" dxfId="6" priority="47">
      <formula>W119=TRUE</formula>
    </cfRule>
  </conditionalFormatting>
  <conditionalFormatting sqref="S61:S65">
    <cfRule type="expression" dxfId="5" priority="62">
      <formula>$V61=TRUE</formula>
    </cfRule>
  </conditionalFormatting>
  <conditionalFormatting sqref="S69">
    <cfRule type="expression" dxfId="4" priority="32">
      <formula>$V69=TRUE</formula>
    </cfRule>
  </conditionalFormatting>
  <conditionalFormatting sqref="S112">
    <cfRule type="expression" dxfId="3" priority="9">
      <formula>$V112=TRUE</formula>
    </cfRule>
  </conditionalFormatting>
  <conditionalFormatting sqref="S113:S116">
    <cfRule type="expression" dxfId="2" priority="84">
      <formula>W113=TRUE</formula>
    </cfRule>
    <cfRule type="expression" priority="85">
      <formula>$V$113=TRUE</formula>
    </cfRule>
  </conditionalFormatting>
  <conditionalFormatting sqref="S118">
    <cfRule type="expression" dxfId="1" priority="5">
      <formula>$V118=TRUE</formula>
    </cfRule>
  </conditionalFormatting>
  <conditionalFormatting sqref="T119:T125">
    <cfRule type="expression" dxfId="0" priority="48">
      <formula>#REF!=TRUE</formula>
    </cfRule>
  </conditionalFormatting>
  <pageMargins left="0.7" right="0.2" top="0.5" bottom="0.25" header="0.3" footer="0.3"/>
  <pageSetup fitToHeight="0" orientation="portrait" r:id="rId1"/>
  <rowBreaks count="2" manualBreakCount="2">
    <brk id="52" max="16383" man="1"/>
    <brk id="109"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1026" r:id="rId4" name="Check Box 2">
              <controlPr defaultSize="0" autoFill="0" autoLine="0" autoPict="0">
                <anchor moveWithCells="1">
                  <from>
                    <xdr:col>5</xdr:col>
                    <xdr:colOff>114300</xdr:colOff>
                    <xdr:row>28</xdr:row>
                    <xdr:rowOff>9525</xdr:rowOff>
                  </from>
                  <to>
                    <xdr:col>5</xdr:col>
                    <xdr:colOff>304800</xdr:colOff>
                    <xdr:row>28</xdr:row>
                    <xdr:rowOff>161925</xdr:rowOff>
                  </to>
                </anchor>
              </controlPr>
            </control>
          </mc:Choice>
        </mc:AlternateContent>
        <mc:AlternateContent xmlns:mc="http://schemas.openxmlformats.org/markup-compatibility/2006">
          <mc:Choice Requires="x14">
            <control shapeId="1027" r:id="rId5" name="Check Box 3">
              <controlPr defaultSize="0" autoFill="0" autoLine="0" autoPict="0">
                <anchor moveWithCells="1">
                  <from>
                    <xdr:col>5</xdr:col>
                    <xdr:colOff>114300</xdr:colOff>
                    <xdr:row>29</xdr:row>
                    <xdr:rowOff>9525</xdr:rowOff>
                  </from>
                  <to>
                    <xdr:col>5</xdr:col>
                    <xdr:colOff>304800</xdr:colOff>
                    <xdr:row>29</xdr:row>
                    <xdr:rowOff>161925</xdr:rowOff>
                  </to>
                </anchor>
              </controlPr>
            </control>
          </mc:Choice>
        </mc:AlternateContent>
        <mc:AlternateContent xmlns:mc="http://schemas.openxmlformats.org/markup-compatibility/2006">
          <mc:Choice Requires="x14">
            <control shapeId="1028" r:id="rId6" name="Check Box 4">
              <controlPr defaultSize="0" autoFill="0" autoLine="0" autoPict="0">
                <anchor moveWithCells="1">
                  <from>
                    <xdr:col>3</xdr:col>
                    <xdr:colOff>47625</xdr:colOff>
                    <xdr:row>112</xdr:row>
                    <xdr:rowOff>0</xdr:rowOff>
                  </from>
                  <to>
                    <xdr:col>3</xdr:col>
                    <xdr:colOff>238125</xdr:colOff>
                    <xdr:row>113</xdr:row>
                    <xdr:rowOff>9525</xdr:rowOff>
                  </to>
                </anchor>
              </controlPr>
            </control>
          </mc:Choice>
        </mc:AlternateContent>
        <mc:AlternateContent xmlns:mc="http://schemas.openxmlformats.org/markup-compatibility/2006">
          <mc:Choice Requires="x14">
            <control shapeId="1029" r:id="rId7" name="Check Box 5">
              <controlPr defaultSize="0" autoFill="0" autoLine="0" autoPict="0">
                <anchor moveWithCells="1">
                  <from>
                    <xdr:col>3</xdr:col>
                    <xdr:colOff>47625</xdr:colOff>
                    <xdr:row>113</xdr:row>
                    <xdr:rowOff>0</xdr:rowOff>
                  </from>
                  <to>
                    <xdr:col>3</xdr:col>
                    <xdr:colOff>238125</xdr:colOff>
                    <xdr:row>114</xdr:row>
                    <xdr:rowOff>0</xdr:rowOff>
                  </to>
                </anchor>
              </controlPr>
            </control>
          </mc:Choice>
        </mc:AlternateContent>
        <mc:AlternateContent xmlns:mc="http://schemas.openxmlformats.org/markup-compatibility/2006">
          <mc:Choice Requires="x14">
            <control shapeId="1033" r:id="rId8" name="Check Box 9">
              <controlPr defaultSize="0" autoFill="0" autoLine="0" autoPict="0">
                <anchor moveWithCells="1">
                  <from>
                    <xdr:col>3</xdr:col>
                    <xdr:colOff>47625</xdr:colOff>
                    <xdr:row>118</xdr:row>
                    <xdr:rowOff>0</xdr:rowOff>
                  </from>
                  <to>
                    <xdr:col>3</xdr:col>
                    <xdr:colOff>238125</xdr:colOff>
                    <xdr:row>119</xdr:row>
                    <xdr:rowOff>0</xdr:rowOff>
                  </to>
                </anchor>
              </controlPr>
            </control>
          </mc:Choice>
        </mc:AlternateContent>
        <mc:AlternateContent xmlns:mc="http://schemas.openxmlformats.org/markup-compatibility/2006">
          <mc:Choice Requires="x14">
            <control shapeId="1034" r:id="rId9" name="Check Box 10">
              <controlPr defaultSize="0" autoFill="0" autoLine="0" autoPict="0">
                <anchor moveWithCells="1">
                  <from>
                    <xdr:col>3</xdr:col>
                    <xdr:colOff>47625</xdr:colOff>
                    <xdr:row>119</xdr:row>
                    <xdr:rowOff>0</xdr:rowOff>
                  </from>
                  <to>
                    <xdr:col>3</xdr:col>
                    <xdr:colOff>238125</xdr:colOff>
                    <xdr:row>120</xdr:row>
                    <xdr:rowOff>0</xdr:rowOff>
                  </to>
                </anchor>
              </controlPr>
            </control>
          </mc:Choice>
        </mc:AlternateContent>
        <mc:AlternateContent xmlns:mc="http://schemas.openxmlformats.org/markup-compatibility/2006">
          <mc:Choice Requires="x14">
            <control shapeId="1035" r:id="rId10" name="Check Box 11">
              <controlPr defaultSize="0" autoFill="0" autoLine="0" autoPict="0">
                <anchor moveWithCells="1">
                  <from>
                    <xdr:col>3</xdr:col>
                    <xdr:colOff>47625</xdr:colOff>
                    <xdr:row>120</xdr:row>
                    <xdr:rowOff>0</xdr:rowOff>
                  </from>
                  <to>
                    <xdr:col>3</xdr:col>
                    <xdr:colOff>238125</xdr:colOff>
                    <xdr:row>121</xdr:row>
                    <xdr:rowOff>0</xdr:rowOff>
                  </to>
                </anchor>
              </controlPr>
            </control>
          </mc:Choice>
        </mc:AlternateContent>
        <mc:AlternateContent xmlns:mc="http://schemas.openxmlformats.org/markup-compatibility/2006">
          <mc:Choice Requires="x14">
            <control shapeId="1037" r:id="rId11" name="Check Box 13">
              <controlPr defaultSize="0" autoFill="0" autoLine="0" autoPict="0">
                <anchor moveWithCells="1">
                  <from>
                    <xdr:col>3</xdr:col>
                    <xdr:colOff>47625</xdr:colOff>
                    <xdr:row>121</xdr:row>
                    <xdr:rowOff>0</xdr:rowOff>
                  </from>
                  <to>
                    <xdr:col>3</xdr:col>
                    <xdr:colOff>238125</xdr:colOff>
                    <xdr:row>122</xdr:row>
                    <xdr:rowOff>0</xdr:rowOff>
                  </to>
                </anchor>
              </controlPr>
            </control>
          </mc:Choice>
        </mc:AlternateContent>
        <mc:AlternateContent xmlns:mc="http://schemas.openxmlformats.org/markup-compatibility/2006">
          <mc:Choice Requires="x14">
            <control shapeId="1038" r:id="rId12" name="Check Box 14">
              <controlPr defaultSize="0" autoFill="0" autoLine="0" autoPict="0">
                <anchor moveWithCells="1">
                  <from>
                    <xdr:col>3</xdr:col>
                    <xdr:colOff>47625</xdr:colOff>
                    <xdr:row>122</xdr:row>
                    <xdr:rowOff>0</xdr:rowOff>
                  </from>
                  <to>
                    <xdr:col>3</xdr:col>
                    <xdr:colOff>238125</xdr:colOff>
                    <xdr:row>123</xdr:row>
                    <xdr:rowOff>0</xdr:rowOff>
                  </to>
                </anchor>
              </controlPr>
            </control>
          </mc:Choice>
        </mc:AlternateContent>
        <mc:AlternateContent xmlns:mc="http://schemas.openxmlformats.org/markup-compatibility/2006">
          <mc:Choice Requires="x14">
            <control shapeId="1039" r:id="rId13" name="Check Box 15">
              <controlPr defaultSize="0" autoFill="0" autoLine="0" autoPict="0">
                <anchor moveWithCells="1">
                  <from>
                    <xdr:col>3</xdr:col>
                    <xdr:colOff>47625</xdr:colOff>
                    <xdr:row>123</xdr:row>
                    <xdr:rowOff>0</xdr:rowOff>
                  </from>
                  <to>
                    <xdr:col>3</xdr:col>
                    <xdr:colOff>238125</xdr:colOff>
                    <xdr:row>124</xdr:row>
                    <xdr:rowOff>0</xdr:rowOff>
                  </to>
                </anchor>
              </controlPr>
            </control>
          </mc:Choice>
        </mc:AlternateContent>
        <mc:AlternateContent xmlns:mc="http://schemas.openxmlformats.org/markup-compatibility/2006">
          <mc:Choice Requires="x14">
            <control shapeId="1041" r:id="rId14" name="Check Box 17">
              <controlPr defaultSize="0" autoFill="0" autoLine="0" autoPict="0">
                <anchor moveWithCells="1">
                  <from>
                    <xdr:col>3</xdr:col>
                    <xdr:colOff>47625</xdr:colOff>
                    <xdr:row>60</xdr:row>
                    <xdr:rowOff>0</xdr:rowOff>
                  </from>
                  <to>
                    <xdr:col>3</xdr:col>
                    <xdr:colOff>238125</xdr:colOff>
                    <xdr:row>60</xdr:row>
                    <xdr:rowOff>152400</xdr:rowOff>
                  </to>
                </anchor>
              </controlPr>
            </control>
          </mc:Choice>
        </mc:AlternateContent>
        <mc:AlternateContent xmlns:mc="http://schemas.openxmlformats.org/markup-compatibility/2006">
          <mc:Choice Requires="x14">
            <control shapeId="1042" r:id="rId15" name="Check Box 18">
              <controlPr defaultSize="0" autoFill="0" autoLine="0" autoPict="0">
                <anchor moveWithCells="1">
                  <from>
                    <xdr:col>3</xdr:col>
                    <xdr:colOff>47625</xdr:colOff>
                    <xdr:row>61</xdr:row>
                    <xdr:rowOff>0</xdr:rowOff>
                  </from>
                  <to>
                    <xdr:col>3</xdr:col>
                    <xdr:colOff>238125</xdr:colOff>
                    <xdr:row>61</xdr:row>
                    <xdr:rowOff>152400</xdr:rowOff>
                  </to>
                </anchor>
              </controlPr>
            </control>
          </mc:Choice>
        </mc:AlternateContent>
        <mc:AlternateContent xmlns:mc="http://schemas.openxmlformats.org/markup-compatibility/2006">
          <mc:Choice Requires="x14">
            <control shapeId="1056" r:id="rId16" name="Check Box 32">
              <controlPr defaultSize="0" autoFill="0" autoLine="0" autoPict="0">
                <anchor moveWithCells="1">
                  <from>
                    <xdr:col>3</xdr:col>
                    <xdr:colOff>47625</xdr:colOff>
                    <xdr:row>62</xdr:row>
                    <xdr:rowOff>0</xdr:rowOff>
                  </from>
                  <to>
                    <xdr:col>3</xdr:col>
                    <xdr:colOff>238125</xdr:colOff>
                    <xdr:row>62</xdr:row>
                    <xdr:rowOff>152400</xdr:rowOff>
                  </to>
                </anchor>
              </controlPr>
            </control>
          </mc:Choice>
        </mc:AlternateContent>
        <mc:AlternateContent xmlns:mc="http://schemas.openxmlformats.org/markup-compatibility/2006">
          <mc:Choice Requires="x14">
            <control shapeId="1057" r:id="rId17" name="Check Box 33">
              <controlPr defaultSize="0" autoFill="0" autoLine="0" autoPict="0">
                <anchor moveWithCells="1">
                  <from>
                    <xdr:col>3</xdr:col>
                    <xdr:colOff>47625</xdr:colOff>
                    <xdr:row>55</xdr:row>
                    <xdr:rowOff>0</xdr:rowOff>
                  </from>
                  <to>
                    <xdr:col>3</xdr:col>
                    <xdr:colOff>238125</xdr:colOff>
                    <xdr:row>55</xdr:row>
                    <xdr:rowOff>152400</xdr:rowOff>
                  </to>
                </anchor>
              </controlPr>
            </control>
          </mc:Choice>
        </mc:AlternateContent>
        <mc:AlternateContent xmlns:mc="http://schemas.openxmlformats.org/markup-compatibility/2006">
          <mc:Choice Requires="x14">
            <control shapeId="1065" r:id="rId18" name="Check Box 41">
              <controlPr defaultSize="0" autoFill="0" autoLine="0" autoPict="0">
                <anchor moveWithCells="1">
                  <from>
                    <xdr:col>3</xdr:col>
                    <xdr:colOff>47625</xdr:colOff>
                    <xdr:row>88</xdr:row>
                    <xdr:rowOff>0</xdr:rowOff>
                  </from>
                  <to>
                    <xdr:col>3</xdr:col>
                    <xdr:colOff>238125</xdr:colOff>
                    <xdr:row>89</xdr:row>
                    <xdr:rowOff>0</xdr:rowOff>
                  </to>
                </anchor>
              </controlPr>
            </control>
          </mc:Choice>
        </mc:AlternateContent>
        <mc:AlternateContent xmlns:mc="http://schemas.openxmlformats.org/markup-compatibility/2006">
          <mc:Choice Requires="x14">
            <control shapeId="1066" r:id="rId19" name="Check Box 42">
              <controlPr defaultSize="0" autoFill="0" autoLine="0" autoPict="0">
                <anchor moveWithCells="1">
                  <from>
                    <xdr:col>3</xdr:col>
                    <xdr:colOff>47625</xdr:colOff>
                    <xdr:row>90</xdr:row>
                    <xdr:rowOff>0</xdr:rowOff>
                  </from>
                  <to>
                    <xdr:col>3</xdr:col>
                    <xdr:colOff>238125</xdr:colOff>
                    <xdr:row>91</xdr:row>
                    <xdr:rowOff>0</xdr:rowOff>
                  </to>
                </anchor>
              </controlPr>
            </control>
          </mc:Choice>
        </mc:AlternateContent>
        <mc:AlternateContent xmlns:mc="http://schemas.openxmlformats.org/markup-compatibility/2006">
          <mc:Choice Requires="x14">
            <control shapeId="1067" r:id="rId20" name="Check Box 43">
              <controlPr defaultSize="0" autoFill="0" autoLine="0" autoPict="0">
                <anchor moveWithCells="1">
                  <from>
                    <xdr:col>3</xdr:col>
                    <xdr:colOff>47625</xdr:colOff>
                    <xdr:row>92</xdr:row>
                    <xdr:rowOff>0</xdr:rowOff>
                  </from>
                  <to>
                    <xdr:col>3</xdr:col>
                    <xdr:colOff>238125</xdr:colOff>
                    <xdr:row>93</xdr:row>
                    <xdr:rowOff>0</xdr:rowOff>
                  </to>
                </anchor>
              </controlPr>
            </control>
          </mc:Choice>
        </mc:AlternateContent>
        <mc:AlternateContent xmlns:mc="http://schemas.openxmlformats.org/markup-compatibility/2006">
          <mc:Choice Requires="x14">
            <control shapeId="1069" r:id="rId21" name="Check Box 45">
              <controlPr defaultSize="0" autoFill="0" autoLine="0" autoPict="0">
                <anchor moveWithCells="1">
                  <from>
                    <xdr:col>3</xdr:col>
                    <xdr:colOff>47625</xdr:colOff>
                    <xdr:row>102</xdr:row>
                    <xdr:rowOff>0</xdr:rowOff>
                  </from>
                  <to>
                    <xdr:col>3</xdr:col>
                    <xdr:colOff>238125</xdr:colOff>
                    <xdr:row>103</xdr:row>
                    <xdr:rowOff>0</xdr:rowOff>
                  </to>
                </anchor>
              </controlPr>
            </control>
          </mc:Choice>
        </mc:AlternateContent>
        <mc:AlternateContent xmlns:mc="http://schemas.openxmlformats.org/markup-compatibility/2006">
          <mc:Choice Requires="x14">
            <control shapeId="1070" r:id="rId22" name="Check Box 46">
              <controlPr defaultSize="0" autoFill="0" autoLine="0" autoPict="0">
                <anchor moveWithCells="1">
                  <from>
                    <xdr:col>3</xdr:col>
                    <xdr:colOff>47625</xdr:colOff>
                    <xdr:row>104</xdr:row>
                    <xdr:rowOff>0</xdr:rowOff>
                  </from>
                  <to>
                    <xdr:col>3</xdr:col>
                    <xdr:colOff>238125</xdr:colOff>
                    <xdr:row>105</xdr:row>
                    <xdr:rowOff>0</xdr:rowOff>
                  </to>
                </anchor>
              </controlPr>
            </control>
          </mc:Choice>
        </mc:AlternateContent>
        <mc:AlternateContent xmlns:mc="http://schemas.openxmlformats.org/markup-compatibility/2006">
          <mc:Choice Requires="x14">
            <control shapeId="1071" r:id="rId23" name="Check Box 47">
              <controlPr defaultSize="0" autoFill="0" autoLine="0" autoPict="0">
                <anchor moveWithCells="1">
                  <from>
                    <xdr:col>3</xdr:col>
                    <xdr:colOff>47625</xdr:colOff>
                    <xdr:row>105</xdr:row>
                    <xdr:rowOff>0</xdr:rowOff>
                  </from>
                  <to>
                    <xdr:col>3</xdr:col>
                    <xdr:colOff>238125</xdr:colOff>
                    <xdr:row>106</xdr:row>
                    <xdr:rowOff>0</xdr:rowOff>
                  </to>
                </anchor>
              </controlPr>
            </control>
          </mc:Choice>
        </mc:AlternateContent>
        <mc:AlternateContent xmlns:mc="http://schemas.openxmlformats.org/markup-compatibility/2006">
          <mc:Choice Requires="x14">
            <control shapeId="1072" r:id="rId24" name="Check Box 48">
              <controlPr defaultSize="0" autoFill="0" autoLine="0" autoPict="0">
                <anchor moveWithCells="1">
                  <from>
                    <xdr:col>3</xdr:col>
                    <xdr:colOff>47625</xdr:colOff>
                    <xdr:row>106</xdr:row>
                    <xdr:rowOff>0</xdr:rowOff>
                  </from>
                  <to>
                    <xdr:col>3</xdr:col>
                    <xdr:colOff>238125</xdr:colOff>
                    <xdr:row>107</xdr:row>
                    <xdr:rowOff>0</xdr:rowOff>
                  </to>
                </anchor>
              </controlPr>
            </control>
          </mc:Choice>
        </mc:AlternateContent>
        <mc:AlternateContent xmlns:mc="http://schemas.openxmlformats.org/markup-compatibility/2006">
          <mc:Choice Requires="x14">
            <control shapeId="1073" r:id="rId25" name="Check Box 49">
              <controlPr defaultSize="0" autoFill="0" autoLine="0" autoPict="0">
                <anchor moveWithCells="1">
                  <from>
                    <xdr:col>3</xdr:col>
                    <xdr:colOff>47625</xdr:colOff>
                    <xdr:row>107</xdr:row>
                    <xdr:rowOff>0</xdr:rowOff>
                  </from>
                  <to>
                    <xdr:col>3</xdr:col>
                    <xdr:colOff>238125</xdr:colOff>
                    <xdr:row>108</xdr:row>
                    <xdr:rowOff>0</xdr:rowOff>
                  </to>
                </anchor>
              </controlPr>
            </control>
          </mc:Choice>
        </mc:AlternateContent>
        <mc:AlternateContent xmlns:mc="http://schemas.openxmlformats.org/markup-compatibility/2006">
          <mc:Choice Requires="x14">
            <control shapeId="1085" r:id="rId26" name="Check Box 61">
              <controlPr defaultSize="0" autoFill="0" autoLine="0" autoPict="0">
                <anchor moveWithCells="1">
                  <from>
                    <xdr:col>3</xdr:col>
                    <xdr:colOff>47625</xdr:colOff>
                    <xdr:row>103</xdr:row>
                    <xdr:rowOff>0</xdr:rowOff>
                  </from>
                  <to>
                    <xdr:col>3</xdr:col>
                    <xdr:colOff>238125</xdr:colOff>
                    <xdr:row>104</xdr:row>
                    <xdr:rowOff>0</xdr:rowOff>
                  </to>
                </anchor>
              </controlPr>
            </control>
          </mc:Choice>
        </mc:AlternateContent>
        <mc:AlternateContent xmlns:mc="http://schemas.openxmlformats.org/markup-compatibility/2006">
          <mc:Choice Requires="x14">
            <control shapeId="1088" r:id="rId27" name="Check Box 64">
              <controlPr defaultSize="0" autoFill="0" autoLine="0" autoPict="0">
                <anchor moveWithCells="1">
                  <from>
                    <xdr:col>3</xdr:col>
                    <xdr:colOff>47625</xdr:colOff>
                    <xdr:row>89</xdr:row>
                    <xdr:rowOff>0</xdr:rowOff>
                  </from>
                  <to>
                    <xdr:col>3</xdr:col>
                    <xdr:colOff>238125</xdr:colOff>
                    <xdr:row>90</xdr:row>
                    <xdr:rowOff>0</xdr:rowOff>
                  </to>
                </anchor>
              </controlPr>
            </control>
          </mc:Choice>
        </mc:AlternateContent>
        <mc:AlternateContent xmlns:mc="http://schemas.openxmlformats.org/markup-compatibility/2006">
          <mc:Choice Requires="x14">
            <control shapeId="1089" r:id="rId28" name="Check Box 65">
              <controlPr defaultSize="0" autoFill="0" autoLine="0" autoPict="0">
                <anchor moveWithCells="1">
                  <from>
                    <xdr:col>3</xdr:col>
                    <xdr:colOff>47625</xdr:colOff>
                    <xdr:row>93</xdr:row>
                    <xdr:rowOff>0</xdr:rowOff>
                  </from>
                  <to>
                    <xdr:col>3</xdr:col>
                    <xdr:colOff>238125</xdr:colOff>
                    <xdr:row>94</xdr:row>
                    <xdr:rowOff>0</xdr:rowOff>
                  </to>
                </anchor>
              </controlPr>
            </control>
          </mc:Choice>
        </mc:AlternateContent>
        <mc:AlternateContent xmlns:mc="http://schemas.openxmlformats.org/markup-compatibility/2006">
          <mc:Choice Requires="x14">
            <control shapeId="1090" r:id="rId29" name="Check Box 66">
              <controlPr defaultSize="0" autoFill="0" autoLine="0" autoPict="0">
                <anchor moveWithCells="1">
                  <from>
                    <xdr:col>3</xdr:col>
                    <xdr:colOff>47625</xdr:colOff>
                    <xdr:row>70</xdr:row>
                    <xdr:rowOff>0</xdr:rowOff>
                  </from>
                  <to>
                    <xdr:col>3</xdr:col>
                    <xdr:colOff>238125</xdr:colOff>
                    <xdr:row>71</xdr:row>
                    <xdr:rowOff>0</xdr:rowOff>
                  </to>
                </anchor>
              </controlPr>
            </control>
          </mc:Choice>
        </mc:AlternateContent>
        <mc:AlternateContent xmlns:mc="http://schemas.openxmlformats.org/markup-compatibility/2006">
          <mc:Choice Requires="x14">
            <control shapeId="1091" r:id="rId30" name="Check Box 67">
              <controlPr defaultSize="0" autoFill="0" autoLine="0" autoPict="0">
                <anchor moveWithCells="1">
                  <from>
                    <xdr:col>3</xdr:col>
                    <xdr:colOff>47625</xdr:colOff>
                    <xdr:row>71</xdr:row>
                    <xdr:rowOff>0</xdr:rowOff>
                  </from>
                  <to>
                    <xdr:col>3</xdr:col>
                    <xdr:colOff>238125</xdr:colOff>
                    <xdr:row>72</xdr:row>
                    <xdr:rowOff>0</xdr:rowOff>
                  </to>
                </anchor>
              </controlPr>
            </control>
          </mc:Choice>
        </mc:AlternateContent>
        <mc:AlternateContent xmlns:mc="http://schemas.openxmlformats.org/markup-compatibility/2006">
          <mc:Choice Requires="x14">
            <control shapeId="1092" r:id="rId31" name="Check Box 68">
              <controlPr defaultSize="0" autoFill="0" autoLine="0" autoPict="0">
                <anchor moveWithCells="1">
                  <from>
                    <xdr:col>3</xdr:col>
                    <xdr:colOff>47625</xdr:colOff>
                    <xdr:row>72</xdr:row>
                    <xdr:rowOff>0</xdr:rowOff>
                  </from>
                  <to>
                    <xdr:col>3</xdr:col>
                    <xdr:colOff>238125</xdr:colOff>
                    <xdr:row>73</xdr:row>
                    <xdr:rowOff>0</xdr:rowOff>
                  </to>
                </anchor>
              </controlPr>
            </control>
          </mc:Choice>
        </mc:AlternateContent>
        <mc:AlternateContent xmlns:mc="http://schemas.openxmlformats.org/markup-compatibility/2006">
          <mc:Choice Requires="x14">
            <control shapeId="1093" r:id="rId32" name="Check Box 69">
              <controlPr defaultSize="0" autoFill="0" autoLine="0" autoPict="0">
                <anchor moveWithCells="1">
                  <from>
                    <xdr:col>3</xdr:col>
                    <xdr:colOff>47625</xdr:colOff>
                    <xdr:row>73</xdr:row>
                    <xdr:rowOff>0</xdr:rowOff>
                  </from>
                  <to>
                    <xdr:col>3</xdr:col>
                    <xdr:colOff>238125</xdr:colOff>
                    <xdr:row>74</xdr:row>
                    <xdr:rowOff>0</xdr:rowOff>
                  </to>
                </anchor>
              </controlPr>
            </control>
          </mc:Choice>
        </mc:AlternateContent>
        <mc:AlternateContent xmlns:mc="http://schemas.openxmlformats.org/markup-compatibility/2006">
          <mc:Choice Requires="x14">
            <control shapeId="1121" r:id="rId33" name="Check Box 97">
              <controlPr defaultSize="0" autoFill="0" autoLine="0" autoPict="0">
                <anchor moveWithCells="1">
                  <from>
                    <xdr:col>3</xdr:col>
                    <xdr:colOff>47625</xdr:colOff>
                    <xdr:row>75</xdr:row>
                    <xdr:rowOff>0</xdr:rowOff>
                  </from>
                  <to>
                    <xdr:col>3</xdr:col>
                    <xdr:colOff>238125</xdr:colOff>
                    <xdr:row>76</xdr:row>
                    <xdr:rowOff>0</xdr:rowOff>
                  </to>
                </anchor>
              </controlPr>
            </control>
          </mc:Choice>
        </mc:AlternateContent>
        <mc:AlternateContent xmlns:mc="http://schemas.openxmlformats.org/markup-compatibility/2006">
          <mc:Choice Requires="x14">
            <control shapeId="1122" r:id="rId34" name="Check Box 98">
              <controlPr defaultSize="0" autoFill="0" autoLine="0" autoPict="0">
                <anchor moveWithCells="1">
                  <from>
                    <xdr:col>3</xdr:col>
                    <xdr:colOff>47625</xdr:colOff>
                    <xdr:row>76</xdr:row>
                    <xdr:rowOff>0</xdr:rowOff>
                  </from>
                  <to>
                    <xdr:col>3</xdr:col>
                    <xdr:colOff>238125</xdr:colOff>
                    <xdr:row>77</xdr:row>
                    <xdr:rowOff>0</xdr:rowOff>
                  </to>
                </anchor>
              </controlPr>
            </control>
          </mc:Choice>
        </mc:AlternateContent>
        <mc:AlternateContent xmlns:mc="http://schemas.openxmlformats.org/markup-compatibility/2006">
          <mc:Choice Requires="x14">
            <control shapeId="1123" r:id="rId35" name="Check Box 99">
              <controlPr defaultSize="0" autoFill="0" autoLine="0" autoPict="0">
                <anchor moveWithCells="1">
                  <from>
                    <xdr:col>3</xdr:col>
                    <xdr:colOff>47625</xdr:colOff>
                    <xdr:row>77</xdr:row>
                    <xdr:rowOff>0</xdr:rowOff>
                  </from>
                  <to>
                    <xdr:col>3</xdr:col>
                    <xdr:colOff>238125</xdr:colOff>
                    <xdr:row>78</xdr:row>
                    <xdr:rowOff>0</xdr:rowOff>
                  </to>
                </anchor>
              </controlPr>
            </control>
          </mc:Choice>
        </mc:AlternateContent>
        <mc:AlternateContent xmlns:mc="http://schemas.openxmlformats.org/markup-compatibility/2006">
          <mc:Choice Requires="x14">
            <control shapeId="1124" r:id="rId36" name="Check Box 100">
              <controlPr defaultSize="0" autoFill="0" autoLine="0" autoPict="0">
                <anchor moveWithCells="1">
                  <from>
                    <xdr:col>3</xdr:col>
                    <xdr:colOff>47625</xdr:colOff>
                    <xdr:row>78</xdr:row>
                    <xdr:rowOff>0</xdr:rowOff>
                  </from>
                  <to>
                    <xdr:col>3</xdr:col>
                    <xdr:colOff>238125</xdr:colOff>
                    <xdr:row>79</xdr:row>
                    <xdr:rowOff>0</xdr:rowOff>
                  </to>
                </anchor>
              </controlPr>
            </control>
          </mc:Choice>
        </mc:AlternateContent>
        <mc:AlternateContent xmlns:mc="http://schemas.openxmlformats.org/markup-compatibility/2006">
          <mc:Choice Requires="x14">
            <control shapeId="1125" r:id="rId37" name="Check Box 101">
              <controlPr defaultSize="0" autoFill="0" autoLine="0" autoPict="0">
                <anchor moveWithCells="1">
                  <from>
                    <xdr:col>3</xdr:col>
                    <xdr:colOff>47625</xdr:colOff>
                    <xdr:row>79</xdr:row>
                    <xdr:rowOff>0</xdr:rowOff>
                  </from>
                  <to>
                    <xdr:col>3</xdr:col>
                    <xdr:colOff>238125</xdr:colOff>
                    <xdr:row>80</xdr:row>
                    <xdr:rowOff>0</xdr:rowOff>
                  </to>
                </anchor>
              </controlPr>
            </control>
          </mc:Choice>
        </mc:AlternateContent>
        <mc:AlternateContent xmlns:mc="http://schemas.openxmlformats.org/markup-compatibility/2006">
          <mc:Choice Requires="x14">
            <control shapeId="1126" r:id="rId38" name="Check Box 102">
              <controlPr defaultSize="0" autoFill="0" autoLine="0" autoPict="0">
                <anchor moveWithCells="1">
                  <from>
                    <xdr:col>3</xdr:col>
                    <xdr:colOff>47625</xdr:colOff>
                    <xdr:row>80</xdr:row>
                    <xdr:rowOff>0</xdr:rowOff>
                  </from>
                  <to>
                    <xdr:col>3</xdr:col>
                    <xdr:colOff>238125</xdr:colOff>
                    <xdr:row>81</xdr:row>
                    <xdr:rowOff>0</xdr:rowOff>
                  </to>
                </anchor>
              </controlPr>
            </control>
          </mc:Choice>
        </mc:AlternateContent>
        <mc:AlternateContent xmlns:mc="http://schemas.openxmlformats.org/markup-compatibility/2006">
          <mc:Choice Requires="x14">
            <control shapeId="1127" r:id="rId39" name="Check Box 103">
              <controlPr defaultSize="0" autoFill="0" autoLine="0" autoPict="0">
                <anchor moveWithCells="1">
                  <from>
                    <xdr:col>3</xdr:col>
                    <xdr:colOff>47625</xdr:colOff>
                    <xdr:row>81</xdr:row>
                    <xdr:rowOff>0</xdr:rowOff>
                  </from>
                  <to>
                    <xdr:col>3</xdr:col>
                    <xdr:colOff>238125</xdr:colOff>
                    <xdr:row>82</xdr:row>
                    <xdr:rowOff>0</xdr:rowOff>
                  </to>
                </anchor>
              </controlPr>
            </control>
          </mc:Choice>
        </mc:AlternateContent>
        <mc:AlternateContent xmlns:mc="http://schemas.openxmlformats.org/markup-compatibility/2006">
          <mc:Choice Requires="x14">
            <control shapeId="1128" r:id="rId40" name="Check Box 104">
              <controlPr defaultSize="0" autoFill="0" autoLine="0" autoPict="0">
                <anchor moveWithCells="1">
                  <from>
                    <xdr:col>3</xdr:col>
                    <xdr:colOff>47625</xdr:colOff>
                    <xdr:row>85</xdr:row>
                    <xdr:rowOff>0</xdr:rowOff>
                  </from>
                  <to>
                    <xdr:col>3</xdr:col>
                    <xdr:colOff>238125</xdr:colOff>
                    <xdr:row>86</xdr:row>
                    <xdr:rowOff>0</xdr:rowOff>
                  </to>
                </anchor>
              </controlPr>
            </control>
          </mc:Choice>
        </mc:AlternateContent>
        <mc:AlternateContent xmlns:mc="http://schemas.openxmlformats.org/markup-compatibility/2006">
          <mc:Choice Requires="x14">
            <control shapeId="1129" r:id="rId41" name="Check Box 105">
              <controlPr defaultSize="0" autoFill="0" autoLine="0" autoPict="0">
                <anchor moveWithCells="1">
                  <from>
                    <xdr:col>3</xdr:col>
                    <xdr:colOff>47625</xdr:colOff>
                    <xdr:row>95</xdr:row>
                    <xdr:rowOff>0</xdr:rowOff>
                  </from>
                  <to>
                    <xdr:col>3</xdr:col>
                    <xdr:colOff>238125</xdr:colOff>
                    <xdr:row>96</xdr:row>
                    <xdr:rowOff>0</xdr:rowOff>
                  </to>
                </anchor>
              </controlPr>
            </control>
          </mc:Choice>
        </mc:AlternateContent>
        <mc:AlternateContent xmlns:mc="http://schemas.openxmlformats.org/markup-compatibility/2006">
          <mc:Choice Requires="x14">
            <control shapeId="1137" r:id="rId42" name="Check Box 113">
              <controlPr defaultSize="0" autoFill="0" autoLine="0" autoPict="0">
                <anchor moveWithCells="1">
                  <from>
                    <xdr:col>3</xdr:col>
                    <xdr:colOff>47625</xdr:colOff>
                    <xdr:row>97</xdr:row>
                    <xdr:rowOff>0</xdr:rowOff>
                  </from>
                  <to>
                    <xdr:col>3</xdr:col>
                    <xdr:colOff>238125</xdr:colOff>
                    <xdr:row>98</xdr:row>
                    <xdr:rowOff>0</xdr:rowOff>
                  </to>
                </anchor>
              </controlPr>
            </control>
          </mc:Choice>
        </mc:AlternateContent>
        <mc:AlternateContent xmlns:mc="http://schemas.openxmlformats.org/markup-compatibility/2006">
          <mc:Choice Requires="x14">
            <control shapeId="1139" r:id="rId43" name="Check Box 115">
              <controlPr defaultSize="0" autoFill="0" autoLine="0" autoPict="0">
                <anchor moveWithCells="1">
                  <from>
                    <xdr:col>3</xdr:col>
                    <xdr:colOff>47625</xdr:colOff>
                    <xdr:row>99</xdr:row>
                    <xdr:rowOff>0</xdr:rowOff>
                  </from>
                  <to>
                    <xdr:col>3</xdr:col>
                    <xdr:colOff>238125</xdr:colOff>
                    <xdr:row>100</xdr:row>
                    <xdr:rowOff>0</xdr:rowOff>
                  </to>
                </anchor>
              </controlPr>
            </control>
          </mc:Choice>
        </mc:AlternateContent>
        <mc:AlternateContent xmlns:mc="http://schemas.openxmlformats.org/markup-compatibility/2006">
          <mc:Choice Requires="x14">
            <control shapeId="1140" r:id="rId44" name="Check Box 116">
              <controlPr defaultSize="0" autoFill="0" autoLine="0" autoPict="0">
                <anchor moveWithCells="1">
                  <from>
                    <xdr:col>3</xdr:col>
                    <xdr:colOff>47625</xdr:colOff>
                    <xdr:row>100</xdr:row>
                    <xdr:rowOff>0</xdr:rowOff>
                  </from>
                  <to>
                    <xdr:col>3</xdr:col>
                    <xdr:colOff>238125</xdr:colOff>
                    <xdr:row>101</xdr:row>
                    <xdr:rowOff>0</xdr:rowOff>
                  </to>
                </anchor>
              </controlPr>
            </control>
          </mc:Choice>
        </mc:AlternateContent>
        <mc:AlternateContent xmlns:mc="http://schemas.openxmlformats.org/markup-compatibility/2006">
          <mc:Choice Requires="x14">
            <control shapeId="1142" r:id="rId45" name="Check Box 118">
              <controlPr defaultSize="0" autoFill="0" autoLine="0" autoPict="0">
                <anchor moveWithCells="1">
                  <from>
                    <xdr:col>3</xdr:col>
                    <xdr:colOff>47625</xdr:colOff>
                    <xdr:row>84</xdr:row>
                    <xdr:rowOff>0</xdr:rowOff>
                  </from>
                  <to>
                    <xdr:col>3</xdr:col>
                    <xdr:colOff>238125</xdr:colOff>
                    <xdr:row>85</xdr:row>
                    <xdr:rowOff>0</xdr:rowOff>
                  </to>
                </anchor>
              </controlPr>
            </control>
          </mc:Choice>
        </mc:AlternateContent>
        <mc:AlternateContent xmlns:mc="http://schemas.openxmlformats.org/markup-compatibility/2006">
          <mc:Choice Requires="x14">
            <control shapeId="1145" r:id="rId46" name="Check Box 121">
              <controlPr defaultSize="0" autoFill="0" autoLine="0" autoPict="0">
                <anchor moveWithCells="1">
                  <from>
                    <xdr:col>3</xdr:col>
                    <xdr:colOff>47625</xdr:colOff>
                    <xdr:row>82</xdr:row>
                    <xdr:rowOff>0</xdr:rowOff>
                  </from>
                  <to>
                    <xdr:col>3</xdr:col>
                    <xdr:colOff>238125</xdr:colOff>
                    <xdr:row>83</xdr:row>
                    <xdr:rowOff>0</xdr:rowOff>
                  </to>
                </anchor>
              </controlPr>
            </control>
          </mc:Choice>
        </mc:AlternateContent>
        <mc:AlternateContent xmlns:mc="http://schemas.openxmlformats.org/markup-compatibility/2006">
          <mc:Choice Requires="x14">
            <control shapeId="1147" r:id="rId47" name="Check Box 123">
              <controlPr defaultSize="0" autoFill="0" autoLine="0" autoPict="0">
                <anchor moveWithCells="1">
                  <from>
                    <xdr:col>3</xdr:col>
                    <xdr:colOff>47625</xdr:colOff>
                    <xdr:row>94</xdr:row>
                    <xdr:rowOff>0</xdr:rowOff>
                  </from>
                  <to>
                    <xdr:col>3</xdr:col>
                    <xdr:colOff>238125</xdr:colOff>
                    <xdr:row>95</xdr:row>
                    <xdr:rowOff>0</xdr:rowOff>
                  </to>
                </anchor>
              </controlPr>
            </control>
          </mc:Choice>
        </mc:AlternateContent>
        <mc:AlternateContent xmlns:mc="http://schemas.openxmlformats.org/markup-compatibility/2006">
          <mc:Choice Requires="x14">
            <control shapeId="1150" r:id="rId48" name="Check Box 126">
              <controlPr defaultSize="0" autoFill="0" autoLine="0" autoPict="0">
                <anchor moveWithCells="1">
                  <from>
                    <xdr:col>3</xdr:col>
                    <xdr:colOff>47625</xdr:colOff>
                    <xdr:row>114</xdr:row>
                    <xdr:rowOff>0</xdr:rowOff>
                  </from>
                  <to>
                    <xdr:col>3</xdr:col>
                    <xdr:colOff>238125</xdr:colOff>
                    <xdr:row>115</xdr:row>
                    <xdr:rowOff>0</xdr:rowOff>
                  </to>
                </anchor>
              </controlPr>
            </control>
          </mc:Choice>
        </mc:AlternateContent>
        <mc:AlternateContent xmlns:mc="http://schemas.openxmlformats.org/markup-compatibility/2006">
          <mc:Choice Requires="x14">
            <control shapeId="1166" r:id="rId49" name="Check Box 142">
              <controlPr defaultSize="0" autoFill="0" autoLine="0" autoPict="0">
                <anchor moveWithCells="1">
                  <from>
                    <xdr:col>3</xdr:col>
                    <xdr:colOff>47625</xdr:colOff>
                    <xdr:row>83</xdr:row>
                    <xdr:rowOff>0</xdr:rowOff>
                  </from>
                  <to>
                    <xdr:col>3</xdr:col>
                    <xdr:colOff>238125</xdr:colOff>
                    <xdr:row>84</xdr:row>
                    <xdr:rowOff>0</xdr:rowOff>
                  </to>
                </anchor>
              </controlPr>
            </control>
          </mc:Choice>
        </mc:AlternateContent>
        <mc:AlternateContent xmlns:mc="http://schemas.openxmlformats.org/markup-compatibility/2006">
          <mc:Choice Requires="x14">
            <control shapeId="1167" r:id="rId50" name="Check Box 143">
              <controlPr defaultSize="0" autoFill="0" autoLine="0" autoPict="0">
                <anchor moveWithCells="1">
                  <from>
                    <xdr:col>3</xdr:col>
                    <xdr:colOff>47625</xdr:colOff>
                    <xdr:row>86</xdr:row>
                    <xdr:rowOff>0</xdr:rowOff>
                  </from>
                  <to>
                    <xdr:col>3</xdr:col>
                    <xdr:colOff>238125</xdr:colOff>
                    <xdr:row>87</xdr:row>
                    <xdr:rowOff>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
  <sheetViews>
    <sheetView workbookViewId="0"/>
  </sheetViews>
  <sheetFormatPr defaultRowHeight="15"/>
  <sheetData/>
  <sheetProtection algorithmName="SHA-512" hashValue="sQkalBuECqFWBjK7wNe6e17MEVVnV/pjAIGrfCWHhB6iEY5btDBibwIhhdNdhwKNm8OXCaT8XeCp+bO03ZIFRg==" saltValue="p28TAeoSZ1SsVErqGjt8Rw==" spinCount="100000" sheet="1" objects="1" scenarios="1"/>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Ford F350 X3A-X3B SUPERCAB</vt:lpstr>
      <vt:lpstr>Standard Equipment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Gene Daniel</dc:creator>
  <cp:lastModifiedBy>Gene Daniel</cp:lastModifiedBy>
  <cp:lastPrinted>2024-11-15T16:44:39Z</cp:lastPrinted>
  <dcterms:created xsi:type="dcterms:W3CDTF">2021-05-27T18:26:10Z</dcterms:created>
  <dcterms:modified xsi:type="dcterms:W3CDTF">2025-03-10T17:54:05Z</dcterms:modified>
</cp:coreProperties>
</file>