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2025 VIRGINIA WORKSHEETS\"/>
    </mc:Choice>
  </mc:AlternateContent>
  <xr:revisionPtr revIDLastSave="0" documentId="13_ncr:1_{FFEBF3E6-69B4-4A96-AA8A-5B7D9C7FA019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K7B-K8B Explorer Base" sheetId="1" r:id="rId1"/>
    <sheet name="Sheet1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64" i="1" l="1"/>
  <c r="S42" i="1"/>
  <c r="B11" i="1" l="1"/>
  <c r="Q65" i="1" l="1"/>
  <c r="S45" i="1"/>
  <c r="S44" i="1"/>
  <c r="S43" i="1"/>
  <c r="S40" i="1"/>
  <c r="O66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Gene Daniel</author>
  </authors>
  <commentList>
    <comment ref="F4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Active Comfort Package</t>
        </r>
        <r>
          <rPr>
            <sz val="9"/>
            <color indexed="81"/>
            <rFont val="Tahoma"/>
            <family val="2"/>
          </rPr>
          <t xml:space="preserve">
• Heated Steering Wheel
• Front Fascia
   – LED Fog Lamps Skid Plate Elements,
      Front — Silver-Painted
   – LED Signature Lighting
• Remote Start System
• Seats
   – 8-Way Power Passenger Seat
   – ActiveX™ Seating Material
• Universal Garage Door Opener (UGDO)
Note: Second Row Captain’s Chairs with E-Z Entry and Armrest are included when equipped with RWD (K7D)</t>
        </r>
      </text>
    </comment>
  </commentList>
</comments>
</file>

<file path=xl/sharedStrings.xml><?xml version="1.0" encoding="utf-8"?>
<sst xmlns="http://schemas.openxmlformats.org/spreadsheetml/2006/main" count="94" uniqueCount="78">
  <si>
    <t>10 Speed Automatic Transmission</t>
  </si>
  <si>
    <t>18" Painted Aluminum Wheels</t>
  </si>
  <si>
    <t>Drivetrain Configurations</t>
  </si>
  <si>
    <t>Base Body Configuration</t>
  </si>
  <si>
    <t>119" Wheel Base</t>
  </si>
  <si>
    <t>Base</t>
  </si>
  <si>
    <t>Base Powertrain Configuration</t>
  </si>
  <si>
    <t>99H</t>
  </si>
  <si>
    <t>2.3L EcoBoost I-4 Engine RWD  (99B-3.3L V-6 4WD)</t>
  </si>
  <si>
    <t>44T</t>
  </si>
  <si>
    <t>Base Interior Configuration</t>
  </si>
  <si>
    <t>YZ</t>
  </si>
  <si>
    <t>Oxford White</t>
  </si>
  <si>
    <t>Cloth Seats</t>
  </si>
  <si>
    <t>Base Package / Options</t>
  </si>
  <si>
    <t>P255/65R-18" All Season BSW Tire</t>
  </si>
  <si>
    <t>B4A</t>
  </si>
  <si>
    <t>Fleet Invoice Structure</t>
  </si>
  <si>
    <t>Code</t>
  </si>
  <si>
    <t>Additional Factory Options</t>
  </si>
  <si>
    <t>MSRP</t>
  </si>
  <si>
    <t>6% Disc</t>
  </si>
  <si>
    <t xml:space="preserve">Standard Colors: </t>
  </si>
  <si>
    <t>Quantity</t>
  </si>
  <si>
    <t>JS</t>
  </si>
  <si>
    <t>Iconic Silver Metallic</t>
  </si>
  <si>
    <t>Enter Quantity Here</t>
  </si>
  <si>
    <t>M7</t>
  </si>
  <si>
    <t>Carbonized Gray Metallic</t>
  </si>
  <si>
    <t>UM</t>
  </si>
  <si>
    <t>Agate Black Metallic</t>
  </si>
  <si>
    <t>Emergency Equipment/Lighting Upfit</t>
  </si>
  <si>
    <t xml:space="preserve">  </t>
  </si>
  <si>
    <t>Total Price Per Vehicle:</t>
  </si>
  <si>
    <t>Number Units This Spec:</t>
  </si>
  <si>
    <t>Total this Order:</t>
  </si>
  <si>
    <t>Notes &amp; Instructions:</t>
  </si>
  <si>
    <t>Agency Information:</t>
  </si>
  <si>
    <t>Agency Name:</t>
  </si>
  <si>
    <t xml:space="preserve"> Contact:</t>
  </si>
  <si>
    <t>Position:</t>
  </si>
  <si>
    <t>Address 1:</t>
  </si>
  <si>
    <t>Address 2:</t>
  </si>
  <si>
    <t>City, State, Zip:</t>
  </si>
  <si>
    <t>Office Phone:</t>
  </si>
  <si>
    <t>Cell Phone:</t>
  </si>
  <si>
    <t>Email:</t>
  </si>
  <si>
    <t>Front License Plate Bracket</t>
  </si>
  <si>
    <t>16B</t>
  </si>
  <si>
    <t>16A</t>
  </si>
  <si>
    <t>41H</t>
  </si>
  <si>
    <t>Engine Block Heater</t>
  </si>
  <si>
    <t>N/C</t>
  </si>
  <si>
    <t>Quoting Salesperson:</t>
  </si>
  <si>
    <t>Name:</t>
  </si>
  <si>
    <t>Phone:</t>
  </si>
  <si>
    <t>K7D-200A</t>
  </si>
  <si>
    <t>K8D-200A</t>
  </si>
  <si>
    <t>2025 Ford Explorer, Active Trim, RWD,  2.3L Ecoboost</t>
  </si>
  <si>
    <t>H</t>
  </si>
  <si>
    <t>Space Gray</t>
  </si>
  <si>
    <t>68A</t>
  </si>
  <si>
    <t>Active Comfort Package- see note</t>
  </si>
  <si>
    <t>17H</t>
  </si>
  <si>
    <t>Floor Liners, Front and Second Rows- with carpet mats</t>
  </si>
  <si>
    <t>Floor Liners, Front and Second Rows- without carpet mats</t>
  </si>
  <si>
    <t>Daytime Running Lights</t>
  </si>
  <si>
    <r>
      <t xml:space="preserve">Second Row Captain's Chairs w/EZ Entry and Armrest.     </t>
    </r>
    <r>
      <rPr>
        <b/>
        <i/>
        <sz val="9"/>
        <color rgb="FFFF0000"/>
        <rFont val="Arial"/>
        <family val="2"/>
      </rPr>
      <t xml:space="preserve">  Req. 68A. 4WD (K8D) Only.</t>
    </r>
  </si>
  <si>
    <t>K1</t>
  </si>
  <si>
    <t>Vapor Blue Metallic</t>
  </si>
  <si>
    <t>2025 Ford Explorer Active Trim</t>
  </si>
  <si>
    <t>2.3L EcoBoost</t>
  </si>
  <si>
    <t>2025 Ford Explorer, Active Trim, 4WD,  2.3L Ecoboost</t>
  </si>
  <si>
    <t>Commonwealth of Virginia Government Price Worksheet</t>
  </si>
  <si>
    <t>Pricing Firm for 2025 Model Year Vehicles</t>
  </si>
  <si>
    <t>Virginia Base Vehicle Configuration</t>
  </si>
  <si>
    <t>K7D 05-791S / K8D 05-766S</t>
  </si>
  <si>
    <t>Pricing is FOB South Hill Virginia.  Delivery is available for extra cost.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</si>
</sst>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Arial"/>
      <family val="2"/>
    </font>
    <font>
      <b/>
      <sz val="22"/>
      <color theme="1"/>
      <name val="Arial"/>
      <family val="2"/>
    </font>
    <font>
      <b/>
      <sz val="14"/>
      <color theme="1"/>
      <name val="Arial"/>
      <family val="2"/>
    </font>
    <font>
      <b/>
      <sz val="2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9"/>
      <color theme="1"/>
      <name val="Arial"/>
      <family val="2"/>
    </font>
    <font>
      <b/>
      <sz val="18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b/>
      <sz val="18"/>
      <color theme="1"/>
      <name val="Arial"/>
      <family val="2"/>
    </font>
    <font>
      <b/>
      <sz val="16"/>
      <color theme="1"/>
      <name val="Calibri"/>
      <family val="2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1"/>
      <name val="Arial"/>
      <family val="2"/>
    </font>
    <font>
      <b/>
      <sz val="16"/>
      <color theme="1"/>
      <name val="Arial"/>
      <family val="2"/>
    </font>
    <font>
      <b/>
      <sz val="16"/>
      <color theme="1"/>
      <name val="Calibri"/>
      <family val="2"/>
      <scheme val="minor"/>
    </font>
    <font>
      <sz val="14"/>
      <color theme="1"/>
      <name val="Arial"/>
      <family val="2"/>
    </font>
    <font>
      <u/>
      <sz val="12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9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B6FCB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4E6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212">
    <xf numFmtId="0" fontId="0" fillId="0" borderId="0" xfId="0"/>
    <xf numFmtId="164" fontId="4" fillId="0" borderId="0" xfId="2" applyNumberFormat="1" applyFont="1" applyProtection="1">
      <protection locked="0"/>
    </xf>
    <xf numFmtId="0" fontId="4" fillId="0" borderId="0" xfId="0" applyFont="1" applyProtection="1">
      <protection locked="0"/>
    </xf>
    <xf numFmtId="164" fontId="4" fillId="0" borderId="0" xfId="2" applyNumberFormat="1" applyFont="1" applyProtection="1"/>
    <xf numFmtId="164" fontId="4" fillId="0" borderId="0" xfId="2" applyNumberFormat="1" applyFont="1" applyFill="1" applyBorder="1" applyProtection="1">
      <protection locked="0"/>
    </xf>
    <xf numFmtId="164" fontId="11" fillId="0" borderId="0" xfId="2" applyNumberFormat="1" applyFont="1" applyAlignment="1" applyProtection="1">
      <alignment vertical="center"/>
    </xf>
    <xf numFmtId="164" fontId="11" fillId="2" borderId="2" xfId="2" applyNumberFormat="1" applyFont="1" applyFill="1" applyBorder="1" applyAlignment="1" applyProtection="1">
      <alignment vertical="center"/>
    </xf>
    <xf numFmtId="164" fontId="11" fillId="0" borderId="0" xfId="2" applyNumberFormat="1" applyFont="1" applyAlignment="1" applyProtection="1">
      <alignment vertical="center"/>
      <protection locked="0"/>
    </xf>
    <xf numFmtId="164" fontId="13" fillId="0" borderId="0" xfId="2" applyNumberFormat="1" applyFont="1" applyProtection="1"/>
    <xf numFmtId="164" fontId="13" fillId="0" borderId="0" xfId="2" applyNumberFormat="1" applyFont="1" applyProtection="1">
      <protection locked="0"/>
    </xf>
    <xf numFmtId="0" fontId="0" fillId="0" borderId="0" xfId="0" applyProtection="1">
      <protection locked="0"/>
    </xf>
    <xf numFmtId="164" fontId="4" fillId="0" borderId="0" xfId="0" applyNumberFormat="1" applyFont="1" applyProtection="1">
      <protection locked="0"/>
    </xf>
    <xf numFmtId="164" fontId="4" fillId="2" borderId="15" xfId="2" applyNumberFormat="1" applyFont="1" applyFill="1" applyBorder="1" applyProtection="1"/>
    <xf numFmtId="164" fontId="4" fillId="0" borderId="0" xfId="2" applyNumberFormat="1" applyFont="1" applyFill="1" applyBorder="1" applyProtection="1"/>
    <xf numFmtId="164" fontId="4" fillId="0" borderId="0" xfId="2" applyNumberFormat="1" applyFont="1" applyAlignment="1" applyProtection="1">
      <alignment vertical="center"/>
      <protection locked="0"/>
    </xf>
    <xf numFmtId="0" fontId="4" fillId="0" borderId="0" xfId="0" applyFont="1" applyAlignment="1" applyProtection="1">
      <alignment vertical="center"/>
      <protection locked="0"/>
    </xf>
    <xf numFmtId="164" fontId="14" fillId="2" borderId="0" xfId="2" applyNumberFormat="1" applyFont="1" applyFill="1" applyBorder="1" applyAlignment="1" applyProtection="1">
      <alignment horizontal="center"/>
    </xf>
    <xf numFmtId="164" fontId="4" fillId="9" borderId="0" xfId="2" applyNumberFormat="1" applyFont="1" applyFill="1" applyBorder="1" applyProtection="1">
      <protection locked="0"/>
    </xf>
    <xf numFmtId="0" fontId="4" fillId="9" borderId="0" xfId="0" applyFont="1" applyFill="1" applyProtection="1">
      <protection locked="0"/>
    </xf>
    <xf numFmtId="164" fontId="4" fillId="0" borderId="0" xfId="2" applyNumberFormat="1" applyFont="1" applyFill="1" applyProtection="1">
      <protection locked="0"/>
    </xf>
    <xf numFmtId="0" fontId="11" fillId="0" borderId="0" xfId="0" applyFont="1" applyProtection="1">
      <protection locked="0"/>
    </xf>
    <xf numFmtId="0" fontId="22" fillId="0" borderId="0" xfId="0" applyFont="1" applyProtection="1">
      <protection locked="0"/>
    </xf>
    <xf numFmtId="164" fontId="4" fillId="0" borderId="0" xfId="2" applyNumberFormat="1" applyFont="1" applyBorder="1" applyProtection="1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4" fillId="0" borderId="0" xfId="0" applyFont="1"/>
    <xf numFmtId="0" fontId="4" fillId="2" borderId="4" xfId="0" applyFont="1" applyFill="1" applyBorder="1"/>
    <xf numFmtId="0" fontId="4" fillId="2" borderId="0" xfId="0" applyFont="1" applyFill="1"/>
    <xf numFmtId="0" fontId="4" fillId="2" borderId="5" xfId="0" applyFont="1" applyFill="1" applyBorder="1"/>
    <xf numFmtId="0" fontId="4" fillId="0" borderId="4" xfId="0" applyFont="1" applyBorder="1"/>
    <xf numFmtId="0" fontId="4" fillId="0" borderId="5" xfId="0" applyFont="1" applyBorder="1"/>
    <xf numFmtId="0" fontId="4" fillId="0" borderId="14" xfId="0" applyFont="1" applyBorder="1"/>
    <xf numFmtId="0" fontId="4" fillId="0" borderId="15" xfId="0" applyFont="1" applyBorder="1"/>
    <xf numFmtId="0" fontId="4" fillId="0" borderId="16" xfId="0" applyFont="1" applyBorder="1"/>
    <xf numFmtId="0" fontId="12" fillId="2" borderId="1" xfId="0" applyFont="1" applyFill="1" applyBorder="1" applyAlignment="1">
      <alignment vertical="center"/>
    </xf>
    <xf numFmtId="0" fontId="12" fillId="2" borderId="2" xfId="0" applyFont="1" applyFill="1" applyBorder="1" applyAlignment="1">
      <alignment vertical="center"/>
    </xf>
    <xf numFmtId="0" fontId="12" fillId="2" borderId="2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vertical="center"/>
    </xf>
    <xf numFmtId="0" fontId="0" fillId="2" borderId="4" xfId="0" applyFill="1" applyBorder="1"/>
    <xf numFmtId="0" fontId="8" fillId="2" borderId="5" xfId="0" applyFont="1" applyFill="1" applyBorder="1"/>
    <xf numFmtId="0" fontId="14" fillId="2" borderId="4" xfId="0" applyFont="1" applyFill="1" applyBorder="1"/>
    <xf numFmtId="0" fontId="14" fillId="2" borderId="0" xfId="0" applyFont="1" applyFill="1"/>
    <xf numFmtId="0" fontId="14" fillId="2" borderId="5" xfId="0" applyFont="1" applyFill="1" applyBorder="1"/>
    <xf numFmtId="0" fontId="15" fillId="2" borderId="1" xfId="0" applyFont="1" applyFill="1" applyBorder="1"/>
    <xf numFmtId="0" fontId="15" fillId="2" borderId="2" xfId="0" applyFont="1" applyFill="1" applyBorder="1"/>
    <xf numFmtId="0" fontId="15" fillId="2" borderId="2" xfId="0" applyFont="1" applyFill="1" applyBorder="1" applyAlignment="1">
      <alignment horizontal="center"/>
    </xf>
    <xf numFmtId="0" fontId="15" fillId="2" borderId="3" xfId="0" applyFont="1" applyFill="1" applyBorder="1"/>
    <xf numFmtId="0" fontId="16" fillId="2" borderId="0" xfId="0" applyFont="1" applyFill="1"/>
    <xf numFmtId="0" fontId="9" fillId="0" borderId="17" xfId="0" applyFont="1" applyBorder="1" applyAlignment="1">
      <alignment horizontal="center"/>
    </xf>
    <xf numFmtId="0" fontId="9" fillId="6" borderId="17" xfId="0" applyFont="1" applyFill="1" applyBorder="1" applyAlignment="1">
      <alignment horizontal="center"/>
    </xf>
    <xf numFmtId="0" fontId="0" fillId="2" borderId="14" xfId="0" applyFill="1" applyBorder="1"/>
    <xf numFmtId="0" fontId="0" fillId="2" borderId="15" xfId="0" applyFill="1" applyBorder="1"/>
    <xf numFmtId="0" fontId="0" fillId="2" borderId="16" xfId="0" applyFill="1" applyBorder="1"/>
    <xf numFmtId="0" fontId="8" fillId="7" borderId="9" xfId="0" applyFont="1" applyFill="1" applyBorder="1"/>
    <xf numFmtId="0" fontId="8" fillId="7" borderId="10" xfId="0" applyFont="1" applyFill="1" applyBorder="1"/>
    <xf numFmtId="0" fontId="12" fillId="7" borderId="10" xfId="0" applyFont="1" applyFill="1" applyBorder="1"/>
    <xf numFmtId="0" fontId="8" fillId="7" borderId="11" xfId="0" applyFont="1" applyFill="1" applyBorder="1"/>
    <xf numFmtId="0" fontId="8" fillId="2" borderId="4" xfId="0" applyFont="1" applyFill="1" applyBorder="1"/>
    <xf numFmtId="0" fontId="8" fillId="2" borderId="0" xfId="0" applyFont="1" applyFill="1"/>
    <xf numFmtId="0" fontId="12" fillId="2" borderId="22" xfId="0" applyFont="1" applyFill="1" applyBorder="1"/>
    <xf numFmtId="0" fontId="8" fillId="2" borderId="22" xfId="0" applyFont="1" applyFill="1" applyBorder="1" applyAlignment="1">
      <alignment horizontal="center"/>
    </xf>
    <xf numFmtId="0" fontId="9" fillId="2" borderId="22" xfId="0" applyFont="1" applyFill="1" applyBorder="1" applyAlignment="1">
      <alignment horizontal="center"/>
    </xf>
    <xf numFmtId="0" fontId="9" fillId="2" borderId="20" xfId="0" applyFont="1" applyFill="1" applyBorder="1" applyAlignment="1">
      <alignment horizontal="center"/>
    </xf>
    <xf numFmtId="0" fontId="16" fillId="5" borderId="0" xfId="0" applyFont="1" applyFill="1"/>
    <xf numFmtId="0" fontId="9" fillId="0" borderId="21" xfId="0" applyFont="1" applyBorder="1" applyAlignment="1">
      <alignment horizontal="center"/>
    </xf>
    <xf numFmtId="0" fontId="4" fillId="2" borderId="14" xfId="0" applyFont="1" applyFill="1" applyBorder="1"/>
    <xf numFmtId="0" fontId="4" fillId="2" borderId="15" xfId="0" applyFont="1" applyFill="1" applyBorder="1"/>
    <xf numFmtId="0" fontId="4" fillId="2" borderId="16" xfId="0" applyFont="1" applyFill="1" applyBorder="1"/>
    <xf numFmtId="0" fontId="17" fillId="2" borderId="2" xfId="0" applyFont="1" applyFill="1" applyBorder="1" applyAlignment="1">
      <alignment horizontal="center"/>
    </xf>
    <xf numFmtId="0" fontId="18" fillId="2" borderId="2" xfId="0" applyFont="1" applyFill="1" applyBorder="1"/>
    <xf numFmtId="0" fontId="4" fillId="5" borderId="0" xfId="0" applyFont="1" applyFill="1"/>
    <xf numFmtId="0" fontId="4" fillId="0" borderId="0" xfId="0" applyFont="1" applyAlignment="1">
      <alignment vertical="center"/>
    </xf>
    <xf numFmtId="0" fontId="4" fillId="5" borderId="0" xfId="0" applyFont="1" applyFill="1" applyAlignment="1">
      <alignment shrinkToFit="1"/>
    </xf>
    <xf numFmtId="0" fontId="4" fillId="9" borderId="0" xfId="0" applyFont="1" applyFill="1"/>
    <xf numFmtId="0" fontId="19" fillId="2" borderId="4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9" fillId="2" borderId="0" xfId="0" applyFont="1" applyFill="1" applyAlignment="1">
      <alignment horizontal="right"/>
    </xf>
    <xf numFmtId="0" fontId="4" fillId="2" borderId="5" xfId="0" applyFont="1" applyFill="1" applyBorder="1" applyAlignment="1">
      <alignment vertical="center"/>
    </xf>
    <xf numFmtId="0" fontId="19" fillId="2" borderId="0" xfId="0" applyFont="1" applyFill="1"/>
    <xf numFmtId="0" fontId="21" fillId="0" borderId="2" xfId="0" applyFont="1" applyBorder="1"/>
    <xf numFmtId="0" fontId="0" fillId="0" borderId="2" xfId="0" applyBorder="1"/>
    <xf numFmtId="0" fontId="21" fillId="0" borderId="3" xfId="0" applyFont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8" fillId="0" borderId="1" xfId="0" applyFont="1" applyBorder="1"/>
    <xf numFmtId="0" fontId="8" fillId="0" borderId="2" xfId="0" applyFont="1" applyBorder="1"/>
    <xf numFmtId="0" fontId="4" fillId="0" borderId="2" xfId="0" applyFont="1" applyBorder="1"/>
    <xf numFmtId="0" fontId="4" fillId="0" borderId="3" xfId="0" applyFont="1" applyBorder="1"/>
    <xf numFmtId="0" fontId="22" fillId="0" borderId="0" xfId="0" applyFont="1"/>
    <xf numFmtId="0" fontId="22" fillId="0" borderId="5" xfId="0" applyFont="1" applyBorder="1"/>
    <xf numFmtId="0" fontId="13" fillId="0" borderId="4" xfId="0" applyFont="1" applyBorder="1"/>
    <xf numFmtId="0" fontId="22" fillId="0" borderId="4" xfId="0" applyFont="1" applyBorder="1" applyAlignment="1">
      <alignment horizontal="right"/>
    </xf>
    <xf numFmtId="0" fontId="22" fillId="0" borderId="0" xfId="0" applyFont="1" applyAlignment="1">
      <alignment horizontal="right"/>
    </xf>
    <xf numFmtId="164" fontId="13" fillId="5" borderId="19" xfId="2" applyNumberFormat="1" applyFont="1" applyFill="1" applyBorder="1" applyProtection="1"/>
    <xf numFmtId="164" fontId="13" fillId="5" borderId="24" xfId="2" applyNumberFormat="1" applyFont="1" applyFill="1" applyBorder="1" applyProtection="1"/>
    <xf numFmtId="0" fontId="21" fillId="0" borderId="4" xfId="0" applyFont="1" applyBorder="1"/>
    <xf numFmtId="0" fontId="21" fillId="0" borderId="0" xfId="0" applyFont="1"/>
    <xf numFmtId="0" fontId="21" fillId="0" borderId="5" xfId="0" applyFont="1" applyBorder="1"/>
    <xf numFmtId="0" fontId="4" fillId="0" borderId="1" xfId="0" applyFont="1" applyBorder="1"/>
    <xf numFmtId="0" fontId="3" fillId="0" borderId="4" xfId="3" applyFill="1" applyBorder="1" applyProtection="1"/>
    <xf numFmtId="0" fontId="23" fillId="0" borderId="0" xfId="3" applyFont="1" applyFill="1" applyBorder="1" applyProtection="1"/>
    <xf numFmtId="0" fontId="9" fillId="0" borderId="17" xfId="0" applyFont="1" applyBorder="1" applyAlignment="1">
      <alignment horizontal="center" vertical="center"/>
    </xf>
    <xf numFmtId="0" fontId="13" fillId="0" borderId="1" xfId="0" applyFont="1" applyBorder="1"/>
    <xf numFmtId="164" fontId="4" fillId="0" borderId="2" xfId="2" applyNumberFormat="1" applyFont="1" applyBorder="1" applyProtection="1"/>
    <xf numFmtId="0" fontId="12" fillId="0" borderId="2" xfId="0" applyFont="1" applyBorder="1" applyAlignment="1">
      <alignment horizontal="right"/>
    </xf>
    <xf numFmtId="0" fontId="13" fillId="0" borderId="0" xfId="0" applyFont="1"/>
    <xf numFmtId="0" fontId="12" fillId="0" borderId="0" xfId="0" applyFont="1"/>
    <xf numFmtId="0" fontId="12" fillId="0" borderId="0" xfId="0" applyFont="1" applyAlignment="1">
      <alignment horizontal="right"/>
    </xf>
    <xf numFmtId="0" fontId="18" fillId="0" borderId="1" xfId="0" applyFont="1" applyBorder="1"/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0" fontId="7" fillId="3" borderId="9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18" xfId="0" applyFont="1" applyBorder="1" applyAlignment="1">
      <alignment horizontal="left" vertical="center"/>
    </xf>
    <xf numFmtId="0" fontId="9" fillId="0" borderId="20" xfId="0" applyFont="1" applyBorder="1" applyAlignment="1">
      <alignment horizontal="left" vertical="center"/>
    </xf>
    <xf numFmtId="0" fontId="9" fillId="0" borderId="19" xfId="0" applyFont="1" applyBorder="1" applyAlignment="1">
      <alignment horizontal="left" vertical="center"/>
    </xf>
    <xf numFmtId="44" fontId="9" fillId="0" borderId="18" xfId="2" applyFont="1" applyFill="1" applyBorder="1" applyAlignment="1" applyProtection="1">
      <alignment horizontal="center" vertical="center"/>
    </xf>
    <xf numFmtId="44" fontId="9" fillId="0" borderId="19" xfId="2" applyFont="1" applyFill="1" applyBorder="1" applyAlignment="1" applyProtection="1">
      <alignment horizontal="center" vertical="center"/>
    </xf>
    <xf numFmtId="0" fontId="2" fillId="4" borderId="28" xfId="0" applyFont="1" applyFill="1" applyBorder="1" applyAlignment="1">
      <alignment horizontal="center" vertical="center" wrapText="1"/>
    </xf>
    <xf numFmtId="0" fontId="2" fillId="4" borderId="29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23" xfId="0" applyFont="1" applyFill="1" applyBorder="1" applyAlignment="1">
      <alignment horizontal="center" vertical="center" wrapText="1"/>
    </xf>
    <xf numFmtId="0" fontId="2" fillId="4" borderId="22" xfId="0" applyFont="1" applyFill="1" applyBorder="1" applyAlignment="1">
      <alignment horizontal="center" vertical="center" wrapText="1"/>
    </xf>
    <xf numFmtId="0" fontId="2" fillId="4" borderId="24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/>
    </xf>
    <xf numFmtId="0" fontId="9" fillId="0" borderId="18" xfId="0" applyFont="1" applyBorder="1" applyAlignment="1">
      <alignment horizontal="left"/>
    </xf>
    <xf numFmtId="0" fontId="9" fillId="0" borderId="20" xfId="0" applyFont="1" applyBorder="1" applyAlignment="1">
      <alignment horizontal="left"/>
    </xf>
    <xf numFmtId="0" fontId="9" fillId="0" borderId="19" xfId="0" applyFont="1" applyBorder="1" applyAlignment="1">
      <alignment horizontal="left"/>
    </xf>
    <xf numFmtId="44" fontId="9" fillId="0" borderId="17" xfId="2" applyFont="1" applyFill="1" applyBorder="1" applyAlignment="1" applyProtection="1">
      <alignment horizontal="center"/>
    </xf>
    <xf numFmtId="0" fontId="8" fillId="2" borderId="13" xfId="0" applyFont="1" applyFill="1" applyBorder="1" applyAlignment="1">
      <alignment horizontal="left"/>
    </xf>
    <xf numFmtId="0" fontId="14" fillId="2" borderId="0" xfId="0" applyFont="1" applyFill="1" applyAlignment="1">
      <alignment horizontal="center"/>
    </xf>
    <xf numFmtId="0" fontId="10" fillId="3" borderId="6" xfId="0" applyFont="1" applyFill="1" applyBorder="1" applyAlignment="1">
      <alignment horizontal="center" shrinkToFit="1"/>
    </xf>
    <xf numFmtId="0" fontId="10" fillId="3" borderId="7" xfId="0" applyFont="1" applyFill="1" applyBorder="1" applyAlignment="1">
      <alignment horizontal="center" shrinkToFit="1"/>
    </xf>
    <xf numFmtId="0" fontId="10" fillId="3" borderId="8" xfId="0" applyFont="1" applyFill="1" applyBorder="1" applyAlignment="1">
      <alignment horizontal="center" shrinkToFit="1"/>
    </xf>
    <xf numFmtId="0" fontId="9" fillId="6" borderId="18" xfId="0" applyFont="1" applyFill="1" applyBorder="1" applyAlignment="1">
      <alignment horizontal="left"/>
    </xf>
    <xf numFmtId="0" fontId="9" fillId="6" borderId="20" xfId="0" applyFont="1" applyFill="1" applyBorder="1" applyAlignment="1">
      <alignment horizontal="left"/>
    </xf>
    <xf numFmtId="0" fontId="9" fillId="6" borderId="19" xfId="0" applyFont="1" applyFill="1" applyBorder="1" applyAlignment="1">
      <alignment horizontal="left"/>
    </xf>
    <xf numFmtId="44" fontId="9" fillId="6" borderId="17" xfId="2" applyFont="1" applyFill="1" applyBorder="1" applyAlignment="1" applyProtection="1">
      <alignment horizontal="center"/>
    </xf>
    <xf numFmtId="0" fontId="9" fillId="0" borderId="23" xfId="0" applyFont="1" applyBorder="1" applyAlignment="1">
      <alignment horizontal="left"/>
    </xf>
    <xf numFmtId="0" fontId="9" fillId="0" borderId="22" xfId="0" applyFont="1" applyBorder="1" applyAlignment="1">
      <alignment horizontal="left"/>
    </xf>
    <xf numFmtId="0" fontId="9" fillId="0" borderId="24" xfId="0" applyFont="1" applyBorder="1" applyAlignment="1">
      <alignment horizontal="left"/>
    </xf>
    <xf numFmtId="164" fontId="9" fillId="0" borderId="23" xfId="2" applyNumberFormat="1" applyFont="1" applyFill="1" applyBorder="1" applyAlignment="1" applyProtection="1">
      <alignment horizontal="left"/>
    </xf>
    <xf numFmtId="164" fontId="9" fillId="0" borderId="22" xfId="2" applyNumberFormat="1" applyFont="1" applyFill="1" applyBorder="1" applyAlignment="1" applyProtection="1">
      <alignment horizontal="left"/>
    </xf>
    <xf numFmtId="44" fontId="9" fillId="0" borderId="17" xfId="2" applyFont="1" applyFill="1" applyBorder="1" applyAlignment="1" applyProtection="1">
      <alignment horizontal="left"/>
    </xf>
    <xf numFmtId="0" fontId="6" fillId="2" borderId="1" xfId="0" applyFont="1" applyFill="1" applyBorder="1" applyAlignment="1">
      <alignment horizontal="left"/>
    </xf>
    <xf numFmtId="0" fontId="6" fillId="2" borderId="2" xfId="0" applyFont="1" applyFill="1" applyBorder="1" applyAlignment="1">
      <alignment horizontal="left"/>
    </xf>
    <xf numFmtId="0" fontId="18" fillId="2" borderId="2" xfId="0" applyFont="1" applyFill="1" applyBorder="1" applyAlignment="1">
      <alignment horizontal="center"/>
    </xf>
    <xf numFmtId="0" fontId="8" fillId="7" borderId="10" xfId="0" applyFont="1" applyFill="1" applyBorder="1" applyAlignment="1">
      <alignment horizontal="center"/>
    </xf>
    <xf numFmtId="0" fontId="9" fillId="7" borderId="10" xfId="0" applyFont="1" applyFill="1" applyBorder="1" applyAlignment="1">
      <alignment horizontal="center"/>
    </xf>
    <xf numFmtId="0" fontId="9" fillId="0" borderId="23" xfId="0" applyFont="1" applyBorder="1" applyAlignment="1">
      <alignment horizontal="left" wrapText="1"/>
    </xf>
    <xf numFmtId="0" fontId="9" fillId="0" borderId="22" xfId="0" applyFont="1" applyBorder="1" applyAlignment="1">
      <alignment horizontal="left" wrapText="1"/>
    </xf>
    <xf numFmtId="0" fontId="9" fillId="0" borderId="24" xfId="0" applyFont="1" applyBorder="1" applyAlignment="1">
      <alignment horizontal="left" wrapText="1"/>
    </xf>
    <xf numFmtId="164" fontId="9" fillId="0" borderId="23" xfId="2" applyNumberFormat="1" applyFont="1" applyFill="1" applyBorder="1" applyAlignment="1" applyProtection="1">
      <alignment horizontal="center"/>
    </xf>
    <xf numFmtId="164" fontId="9" fillId="0" borderId="22" xfId="2" applyNumberFormat="1" applyFont="1" applyFill="1" applyBorder="1" applyAlignment="1" applyProtection="1">
      <alignment horizontal="center"/>
    </xf>
    <xf numFmtId="164" fontId="9" fillId="0" borderId="18" xfId="2" applyNumberFormat="1" applyFont="1" applyFill="1" applyBorder="1" applyAlignment="1" applyProtection="1">
      <alignment horizontal="left"/>
    </xf>
    <xf numFmtId="164" fontId="9" fillId="0" borderId="19" xfId="2" applyNumberFormat="1" applyFont="1" applyFill="1" applyBorder="1" applyAlignment="1" applyProtection="1">
      <alignment horizontal="left"/>
    </xf>
    <xf numFmtId="44" fontId="9" fillId="0" borderId="18" xfId="2" applyFont="1" applyFill="1" applyBorder="1" applyAlignment="1" applyProtection="1">
      <alignment horizontal="left"/>
    </xf>
    <xf numFmtId="44" fontId="9" fillId="0" borderId="19" xfId="2" applyFont="1" applyFill="1" applyBorder="1" applyAlignment="1" applyProtection="1">
      <alignment horizontal="left"/>
    </xf>
    <xf numFmtId="0" fontId="4" fillId="2" borderId="15" xfId="0" applyFont="1" applyFill="1" applyBorder="1"/>
    <xf numFmtId="164" fontId="4" fillId="2" borderId="15" xfId="2" applyNumberFormat="1" applyFont="1" applyFill="1" applyBorder="1" applyProtection="1"/>
    <xf numFmtId="0" fontId="4" fillId="0" borderId="0" xfId="0" applyFont="1"/>
    <xf numFmtId="164" fontId="4" fillId="0" borderId="0" xfId="2" applyNumberFormat="1" applyFont="1" applyFill="1" applyBorder="1" applyProtection="1"/>
    <xf numFmtId="0" fontId="6" fillId="2" borderId="1" xfId="0" applyFont="1" applyFill="1" applyBorder="1" applyAlignment="1">
      <alignment vertical="center"/>
    </xf>
    <xf numFmtId="0" fontId="6" fillId="2" borderId="2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0" fontId="2" fillId="8" borderId="25" xfId="0" applyFont="1" applyFill="1" applyBorder="1" applyAlignment="1">
      <alignment horizontal="center" textRotation="90" shrinkToFit="1"/>
    </xf>
    <xf numFmtId="0" fontId="2" fillId="8" borderId="26" xfId="0" applyFont="1" applyFill="1" applyBorder="1" applyAlignment="1">
      <alignment horizontal="center" textRotation="90" shrinkToFit="1"/>
    </xf>
    <xf numFmtId="43" fontId="9" fillId="5" borderId="17" xfId="1" applyFont="1" applyFill="1" applyBorder="1" applyAlignment="1" applyProtection="1">
      <alignment horizontal="center"/>
      <protection locked="0"/>
    </xf>
    <xf numFmtId="0" fontId="9" fillId="0" borderId="17" xfId="0" applyFont="1" applyBorder="1" applyAlignment="1" applyProtection="1">
      <alignment horizontal="left"/>
      <protection locked="0"/>
    </xf>
    <xf numFmtId="0" fontId="9" fillId="0" borderId="18" xfId="0" applyFont="1" applyBorder="1" applyAlignment="1" applyProtection="1">
      <alignment horizontal="left"/>
      <protection locked="0"/>
    </xf>
    <xf numFmtId="0" fontId="9" fillId="0" borderId="20" xfId="0" applyFont="1" applyBorder="1" applyAlignment="1" applyProtection="1">
      <alignment horizontal="left"/>
      <protection locked="0"/>
    </xf>
    <xf numFmtId="0" fontId="9" fillId="0" borderId="19" xfId="0" applyFont="1" applyBorder="1" applyAlignment="1" applyProtection="1">
      <alignment horizontal="left"/>
      <protection locked="0"/>
    </xf>
    <xf numFmtId="164" fontId="9" fillId="0" borderId="17" xfId="2" applyNumberFormat="1" applyFont="1" applyFill="1" applyBorder="1" applyAlignment="1" applyProtection="1">
      <alignment horizontal="center"/>
      <protection locked="0"/>
    </xf>
    <xf numFmtId="0" fontId="13" fillId="0" borderId="22" xfId="0" applyFont="1" applyBorder="1" applyProtection="1">
      <protection locked="0"/>
    </xf>
    <xf numFmtId="0" fontId="22" fillId="0" borderId="4" xfId="0" applyFont="1" applyBorder="1" applyAlignment="1">
      <alignment horizontal="right"/>
    </xf>
    <xf numFmtId="0" fontId="22" fillId="0" borderId="0" xfId="0" applyFont="1" applyAlignment="1">
      <alignment horizontal="right"/>
    </xf>
    <xf numFmtId="0" fontId="13" fillId="0" borderId="20" xfId="0" applyFont="1" applyBorder="1" applyProtection="1">
      <protection locked="0"/>
    </xf>
    <xf numFmtId="44" fontId="20" fillId="9" borderId="27" xfId="2" applyFont="1" applyFill="1" applyBorder="1" applyAlignment="1" applyProtection="1">
      <alignment horizontal="center"/>
    </xf>
    <xf numFmtId="0" fontId="9" fillId="2" borderId="15" xfId="0" applyFont="1" applyFill="1" applyBorder="1" applyAlignment="1">
      <alignment horizontal="left"/>
    </xf>
    <xf numFmtId="164" fontId="9" fillId="2" borderId="15" xfId="2" applyNumberFormat="1" applyFont="1" applyFill="1" applyBorder="1" applyAlignment="1" applyProtection="1">
      <alignment horizontal="center"/>
    </xf>
    <xf numFmtId="44" fontId="20" fillId="9" borderId="22" xfId="2" applyFont="1" applyFill="1" applyBorder="1" applyAlignment="1" applyProtection="1">
      <alignment horizontal="center" vertical="center" shrinkToFit="1"/>
    </xf>
    <xf numFmtId="0" fontId="20" fillId="2" borderId="0" xfId="0" applyFont="1" applyFill="1" applyAlignment="1">
      <alignment horizontal="right"/>
    </xf>
    <xf numFmtId="43" fontId="20" fillId="9" borderId="22" xfId="1" applyFont="1" applyFill="1" applyBorder="1" applyAlignment="1" applyProtection="1"/>
    <xf numFmtId="0" fontId="13" fillId="0" borderId="22" xfId="0" applyFont="1" applyBorder="1" applyAlignment="1" applyProtection="1">
      <alignment horizontal="left"/>
      <protection locked="0"/>
    </xf>
    <xf numFmtId="0" fontId="13" fillId="0" borderId="30" xfId="0" applyFont="1" applyBorder="1" applyAlignment="1" applyProtection="1">
      <alignment horizontal="left"/>
      <protection locked="0"/>
    </xf>
    <xf numFmtId="0" fontId="5" fillId="8" borderId="6" xfId="0" applyFont="1" applyFill="1" applyBorder="1" applyAlignment="1">
      <alignment horizontal="center" vertical="center" shrinkToFit="1"/>
    </xf>
    <xf numFmtId="0" fontId="5" fillId="8" borderId="7" xfId="0" applyFont="1" applyFill="1" applyBorder="1" applyAlignment="1">
      <alignment horizontal="center" vertical="center" shrinkToFit="1"/>
    </xf>
    <xf numFmtId="0" fontId="5" fillId="8" borderId="8" xfId="0" applyFont="1" applyFill="1" applyBorder="1" applyAlignment="1">
      <alignment horizontal="center" vertical="center" shrinkToFit="1"/>
    </xf>
    <xf numFmtId="0" fontId="0" fillId="0" borderId="22" xfId="0" applyBorder="1" applyAlignment="1" applyProtection="1">
      <alignment horizontal="left"/>
      <protection locked="0"/>
    </xf>
    <xf numFmtId="0" fontId="6" fillId="10" borderId="1" xfId="0" applyFont="1" applyFill="1" applyBorder="1" applyAlignment="1">
      <alignment horizontal="center" vertical="center"/>
    </xf>
    <xf numFmtId="0" fontId="6" fillId="10" borderId="2" xfId="0" applyFont="1" applyFill="1" applyBorder="1" applyAlignment="1">
      <alignment horizontal="center" vertical="center"/>
    </xf>
    <xf numFmtId="0" fontId="6" fillId="10" borderId="3" xfId="0" applyFont="1" applyFill="1" applyBorder="1" applyAlignment="1">
      <alignment horizontal="center" vertical="center"/>
    </xf>
    <xf numFmtId="0" fontId="6" fillId="10" borderId="14" xfId="0" applyFont="1" applyFill="1" applyBorder="1" applyAlignment="1">
      <alignment horizontal="center" vertical="center"/>
    </xf>
    <xf numFmtId="0" fontId="6" fillId="10" borderId="15" xfId="0" applyFont="1" applyFill="1" applyBorder="1" applyAlignment="1">
      <alignment horizontal="center" vertical="center"/>
    </xf>
    <xf numFmtId="0" fontId="6" fillId="10" borderId="16" xfId="0" applyFont="1" applyFill="1" applyBorder="1" applyAlignment="1">
      <alignment horizontal="center" vertical="center"/>
    </xf>
    <xf numFmtId="0" fontId="13" fillId="0" borderId="10" xfId="0" applyFont="1" applyBorder="1" applyAlignment="1" applyProtection="1">
      <alignment horizontal="left"/>
      <protection locked="0"/>
    </xf>
    <xf numFmtId="0" fontId="13" fillId="0" borderId="11" xfId="0" applyFont="1" applyBorder="1" applyAlignment="1" applyProtection="1">
      <alignment horizontal="left"/>
      <protection locked="0"/>
    </xf>
    <xf numFmtId="14" fontId="2" fillId="5" borderId="22" xfId="0" applyNumberFormat="1" applyFont="1" applyFill="1" applyBorder="1" applyAlignment="1" applyProtection="1">
      <alignment horizontal="center"/>
      <protection locked="0"/>
    </xf>
    <xf numFmtId="0" fontId="2" fillId="5" borderId="22" xfId="0" applyFont="1" applyFill="1" applyBorder="1" applyAlignment="1" applyProtection="1">
      <alignment horizontal="center"/>
      <protection locked="0"/>
    </xf>
  </cellXfs>
  <cellStyles count="4">
    <cellStyle name="Comma" xfId="1" builtinId="3"/>
    <cellStyle name="Currency" xfId="2" builtinId="4"/>
    <cellStyle name="Hyperlink" xfId="3" builtinId="8"/>
    <cellStyle name="Normal" xfId="0" builtinId="0"/>
  </cellStyles>
  <dxfs count="11"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fmlaLink="$V$15" lockText="1" noThreeD="1"/>
</file>

<file path=xl/ctrlProps/ctrlProp10.xml><?xml version="1.0" encoding="utf-8"?>
<formControlPr xmlns="http://schemas.microsoft.com/office/spreadsheetml/2009/9/main" objectType="CheckBox" fmlaLink="$W$54" lockText="1" noThreeD="1"/>
</file>

<file path=xl/ctrlProps/ctrlProp11.xml><?xml version="1.0" encoding="utf-8"?>
<formControlPr xmlns="http://schemas.microsoft.com/office/spreadsheetml/2009/9/main" objectType="CheckBox" fmlaLink="$V$44" lockText="1" noThreeD="1"/>
</file>

<file path=xl/ctrlProps/ctrlProp12.xml><?xml version="1.0" encoding="utf-8"?>
<formControlPr xmlns="http://schemas.microsoft.com/office/spreadsheetml/2009/9/main" objectType="CheckBox" fmlaLink="$V$40" lockText="1" noThreeD="1"/>
</file>

<file path=xl/ctrlProps/ctrlProp13.xml><?xml version="1.0" encoding="utf-8"?>
<formControlPr xmlns="http://schemas.microsoft.com/office/spreadsheetml/2009/9/main" objectType="CheckBox" fmlaLink="$V$41" lockText="1" noThreeD="1"/>
</file>

<file path=xl/ctrlProps/ctrlProp14.xml><?xml version="1.0" encoding="utf-8"?>
<formControlPr xmlns="http://schemas.microsoft.com/office/spreadsheetml/2009/9/main" objectType="CheckBox" fmlaLink="$V$42" lockText="1" noThreeD="1"/>
</file>

<file path=xl/ctrlProps/ctrlProp15.xml><?xml version="1.0" encoding="utf-8"?>
<formControlPr xmlns="http://schemas.microsoft.com/office/spreadsheetml/2009/9/main" objectType="CheckBox" fmlaLink="$V$43" lockText="1" noThreeD="1"/>
</file>

<file path=xl/ctrlProps/ctrlProp16.xml><?xml version="1.0" encoding="utf-8"?>
<formControlPr xmlns="http://schemas.microsoft.com/office/spreadsheetml/2009/9/main" objectType="CheckBox" fmlaLink="$V$45" lockText="1" noThreeD="1"/>
</file>

<file path=xl/ctrlProps/ctrlProp17.xml><?xml version="1.0" encoding="utf-8"?>
<formControlPr xmlns="http://schemas.microsoft.com/office/spreadsheetml/2009/9/main" objectType="CheckBox" checked="Checked" fmlaLink="$V$39" lockText="1" noThreeD="1"/>
</file>

<file path=xl/ctrlProps/ctrlProp18.xml><?xml version="1.0" encoding="utf-8"?>
<formControlPr xmlns="http://schemas.microsoft.com/office/spreadsheetml/2009/9/main" objectType="CheckBox" fmlaLink="$V$16" lockText="1" noThreeD="1"/>
</file>

<file path=xl/ctrlProps/ctrlProp2.xml><?xml version="1.0" encoding="utf-8"?>
<formControlPr xmlns="http://schemas.microsoft.com/office/spreadsheetml/2009/9/main" objectType="CheckBox" fmlaLink="$V$58" lockText="1" noThreeD="1"/>
</file>

<file path=xl/ctrlProps/ctrlProp3.xml><?xml version="1.0" encoding="utf-8"?>
<formControlPr xmlns="http://schemas.microsoft.com/office/spreadsheetml/2009/9/main" objectType="CheckBox" fmlaLink="$V$59" lockText="1" noThreeD="1"/>
</file>

<file path=xl/ctrlProps/ctrlProp4.xml><?xml version="1.0" encoding="utf-8"?>
<formControlPr xmlns="http://schemas.microsoft.com/office/spreadsheetml/2009/9/main" objectType="CheckBox" fmlaLink="$V$60" lockText="1" noThreeD="1"/>
</file>

<file path=xl/ctrlProps/ctrlProp5.xml><?xml version="1.0" encoding="utf-8"?>
<formControlPr xmlns="http://schemas.microsoft.com/office/spreadsheetml/2009/9/main" objectType="CheckBox" fmlaLink="$V$61" lockText="1" noThreeD="1"/>
</file>

<file path=xl/ctrlProps/ctrlProp6.xml><?xml version="1.0" encoding="utf-8"?>
<formControlPr xmlns="http://schemas.microsoft.com/office/spreadsheetml/2009/9/main" objectType="CheckBox" fmlaLink="$W$50" lockText="1" noThreeD="1"/>
</file>

<file path=xl/ctrlProps/ctrlProp7.xml><?xml version="1.0" encoding="utf-8"?>
<formControlPr xmlns="http://schemas.microsoft.com/office/spreadsheetml/2009/9/main" objectType="CheckBox" fmlaLink="$W$51" lockText="1" noThreeD="1"/>
</file>

<file path=xl/ctrlProps/ctrlProp8.xml><?xml version="1.0" encoding="utf-8"?>
<formControlPr xmlns="http://schemas.microsoft.com/office/spreadsheetml/2009/9/main" objectType="CheckBox" fmlaLink="$W$52" lockText="1" noThreeD="1"/>
</file>

<file path=xl/ctrlProps/ctrlProp9.xml><?xml version="1.0" encoding="utf-8"?>
<formControlPr xmlns="http://schemas.microsoft.com/office/spreadsheetml/2009/9/main" objectType="CheckBox" fmlaLink="$W$53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14</xdr:row>
          <xdr:rowOff>85725</xdr:rowOff>
        </xdr:from>
        <xdr:to>
          <xdr:col>5</xdr:col>
          <xdr:colOff>304800</xdr:colOff>
          <xdr:row>14</xdr:row>
          <xdr:rowOff>238125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56</xdr:row>
          <xdr:rowOff>238125</xdr:rowOff>
        </xdr:from>
        <xdr:to>
          <xdr:col>3</xdr:col>
          <xdr:colOff>238125</xdr:colOff>
          <xdr:row>58</xdr:row>
          <xdr:rowOff>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58</xdr:row>
          <xdr:rowOff>0</xdr:rowOff>
        </xdr:from>
        <xdr:to>
          <xdr:col>3</xdr:col>
          <xdr:colOff>238125</xdr:colOff>
          <xdr:row>59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59</xdr:row>
          <xdr:rowOff>0</xdr:rowOff>
        </xdr:from>
        <xdr:to>
          <xdr:col>3</xdr:col>
          <xdr:colOff>238125</xdr:colOff>
          <xdr:row>60</xdr:row>
          <xdr:rowOff>9525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60</xdr:row>
          <xdr:rowOff>9525</xdr:rowOff>
        </xdr:from>
        <xdr:to>
          <xdr:col>3</xdr:col>
          <xdr:colOff>238125</xdr:colOff>
          <xdr:row>61</xdr:row>
          <xdr:rowOff>9525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49</xdr:row>
          <xdr:rowOff>0</xdr:rowOff>
        </xdr:from>
        <xdr:to>
          <xdr:col>3</xdr:col>
          <xdr:colOff>238125</xdr:colOff>
          <xdr:row>50</xdr:row>
          <xdr:rowOff>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50</xdr:row>
          <xdr:rowOff>0</xdr:rowOff>
        </xdr:from>
        <xdr:to>
          <xdr:col>3</xdr:col>
          <xdr:colOff>238125</xdr:colOff>
          <xdr:row>51</xdr:row>
          <xdr:rowOff>9525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51</xdr:row>
          <xdr:rowOff>9525</xdr:rowOff>
        </xdr:from>
        <xdr:to>
          <xdr:col>3</xdr:col>
          <xdr:colOff>238125</xdr:colOff>
          <xdr:row>52</xdr:row>
          <xdr:rowOff>19050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52</xdr:row>
          <xdr:rowOff>19050</xdr:rowOff>
        </xdr:from>
        <xdr:to>
          <xdr:col>3</xdr:col>
          <xdr:colOff>238125</xdr:colOff>
          <xdr:row>53</xdr:row>
          <xdr:rowOff>28575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53</xdr:row>
          <xdr:rowOff>28575</xdr:rowOff>
        </xdr:from>
        <xdr:to>
          <xdr:col>3</xdr:col>
          <xdr:colOff>238125</xdr:colOff>
          <xdr:row>54</xdr:row>
          <xdr:rowOff>28575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43</xdr:row>
          <xdr:rowOff>9525</xdr:rowOff>
        </xdr:from>
        <xdr:to>
          <xdr:col>3</xdr:col>
          <xdr:colOff>238125</xdr:colOff>
          <xdr:row>44</xdr:row>
          <xdr:rowOff>9525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39</xdr:row>
          <xdr:rowOff>9525</xdr:rowOff>
        </xdr:from>
        <xdr:to>
          <xdr:col>3</xdr:col>
          <xdr:colOff>238125</xdr:colOff>
          <xdr:row>39</xdr:row>
          <xdr:rowOff>161925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40</xdr:row>
          <xdr:rowOff>95250</xdr:rowOff>
        </xdr:from>
        <xdr:to>
          <xdr:col>3</xdr:col>
          <xdr:colOff>238125</xdr:colOff>
          <xdr:row>40</xdr:row>
          <xdr:rowOff>247650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41</xdr:row>
          <xdr:rowOff>0</xdr:rowOff>
        </xdr:from>
        <xdr:to>
          <xdr:col>3</xdr:col>
          <xdr:colOff>238125</xdr:colOff>
          <xdr:row>42</xdr:row>
          <xdr:rowOff>9525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42</xdr:row>
          <xdr:rowOff>9525</xdr:rowOff>
        </xdr:from>
        <xdr:to>
          <xdr:col>3</xdr:col>
          <xdr:colOff>238125</xdr:colOff>
          <xdr:row>43</xdr:row>
          <xdr:rowOff>19050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44</xdr:row>
          <xdr:rowOff>19050</xdr:rowOff>
        </xdr:from>
        <xdr:to>
          <xdr:col>3</xdr:col>
          <xdr:colOff>238125</xdr:colOff>
          <xdr:row>44</xdr:row>
          <xdr:rowOff>180975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37</xdr:row>
          <xdr:rowOff>76200</xdr:rowOff>
        </xdr:from>
        <xdr:to>
          <xdr:col>3</xdr:col>
          <xdr:colOff>238125</xdr:colOff>
          <xdr:row>39</xdr:row>
          <xdr:rowOff>9525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15</xdr:row>
          <xdr:rowOff>85725</xdr:rowOff>
        </xdr:from>
        <xdr:to>
          <xdr:col>5</xdr:col>
          <xdr:colOff>304800</xdr:colOff>
          <xdr:row>15</xdr:row>
          <xdr:rowOff>238125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57150</xdr:colOff>
      <xdr:row>96</xdr:row>
      <xdr:rowOff>38100</xdr:rowOff>
    </xdr:from>
    <xdr:to>
      <xdr:col>20</xdr:col>
      <xdr:colOff>35161</xdr:colOff>
      <xdr:row>135</xdr:row>
      <xdr:rowOff>152399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8116550"/>
          <a:ext cx="5826361" cy="75437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142</xdr:row>
      <xdr:rowOff>161925</xdr:rowOff>
    </xdr:from>
    <xdr:to>
      <xdr:col>19</xdr:col>
      <xdr:colOff>424296</xdr:colOff>
      <xdr:row>182</xdr:row>
      <xdr:rowOff>104774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7003375"/>
          <a:ext cx="5844020" cy="756284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189</xdr:row>
      <xdr:rowOff>95249</xdr:rowOff>
    </xdr:from>
    <xdr:to>
      <xdr:col>19</xdr:col>
      <xdr:colOff>283585</xdr:colOff>
      <xdr:row>228</xdr:row>
      <xdr:rowOff>9524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5890199"/>
          <a:ext cx="5674735" cy="734377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0</xdr:row>
      <xdr:rowOff>114300</xdr:rowOff>
    </xdr:from>
    <xdr:to>
      <xdr:col>19</xdr:col>
      <xdr:colOff>304140</xdr:colOff>
      <xdr:row>5</xdr:row>
      <xdr:rowOff>28467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DBD257D-4C37-4C58-C374-717A032FE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7675" y="114300"/>
          <a:ext cx="5276190" cy="866667"/>
        </a:xfrm>
        <a:prstGeom prst="rect">
          <a:avLst/>
        </a:prstGeom>
      </xdr:spPr>
    </xdr:pic>
    <xdr:clientData/>
  </xdr:twoCellAnchor>
  <xdr:twoCellAnchor editAs="oneCell">
    <xdr:from>
      <xdr:col>9</xdr:col>
      <xdr:colOff>209550</xdr:colOff>
      <xdr:row>88</xdr:row>
      <xdr:rowOff>76200</xdr:rowOff>
    </xdr:from>
    <xdr:to>
      <xdr:col>20</xdr:col>
      <xdr:colOff>75798</xdr:colOff>
      <xdr:row>93</xdr:row>
      <xdr:rowOff>123676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5C9A35-32A1-69D0-8020-667AF1AFC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05100" y="16192500"/>
          <a:ext cx="3219048" cy="11904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303238</xdr:colOff>
      <xdr:row>18</xdr:row>
      <xdr:rowOff>18619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6A115B-B16D-7168-A6EF-3841F3333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95238" cy="34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20</xdr:col>
      <xdr:colOff>303238</xdr:colOff>
      <xdr:row>38</xdr:row>
      <xdr:rowOff>171024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A19A2E3-15E3-DB5B-4234-A7D99EE25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000500"/>
          <a:ext cx="12495238" cy="3409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95"/>
  <sheetViews>
    <sheetView showGridLines="0" tabSelected="1" zoomScaleNormal="100" workbookViewId="0">
      <selection activeCell="D70" sqref="D70:T70"/>
    </sheetView>
  </sheetViews>
  <sheetFormatPr defaultColWidth="9.140625" defaultRowHeight="15" x14ac:dyDescent="0.25"/>
  <cols>
    <col min="1" max="1" width="1.28515625" style="26" customWidth="1"/>
    <col min="2" max="2" width="1.5703125" style="26" customWidth="1"/>
    <col min="3" max="3" width="2.28515625" style="26" customWidth="1"/>
    <col min="4" max="4" width="4.42578125" style="26" customWidth="1"/>
    <col min="5" max="5" width="7.7109375" style="26" customWidth="1"/>
    <col min="6" max="6" width="5.7109375" style="26" customWidth="1"/>
    <col min="7" max="7" width="4.28515625" style="26" customWidth="1"/>
    <col min="8" max="8" width="5.85546875" style="26" customWidth="1"/>
    <col min="9" max="17" width="4.28515625" style="26" customWidth="1"/>
    <col min="18" max="18" width="5.28515625" style="26" customWidth="1"/>
    <col min="19" max="19" width="4.28515625" style="26" customWidth="1"/>
    <col min="20" max="20" width="6.42578125" style="26" customWidth="1"/>
    <col min="21" max="21" width="3.42578125" style="26" customWidth="1"/>
    <col min="22" max="22" width="14" style="1" hidden="1" customWidth="1"/>
    <col min="23" max="23" width="9.140625" style="2" hidden="1" customWidth="1"/>
    <col min="24" max="24" width="9.140625" customWidth="1"/>
    <col min="32" max="16384" width="9.140625" style="26"/>
  </cols>
  <sheetData>
    <row r="1" spans="2:31" x14ac:dyDescent="0.25">
      <c r="B1" s="23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5"/>
    </row>
    <row r="2" spans="2:31" x14ac:dyDescent="0.25">
      <c r="B2" s="27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9"/>
    </row>
    <row r="3" spans="2:31" x14ac:dyDescent="0.25">
      <c r="B3" s="27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9"/>
    </row>
    <row r="4" spans="2:31" x14ac:dyDescent="0.25">
      <c r="B4" s="27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9"/>
    </row>
    <row r="5" spans="2:31" x14ac:dyDescent="0.25">
      <c r="B5" s="27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9"/>
    </row>
    <row r="6" spans="2:31" x14ac:dyDescent="0.25">
      <c r="B6" s="27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9"/>
    </row>
    <row r="7" spans="2:31" ht="15.75" thickBot="1" x14ac:dyDescent="0.3">
      <c r="B7" s="27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9"/>
    </row>
    <row r="8" spans="2:31" ht="29.25" customHeight="1" thickBot="1" x14ac:dyDescent="0.3">
      <c r="B8" s="112" t="s">
        <v>70</v>
      </c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4"/>
    </row>
    <row r="9" spans="2:31" ht="21" customHeight="1" thickBot="1" x14ac:dyDescent="0.3">
      <c r="B9" s="115" t="s">
        <v>73</v>
      </c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7"/>
    </row>
    <row r="10" spans="2:31" s="3" customFormat="1" ht="25.5" customHeight="1" thickBot="1" x14ac:dyDescent="0.3">
      <c r="B10" s="118" t="s">
        <v>74</v>
      </c>
      <c r="C10" s="119"/>
      <c r="D10" s="119"/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20"/>
      <c r="V10" s="1"/>
      <c r="W10" s="1"/>
      <c r="X10"/>
      <c r="Y10"/>
      <c r="Z10"/>
      <c r="AA10"/>
      <c r="AB10"/>
      <c r="AC10"/>
      <c r="AD10"/>
      <c r="AE10"/>
    </row>
    <row r="11" spans="2:31" s="3" customFormat="1" ht="27" customHeight="1" thickBot="1" x14ac:dyDescent="0.3">
      <c r="B11" s="198">
        <f>G77</f>
        <v>0</v>
      </c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200"/>
      <c r="V11" s="1"/>
      <c r="W11" s="1"/>
      <c r="X11"/>
      <c r="Y11"/>
      <c r="Z11"/>
      <c r="AA11"/>
      <c r="AB11"/>
      <c r="AC11"/>
      <c r="AD11"/>
      <c r="AE11"/>
    </row>
    <row r="12" spans="2:31" s="3" customFormat="1" ht="6" customHeight="1" thickBot="1" x14ac:dyDescent="0.3">
      <c r="B12" s="66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8"/>
      <c r="V12" s="1"/>
      <c r="W12" s="1"/>
      <c r="X12"/>
      <c r="Y12"/>
      <c r="Z12"/>
      <c r="AA12"/>
      <c r="AB12"/>
      <c r="AC12"/>
      <c r="AD12"/>
      <c r="AE12"/>
    </row>
    <row r="13" spans="2:31" s="13" customFormat="1" ht="21" customHeight="1" thickBot="1" x14ac:dyDescent="0.3">
      <c r="B13" s="121" t="s">
        <v>2</v>
      </c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3"/>
      <c r="V13" s="4"/>
      <c r="W13" s="4"/>
      <c r="X13"/>
      <c r="Y13"/>
      <c r="Z13"/>
      <c r="AA13"/>
      <c r="AB13"/>
      <c r="AC13"/>
      <c r="AD13"/>
      <c r="AE13"/>
    </row>
    <row r="14" spans="2:31" s="5" customFormat="1" ht="5.0999999999999996" customHeight="1" x14ac:dyDescent="0.25">
      <c r="B14" s="35"/>
      <c r="C14" s="36"/>
      <c r="D14" s="37"/>
      <c r="E14" s="6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6"/>
      <c r="U14" s="38"/>
      <c r="V14" s="7"/>
      <c r="W14" s="7"/>
      <c r="X14"/>
      <c r="Y14"/>
      <c r="Z14"/>
      <c r="AA14"/>
      <c r="AB14"/>
      <c r="AC14"/>
      <c r="AD14"/>
      <c r="AE14"/>
    </row>
    <row r="15" spans="2:31" s="8" customFormat="1" ht="19.5" customHeight="1" x14ac:dyDescent="0.25">
      <c r="B15" s="39"/>
      <c r="C15" s="131" t="s">
        <v>71</v>
      </c>
      <c r="D15" s="132"/>
      <c r="E15" s="133"/>
      <c r="F15" s="96"/>
      <c r="G15" s="124" t="s">
        <v>56</v>
      </c>
      <c r="H15" s="125"/>
      <c r="I15" s="126" t="s">
        <v>58</v>
      </c>
      <c r="J15" s="127"/>
      <c r="K15" s="127"/>
      <c r="L15" s="127"/>
      <c r="M15" s="127"/>
      <c r="N15" s="127"/>
      <c r="O15" s="127"/>
      <c r="P15" s="127"/>
      <c r="Q15" s="127"/>
      <c r="R15" s="128"/>
      <c r="S15" s="129">
        <v>37953.4</v>
      </c>
      <c r="T15" s="130"/>
      <c r="U15" s="40"/>
      <c r="V15" s="1" t="b">
        <v>0</v>
      </c>
      <c r="W15" s="9"/>
      <c r="X15"/>
      <c r="Y15"/>
      <c r="Z15"/>
      <c r="AA15"/>
      <c r="AB15"/>
      <c r="AC15"/>
      <c r="AD15"/>
      <c r="AE15"/>
    </row>
    <row r="16" spans="2:31" s="8" customFormat="1" ht="19.5" customHeight="1" x14ac:dyDescent="0.25">
      <c r="B16" s="39"/>
      <c r="C16" s="134"/>
      <c r="D16" s="135"/>
      <c r="E16" s="136"/>
      <c r="F16" s="97"/>
      <c r="G16" s="124" t="s">
        <v>57</v>
      </c>
      <c r="H16" s="125"/>
      <c r="I16" s="126" t="s">
        <v>72</v>
      </c>
      <c r="J16" s="127"/>
      <c r="K16" s="127"/>
      <c r="L16" s="127"/>
      <c r="M16" s="127"/>
      <c r="N16" s="127"/>
      <c r="O16" s="127"/>
      <c r="P16" s="127"/>
      <c r="Q16" s="127"/>
      <c r="R16" s="128"/>
      <c r="S16" s="129">
        <v>39778.400000000001</v>
      </c>
      <c r="T16" s="130"/>
      <c r="U16" s="40"/>
      <c r="V16" s="1" t="b">
        <v>0</v>
      </c>
      <c r="W16" s="9"/>
      <c r="X16"/>
      <c r="Y16"/>
      <c r="Z16"/>
      <c r="AA16"/>
      <c r="AB16"/>
      <c r="AC16"/>
      <c r="AD16"/>
      <c r="AE16"/>
    </row>
    <row r="17" spans="2:31" s="3" customFormat="1" ht="5.0999999999999996" customHeight="1" thickBot="1" x14ac:dyDescent="0.4">
      <c r="B17" s="41"/>
      <c r="C17" s="42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42"/>
      <c r="T17" s="42"/>
      <c r="U17" s="43"/>
      <c r="V17" s="1"/>
      <c r="W17" s="1"/>
      <c r="X17"/>
      <c r="Y17"/>
      <c r="Z17"/>
      <c r="AA17"/>
      <c r="AB17"/>
      <c r="AC17"/>
      <c r="AD17"/>
      <c r="AE17"/>
    </row>
    <row r="18" spans="2:31" customFormat="1" ht="24" thickBot="1" x14ac:dyDescent="0.4">
      <c r="B18" s="144" t="s">
        <v>75</v>
      </c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6"/>
      <c r="V18" s="2"/>
      <c r="W18" s="10"/>
    </row>
    <row r="19" spans="2:31" ht="24.95" customHeight="1" x14ac:dyDescent="0.35">
      <c r="B19" s="44"/>
      <c r="C19" s="45"/>
      <c r="D19" s="45" t="s">
        <v>3</v>
      </c>
      <c r="E19" s="45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5"/>
      <c r="S19" s="45"/>
      <c r="T19" s="45"/>
      <c r="U19" s="47"/>
      <c r="V19" s="11"/>
    </row>
    <row r="20" spans="2:31" ht="12" customHeight="1" x14ac:dyDescent="0.25">
      <c r="B20" s="27"/>
      <c r="C20" s="28"/>
      <c r="D20" s="48"/>
      <c r="E20" s="49">
        <v>119</v>
      </c>
      <c r="F20" s="138" t="s">
        <v>4</v>
      </c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40"/>
      <c r="S20" s="141" t="s">
        <v>5</v>
      </c>
      <c r="T20" s="141"/>
      <c r="U20" s="29"/>
      <c r="V20" s="11"/>
    </row>
    <row r="21" spans="2:31" ht="20.25" customHeight="1" x14ac:dyDescent="0.25">
      <c r="B21" s="27"/>
      <c r="C21" s="28"/>
      <c r="D21" s="137" t="s">
        <v>6</v>
      </c>
      <c r="E21" s="137"/>
      <c r="F21" s="137"/>
      <c r="G21" s="137"/>
      <c r="H21" s="137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29"/>
      <c r="V21" s="11"/>
    </row>
    <row r="22" spans="2:31" ht="12" customHeight="1" x14ac:dyDescent="0.25">
      <c r="B22" s="27"/>
      <c r="C22" s="28"/>
      <c r="D22" s="48"/>
      <c r="E22" s="49" t="s">
        <v>7</v>
      </c>
      <c r="F22" s="138" t="s">
        <v>8</v>
      </c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40"/>
      <c r="S22" s="141" t="s">
        <v>5</v>
      </c>
      <c r="T22" s="141"/>
      <c r="U22" s="29"/>
      <c r="V22" s="11"/>
    </row>
    <row r="23" spans="2:31" ht="12" customHeight="1" x14ac:dyDescent="0.25">
      <c r="B23" s="27"/>
      <c r="C23" s="28"/>
      <c r="D23" s="48"/>
      <c r="E23" s="49" t="s">
        <v>9</v>
      </c>
      <c r="F23" s="138" t="s">
        <v>0</v>
      </c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40"/>
      <c r="S23" s="141" t="s">
        <v>5</v>
      </c>
      <c r="T23" s="141"/>
      <c r="U23" s="29"/>
      <c r="V23" s="11"/>
    </row>
    <row r="24" spans="2:31" ht="22.5" customHeight="1" x14ac:dyDescent="0.25">
      <c r="B24" s="27"/>
      <c r="C24" s="28"/>
      <c r="D24" s="137" t="s">
        <v>10</v>
      </c>
      <c r="E24" s="137"/>
      <c r="F24" s="137"/>
      <c r="G24" s="137"/>
      <c r="H24" s="137"/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42"/>
      <c r="U24" s="29"/>
      <c r="V24" s="11"/>
    </row>
    <row r="25" spans="2:31" ht="12" customHeight="1" x14ac:dyDescent="0.25">
      <c r="B25" s="27"/>
      <c r="C25" s="28"/>
      <c r="D25" s="48"/>
      <c r="E25" s="49" t="s">
        <v>11</v>
      </c>
      <c r="F25" s="138" t="s">
        <v>12</v>
      </c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40"/>
      <c r="S25" s="141" t="s">
        <v>5</v>
      </c>
      <c r="T25" s="141"/>
      <c r="U25" s="29"/>
      <c r="V25" s="11"/>
    </row>
    <row r="26" spans="2:31" ht="12" customHeight="1" x14ac:dyDescent="0.25">
      <c r="B26" s="27"/>
      <c r="C26" s="28"/>
      <c r="D26" s="48"/>
      <c r="E26" s="49">
        <v>8</v>
      </c>
      <c r="F26" s="138" t="s">
        <v>13</v>
      </c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40"/>
      <c r="S26" s="141" t="s">
        <v>5</v>
      </c>
      <c r="T26" s="141"/>
      <c r="U26" s="29"/>
      <c r="V26" s="11"/>
    </row>
    <row r="27" spans="2:31" ht="12" customHeight="1" x14ac:dyDescent="0.25">
      <c r="B27" s="27"/>
      <c r="C27" s="28"/>
      <c r="D27" s="48"/>
      <c r="E27" s="49" t="s">
        <v>59</v>
      </c>
      <c r="F27" s="138" t="s">
        <v>60</v>
      </c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40"/>
      <c r="S27" s="141" t="s">
        <v>5</v>
      </c>
      <c r="T27" s="141"/>
      <c r="U27" s="29"/>
      <c r="V27" s="11"/>
    </row>
    <row r="28" spans="2:31" ht="21.75" customHeight="1" x14ac:dyDescent="0.25">
      <c r="B28" s="27"/>
      <c r="C28" s="28"/>
      <c r="D28" s="137" t="s">
        <v>14</v>
      </c>
      <c r="E28" s="137"/>
      <c r="F28" s="137"/>
      <c r="G28" s="137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29"/>
    </row>
    <row r="29" spans="2:31" ht="12" customHeight="1" x14ac:dyDescent="0.25">
      <c r="B29" s="27"/>
      <c r="C29" s="28"/>
      <c r="D29" s="48"/>
      <c r="E29" s="49"/>
      <c r="F29" s="138" t="s">
        <v>15</v>
      </c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40"/>
      <c r="S29" s="141" t="s">
        <v>5</v>
      </c>
      <c r="T29" s="141"/>
      <c r="U29" s="29"/>
      <c r="V29" s="11"/>
    </row>
    <row r="30" spans="2:31" ht="12" customHeight="1" x14ac:dyDescent="0.25">
      <c r="B30" s="27"/>
      <c r="C30" s="28"/>
      <c r="D30" s="48"/>
      <c r="E30" s="49"/>
      <c r="F30" s="138" t="s">
        <v>1</v>
      </c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40"/>
      <c r="S30" s="141" t="s">
        <v>5</v>
      </c>
      <c r="T30" s="141"/>
      <c r="U30" s="29"/>
      <c r="V30" s="11"/>
    </row>
    <row r="31" spans="2:31" ht="12" customHeight="1" x14ac:dyDescent="0.25">
      <c r="B31" s="27"/>
      <c r="C31" s="28"/>
      <c r="D31" s="48"/>
      <c r="E31" s="49" t="s">
        <v>16</v>
      </c>
      <c r="F31" s="138" t="s">
        <v>17</v>
      </c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40"/>
      <c r="S31" s="141" t="s">
        <v>5</v>
      </c>
      <c r="T31" s="141"/>
      <c r="U31" s="29"/>
      <c r="V31" s="11"/>
    </row>
    <row r="32" spans="2:31" ht="12" customHeight="1" x14ac:dyDescent="0.25">
      <c r="B32" s="27"/>
      <c r="C32" s="28"/>
      <c r="D32" s="48"/>
      <c r="E32" s="49">
        <v>153</v>
      </c>
      <c r="F32" s="138" t="s">
        <v>47</v>
      </c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40"/>
      <c r="S32" s="141" t="s">
        <v>5</v>
      </c>
      <c r="T32" s="141"/>
      <c r="U32" s="29"/>
      <c r="V32" s="11"/>
    </row>
    <row r="33" spans="2:23" ht="12" customHeight="1" x14ac:dyDescent="0.25">
      <c r="B33" s="27"/>
      <c r="C33" s="28"/>
      <c r="D33" s="48"/>
      <c r="E33" s="50"/>
      <c r="F33" s="147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9"/>
      <c r="S33" s="150"/>
      <c r="T33" s="150"/>
      <c r="U33" s="29"/>
      <c r="V33" s="11"/>
    </row>
    <row r="34" spans="2:23" ht="12" customHeight="1" x14ac:dyDescent="0.25">
      <c r="B34" s="27"/>
      <c r="C34" s="28"/>
      <c r="D34" s="48"/>
      <c r="E34" s="49"/>
      <c r="F34" s="138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40"/>
      <c r="S34" s="141"/>
      <c r="T34" s="141"/>
      <c r="U34" s="29"/>
      <c r="V34" s="11"/>
    </row>
    <row r="35" spans="2:23" customFormat="1" ht="7.5" customHeight="1" thickBot="1" x14ac:dyDescent="0.3">
      <c r="B35" s="51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3"/>
      <c r="V35" s="10"/>
      <c r="W35" s="10"/>
    </row>
    <row r="36" spans="2:23" customFormat="1" ht="12" customHeight="1" thickBot="1" x14ac:dyDescent="0.3">
      <c r="V36" s="10"/>
      <c r="W36" s="10"/>
    </row>
    <row r="37" spans="2:23" customFormat="1" ht="18.75" customHeight="1" x14ac:dyDescent="0.25">
      <c r="B37" s="54"/>
      <c r="C37" s="55"/>
      <c r="D37" s="55"/>
      <c r="E37" s="56" t="s">
        <v>18</v>
      </c>
      <c r="F37" s="160" t="s">
        <v>19</v>
      </c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1" t="s">
        <v>20</v>
      </c>
      <c r="R37" s="161"/>
      <c r="S37" s="161" t="s">
        <v>21</v>
      </c>
      <c r="T37" s="161"/>
      <c r="U37" s="57"/>
      <c r="V37" s="10"/>
      <c r="W37" s="10"/>
    </row>
    <row r="38" spans="2:23" customFormat="1" ht="6" customHeight="1" x14ac:dyDescent="0.25">
      <c r="B38" s="58"/>
      <c r="C38" s="59"/>
      <c r="D38" s="59"/>
      <c r="E38" s="60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2"/>
      <c r="R38" s="62"/>
      <c r="S38" s="63"/>
      <c r="T38" s="63"/>
      <c r="U38" s="40"/>
      <c r="V38" s="10"/>
      <c r="W38" s="10"/>
    </row>
    <row r="39" spans="2:23" ht="12" customHeight="1" x14ac:dyDescent="0.25">
      <c r="B39" s="27"/>
      <c r="C39" s="28"/>
      <c r="D39" s="64"/>
      <c r="E39" s="65">
        <v>153</v>
      </c>
      <c r="F39" s="151" t="s">
        <v>47</v>
      </c>
      <c r="G39" s="152"/>
      <c r="H39" s="152"/>
      <c r="I39" s="152"/>
      <c r="J39" s="152"/>
      <c r="K39" s="152"/>
      <c r="L39" s="152"/>
      <c r="M39" s="152"/>
      <c r="N39" s="152"/>
      <c r="O39" s="152"/>
      <c r="P39" s="153"/>
      <c r="Q39" s="165" t="s">
        <v>52</v>
      </c>
      <c r="R39" s="166"/>
      <c r="S39" s="141" t="s">
        <v>52</v>
      </c>
      <c r="T39" s="141"/>
      <c r="U39" s="29"/>
      <c r="V39" s="11" t="b">
        <v>1</v>
      </c>
    </row>
    <row r="40" spans="2:23" ht="13.5" customHeight="1" x14ac:dyDescent="0.25">
      <c r="B40" s="27"/>
      <c r="C40" s="28"/>
      <c r="D40" s="64"/>
      <c r="E40" s="65" t="s">
        <v>61</v>
      </c>
      <c r="F40" s="151" t="s">
        <v>62</v>
      </c>
      <c r="G40" s="152"/>
      <c r="H40" s="152"/>
      <c r="I40" s="152"/>
      <c r="J40" s="152"/>
      <c r="K40" s="152"/>
      <c r="L40" s="152"/>
      <c r="M40" s="152"/>
      <c r="N40" s="152"/>
      <c r="O40" s="152"/>
      <c r="P40" s="153"/>
      <c r="Q40" s="154">
        <v>3080</v>
      </c>
      <c r="R40" s="155"/>
      <c r="S40" s="156">
        <f t="shared" ref="S40:S45" si="0">Q40*0.94</f>
        <v>2895.2</v>
      </c>
      <c r="T40" s="156"/>
      <c r="U40" s="29"/>
      <c r="V40" s="11" t="b">
        <v>0</v>
      </c>
    </row>
    <row r="41" spans="2:23" ht="26.25" customHeight="1" x14ac:dyDescent="0.25">
      <c r="B41" s="27"/>
      <c r="C41" s="28"/>
      <c r="D41" s="64"/>
      <c r="E41" s="104" t="s">
        <v>63</v>
      </c>
      <c r="F41" s="162" t="s">
        <v>67</v>
      </c>
      <c r="G41" s="163"/>
      <c r="H41" s="163"/>
      <c r="I41" s="163"/>
      <c r="J41" s="163"/>
      <c r="K41" s="163"/>
      <c r="L41" s="163"/>
      <c r="M41" s="163"/>
      <c r="N41" s="163"/>
      <c r="O41" s="163"/>
      <c r="P41" s="164"/>
      <c r="Q41" s="165" t="s">
        <v>52</v>
      </c>
      <c r="R41" s="166"/>
      <c r="S41" s="141" t="s">
        <v>52</v>
      </c>
      <c r="T41" s="141"/>
      <c r="U41" s="29"/>
      <c r="V41" s="11" t="b">
        <v>0</v>
      </c>
    </row>
    <row r="42" spans="2:23" ht="12" customHeight="1" x14ac:dyDescent="0.25">
      <c r="B42" s="27"/>
      <c r="C42" s="28"/>
      <c r="D42" s="64"/>
      <c r="E42" s="49" t="s">
        <v>48</v>
      </c>
      <c r="F42" s="151" t="s">
        <v>64</v>
      </c>
      <c r="G42" s="152"/>
      <c r="H42" s="152"/>
      <c r="I42" s="152"/>
      <c r="J42" s="152"/>
      <c r="K42" s="152"/>
      <c r="L42" s="152"/>
      <c r="M42" s="152"/>
      <c r="N42" s="152"/>
      <c r="O42" s="152"/>
      <c r="P42" s="153"/>
      <c r="Q42" s="167">
        <v>200</v>
      </c>
      <c r="R42" s="168"/>
      <c r="S42" s="169">
        <f t="shared" si="0"/>
        <v>188</v>
      </c>
      <c r="T42" s="170"/>
      <c r="U42" s="29"/>
      <c r="V42" s="11" t="b">
        <v>0</v>
      </c>
    </row>
    <row r="43" spans="2:23" ht="12" customHeight="1" x14ac:dyDescent="0.25">
      <c r="B43" s="27"/>
      <c r="C43" s="28"/>
      <c r="D43" s="64"/>
      <c r="E43" s="65" t="s">
        <v>49</v>
      </c>
      <c r="F43" s="151" t="s">
        <v>65</v>
      </c>
      <c r="G43" s="152"/>
      <c r="H43" s="152"/>
      <c r="I43" s="152"/>
      <c r="J43" s="152"/>
      <c r="K43" s="152"/>
      <c r="L43" s="152"/>
      <c r="M43" s="152"/>
      <c r="N43" s="152"/>
      <c r="O43" s="152"/>
      <c r="P43" s="153"/>
      <c r="Q43" s="154">
        <v>160</v>
      </c>
      <c r="R43" s="155"/>
      <c r="S43" s="156">
        <f t="shared" si="0"/>
        <v>150.39999999999998</v>
      </c>
      <c r="T43" s="156"/>
      <c r="U43" s="29"/>
      <c r="V43" s="11" t="b">
        <v>0</v>
      </c>
    </row>
    <row r="44" spans="2:23" ht="12" customHeight="1" x14ac:dyDescent="0.25">
      <c r="B44" s="27"/>
      <c r="C44" s="28"/>
      <c r="D44" s="64"/>
      <c r="E44" s="65" t="s">
        <v>50</v>
      </c>
      <c r="F44" s="151" t="s">
        <v>51</v>
      </c>
      <c r="G44" s="152"/>
      <c r="H44" s="152"/>
      <c r="I44" s="152"/>
      <c r="J44" s="152"/>
      <c r="K44" s="152"/>
      <c r="L44" s="152"/>
      <c r="M44" s="152"/>
      <c r="N44" s="152"/>
      <c r="O44" s="152"/>
      <c r="P44" s="153"/>
      <c r="Q44" s="154">
        <v>190</v>
      </c>
      <c r="R44" s="155"/>
      <c r="S44" s="156">
        <f t="shared" si="0"/>
        <v>178.6</v>
      </c>
      <c r="T44" s="156"/>
      <c r="U44" s="29"/>
      <c r="V44" s="11" t="b">
        <v>0</v>
      </c>
    </row>
    <row r="45" spans="2:23" x14ac:dyDescent="0.25">
      <c r="B45" s="27"/>
      <c r="C45" s="28"/>
      <c r="D45" s="64"/>
      <c r="E45" s="65">
        <v>942</v>
      </c>
      <c r="F45" s="151" t="s">
        <v>66</v>
      </c>
      <c r="G45" s="152"/>
      <c r="H45" s="152"/>
      <c r="I45" s="152"/>
      <c r="J45" s="152"/>
      <c r="K45" s="152"/>
      <c r="L45" s="152"/>
      <c r="M45" s="152"/>
      <c r="N45" s="152"/>
      <c r="O45" s="152"/>
      <c r="P45" s="153"/>
      <c r="Q45" s="154">
        <v>45</v>
      </c>
      <c r="R45" s="155"/>
      <c r="S45" s="156">
        <f t="shared" si="0"/>
        <v>42.3</v>
      </c>
      <c r="T45" s="156"/>
      <c r="U45" s="29"/>
      <c r="V45" s="11" t="b">
        <v>0</v>
      </c>
    </row>
    <row r="46" spans="2:23" ht="12" customHeight="1" x14ac:dyDescent="0.25">
      <c r="B46" s="27"/>
      <c r="C46" s="28"/>
      <c r="D46" s="64"/>
      <c r="E46" s="65"/>
      <c r="F46" s="151"/>
      <c r="G46" s="152"/>
      <c r="H46" s="152"/>
      <c r="I46" s="152"/>
      <c r="J46" s="152"/>
      <c r="K46" s="152"/>
      <c r="L46" s="152"/>
      <c r="M46" s="152"/>
      <c r="N46" s="152"/>
      <c r="O46" s="152"/>
      <c r="P46" s="153"/>
      <c r="Q46" s="154"/>
      <c r="R46" s="155"/>
      <c r="S46" s="156"/>
      <c r="T46" s="156"/>
      <c r="U46" s="29"/>
      <c r="V46" s="11"/>
    </row>
    <row r="47" spans="2:23" ht="4.5" customHeight="1" thickBot="1" x14ac:dyDescent="0.3">
      <c r="B47" s="66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12"/>
      <c r="R47" s="12"/>
      <c r="S47" s="67"/>
      <c r="T47" s="67"/>
      <c r="U47" s="68"/>
      <c r="V47" s="11"/>
    </row>
    <row r="48" spans="2:23" ht="18" customHeight="1" thickBot="1" x14ac:dyDescent="0.3">
      <c r="V48" s="11"/>
    </row>
    <row r="49" spans="2:31" s="3" customFormat="1" ht="18" customHeight="1" x14ac:dyDescent="0.3">
      <c r="B49" s="157" t="s">
        <v>22</v>
      </c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69"/>
      <c r="Q49" s="70"/>
      <c r="R49" s="159" t="s">
        <v>23</v>
      </c>
      <c r="S49" s="159"/>
      <c r="T49" s="159"/>
      <c r="U49" s="25"/>
      <c r="V49" s="1"/>
      <c r="W49" s="2"/>
      <c r="X49"/>
      <c r="Y49"/>
      <c r="Z49"/>
      <c r="AA49"/>
      <c r="AB49"/>
      <c r="AC49"/>
      <c r="AD49"/>
      <c r="AE49"/>
    </row>
    <row r="50" spans="2:31" s="3" customFormat="1" ht="12" customHeight="1" x14ac:dyDescent="0.25">
      <c r="B50" s="27"/>
      <c r="C50" s="28"/>
      <c r="D50" s="71"/>
      <c r="E50" s="49" t="s">
        <v>24</v>
      </c>
      <c r="F50" s="138" t="s">
        <v>25</v>
      </c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40"/>
      <c r="R50" s="180"/>
      <c r="S50" s="180"/>
      <c r="T50" s="180"/>
      <c r="U50" s="178" t="s">
        <v>26</v>
      </c>
      <c r="V50" s="1"/>
      <c r="W50" s="1" t="b">
        <v>0</v>
      </c>
      <c r="X50"/>
      <c r="Y50"/>
      <c r="Z50"/>
      <c r="AA50"/>
      <c r="AB50"/>
      <c r="AC50"/>
      <c r="AD50"/>
      <c r="AE50"/>
    </row>
    <row r="51" spans="2:31" s="3" customFormat="1" ht="12" customHeight="1" x14ac:dyDescent="0.25">
      <c r="B51" s="27"/>
      <c r="C51" s="28"/>
      <c r="D51" s="71"/>
      <c r="E51" s="49" t="s">
        <v>68</v>
      </c>
      <c r="F51" s="138" t="s">
        <v>69</v>
      </c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40"/>
      <c r="R51" s="180"/>
      <c r="S51" s="180"/>
      <c r="T51" s="180"/>
      <c r="U51" s="179"/>
      <c r="V51" s="1"/>
      <c r="W51" s="1" t="b">
        <v>0</v>
      </c>
      <c r="X51"/>
      <c r="Y51"/>
      <c r="Z51"/>
      <c r="AA51"/>
      <c r="AB51"/>
      <c r="AC51"/>
      <c r="AD51"/>
      <c r="AE51"/>
    </row>
    <row r="52" spans="2:31" s="3" customFormat="1" ht="12" customHeight="1" x14ac:dyDescent="0.25">
      <c r="B52" s="27"/>
      <c r="C52" s="28"/>
      <c r="D52" s="71"/>
      <c r="E52" s="49" t="s">
        <v>27</v>
      </c>
      <c r="F52" s="138" t="s">
        <v>28</v>
      </c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40"/>
      <c r="R52" s="180"/>
      <c r="S52" s="180"/>
      <c r="T52" s="180"/>
      <c r="U52" s="179"/>
      <c r="V52" s="1"/>
      <c r="W52" s="1" t="b">
        <v>0</v>
      </c>
      <c r="X52"/>
      <c r="Y52"/>
      <c r="Z52"/>
      <c r="AA52"/>
      <c r="AB52"/>
      <c r="AC52"/>
      <c r="AD52"/>
      <c r="AE52"/>
    </row>
    <row r="53" spans="2:31" s="3" customFormat="1" ht="12" customHeight="1" x14ac:dyDescent="0.25">
      <c r="B53" s="27"/>
      <c r="C53" s="28"/>
      <c r="D53" s="71"/>
      <c r="E53" s="49" t="s">
        <v>29</v>
      </c>
      <c r="F53" s="138" t="s">
        <v>30</v>
      </c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40"/>
      <c r="R53" s="180"/>
      <c r="S53" s="180"/>
      <c r="T53" s="180"/>
      <c r="U53" s="179"/>
      <c r="V53" s="1"/>
      <c r="W53" s="1" t="b">
        <v>0</v>
      </c>
      <c r="X53"/>
      <c r="Y53"/>
      <c r="Z53"/>
      <c r="AA53"/>
      <c r="AB53"/>
      <c r="AC53"/>
      <c r="AD53"/>
      <c r="AE53"/>
    </row>
    <row r="54" spans="2:31" s="3" customFormat="1" ht="12" customHeight="1" x14ac:dyDescent="0.25">
      <c r="B54" s="27"/>
      <c r="C54" s="28"/>
      <c r="D54" s="71"/>
      <c r="E54" s="49" t="s">
        <v>11</v>
      </c>
      <c r="F54" s="138" t="s">
        <v>12</v>
      </c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40"/>
      <c r="R54" s="180"/>
      <c r="S54" s="180"/>
      <c r="T54" s="180"/>
      <c r="U54" s="179"/>
      <c r="V54" s="1"/>
      <c r="W54" s="1" t="b">
        <v>0</v>
      </c>
      <c r="X54"/>
      <c r="Y54"/>
      <c r="Z54"/>
      <c r="AA54"/>
      <c r="AB54"/>
      <c r="AC54"/>
      <c r="AD54"/>
      <c r="AE54"/>
    </row>
    <row r="55" spans="2:31" ht="10.15" customHeight="1" thickBot="1" x14ac:dyDescent="0.3">
      <c r="B55" s="66"/>
      <c r="C55" s="67"/>
      <c r="D55" s="67"/>
      <c r="E55" s="67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2"/>
      <c r="Q55" s="172"/>
      <c r="R55" s="172"/>
      <c r="S55" s="67"/>
      <c r="T55" s="67"/>
      <c r="U55" s="68"/>
      <c r="V55" s="4"/>
    </row>
    <row r="56" spans="2:31" ht="10.15" customHeight="1" thickBot="1" x14ac:dyDescent="0.3"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4"/>
      <c r="Q56" s="174"/>
      <c r="R56" s="174"/>
    </row>
    <row r="57" spans="2:31" s="72" customFormat="1" ht="19.899999999999999" customHeight="1" x14ac:dyDescent="0.25">
      <c r="B57" s="175" t="s">
        <v>31</v>
      </c>
      <c r="C57" s="176"/>
      <c r="D57" s="176"/>
      <c r="E57" s="176"/>
      <c r="F57" s="176"/>
      <c r="G57" s="176"/>
      <c r="H57" s="176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7"/>
      <c r="V57" s="14"/>
      <c r="W57" s="15"/>
      <c r="X57"/>
      <c r="Y57"/>
      <c r="Z57"/>
      <c r="AA57"/>
      <c r="AB57"/>
      <c r="AC57"/>
      <c r="AD57"/>
      <c r="AE57"/>
    </row>
    <row r="58" spans="2:31" ht="12" customHeight="1" x14ac:dyDescent="0.25">
      <c r="B58" s="27"/>
      <c r="C58" s="28"/>
      <c r="D58" s="73"/>
      <c r="E58" s="181"/>
      <c r="F58" s="181"/>
      <c r="G58" s="182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4"/>
      <c r="S58" s="185"/>
      <c r="T58" s="185"/>
      <c r="U58" s="29"/>
      <c r="V58" s="1" t="b">
        <v>0</v>
      </c>
    </row>
    <row r="59" spans="2:31" ht="12" customHeight="1" x14ac:dyDescent="0.25">
      <c r="B59" s="27"/>
      <c r="C59" s="28"/>
      <c r="D59" s="73"/>
      <c r="E59" s="181"/>
      <c r="F59" s="181"/>
      <c r="G59" s="182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4"/>
      <c r="S59" s="185"/>
      <c r="T59" s="185"/>
      <c r="U59" s="29"/>
      <c r="V59" s="1" t="b">
        <v>0</v>
      </c>
    </row>
    <row r="60" spans="2:31" ht="12" customHeight="1" x14ac:dyDescent="0.25">
      <c r="B60" s="27"/>
      <c r="C60" s="28"/>
      <c r="D60" s="73"/>
      <c r="E60" s="181"/>
      <c r="F60" s="181"/>
      <c r="G60" s="182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4"/>
      <c r="S60" s="185"/>
      <c r="T60" s="185"/>
      <c r="U60" s="29"/>
      <c r="V60" s="1" t="b">
        <v>0</v>
      </c>
      <c r="W60" s="2" t="s">
        <v>32</v>
      </c>
    </row>
    <row r="61" spans="2:31" ht="12" customHeight="1" x14ac:dyDescent="0.25">
      <c r="B61" s="27"/>
      <c r="C61" s="28"/>
      <c r="D61" s="73"/>
      <c r="E61" s="181"/>
      <c r="F61" s="181"/>
      <c r="G61" s="182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4"/>
      <c r="S61" s="185"/>
      <c r="T61" s="185"/>
      <c r="U61" s="29"/>
      <c r="V61" s="1" t="b">
        <v>0</v>
      </c>
    </row>
    <row r="62" spans="2:31" ht="10.15" customHeight="1" thickBot="1" x14ac:dyDescent="0.3">
      <c r="B62" s="66"/>
      <c r="C62" s="67"/>
      <c r="D62" s="67"/>
      <c r="E62" s="191"/>
      <c r="F62" s="191"/>
      <c r="G62" s="191"/>
      <c r="H62" s="191"/>
      <c r="I62" s="191"/>
      <c r="J62" s="191"/>
      <c r="K62" s="191"/>
      <c r="L62" s="191"/>
      <c r="M62" s="191"/>
      <c r="N62" s="191"/>
      <c r="O62" s="191"/>
      <c r="P62" s="191"/>
      <c r="Q62" s="191"/>
      <c r="R62" s="191"/>
      <c r="S62" s="192"/>
      <c r="T62" s="192"/>
      <c r="U62" s="68"/>
      <c r="V62" s="11"/>
    </row>
    <row r="63" spans="2:31" s="74" customFormat="1" ht="10.15" customHeight="1" x14ac:dyDescent="0.35">
      <c r="B63" s="27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16"/>
      <c r="R63" s="28"/>
      <c r="S63" s="28"/>
      <c r="T63" s="28"/>
      <c r="U63" s="29"/>
      <c r="V63" s="17"/>
      <c r="W63" s="18"/>
      <c r="X63"/>
      <c r="Y63"/>
      <c r="Z63"/>
      <c r="AA63"/>
      <c r="AB63"/>
      <c r="AC63"/>
      <c r="AD63"/>
      <c r="AE63"/>
    </row>
    <row r="64" spans="2:31" s="72" customFormat="1" ht="25.5" customHeight="1" x14ac:dyDescent="0.4">
      <c r="B64" s="75"/>
      <c r="C64" s="76"/>
      <c r="D64" s="76"/>
      <c r="E64" s="76"/>
      <c r="F64" s="76"/>
      <c r="G64" s="77"/>
      <c r="H64" s="77"/>
      <c r="I64" s="77"/>
      <c r="J64" s="77"/>
      <c r="K64" s="77"/>
      <c r="L64" s="77"/>
      <c r="M64" s="77"/>
      <c r="N64" s="77"/>
      <c r="O64" s="78" t="s">
        <v>33</v>
      </c>
      <c r="P64" s="193">
        <f>SUMIF(V15:V62,TRUE,S15:T62)</f>
        <v>0</v>
      </c>
      <c r="Q64" s="193"/>
      <c r="R64" s="193"/>
      <c r="S64" s="193"/>
      <c r="T64" s="193"/>
      <c r="U64" s="79"/>
      <c r="V64" s="14"/>
      <c r="W64" s="15"/>
      <c r="X64"/>
      <c r="Y64"/>
      <c r="Z64"/>
      <c r="AA64"/>
      <c r="AB64"/>
      <c r="AC64"/>
      <c r="AD64"/>
      <c r="AE64"/>
    </row>
    <row r="65" spans="2:31" ht="24" customHeight="1" x14ac:dyDescent="0.3">
      <c r="B65" s="27"/>
      <c r="C65" s="28"/>
      <c r="D65" s="28"/>
      <c r="E65" s="28"/>
      <c r="F65" s="28"/>
      <c r="G65" s="194" t="s">
        <v>34</v>
      </c>
      <c r="H65" s="194"/>
      <c r="I65" s="194"/>
      <c r="J65" s="194"/>
      <c r="K65" s="194"/>
      <c r="L65" s="194"/>
      <c r="M65" s="194"/>
      <c r="N65" s="194"/>
      <c r="O65" s="194"/>
      <c r="P65" s="194"/>
      <c r="Q65" s="195">
        <f>SUM(R50:T54)</f>
        <v>0</v>
      </c>
      <c r="R65" s="195"/>
      <c r="S65" s="195"/>
      <c r="T65" s="195"/>
      <c r="U65" s="29"/>
      <c r="V65" s="19"/>
    </row>
    <row r="66" spans="2:31" ht="28.15" customHeight="1" thickBot="1" x14ac:dyDescent="0.45">
      <c r="B66" s="27"/>
      <c r="C66" s="28"/>
      <c r="D66" s="28"/>
      <c r="E66" s="28"/>
      <c r="F66" s="28"/>
      <c r="G66" s="80"/>
      <c r="H66" s="80"/>
      <c r="I66" s="80"/>
      <c r="J66" s="80"/>
      <c r="K66" s="80"/>
      <c r="L66" s="80"/>
      <c r="M66" s="28"/>
      <c r="N66" s="78" t="s">
        <v>35</v>
      </c>
      <c r="O66" s="190">
        <f>Q65*P64</f>
        <v>0</v>
      </c>
      <c r="P66" s="190"/>
      <c r="Q66" s="190"/>
      <c r="R66" s="190"/>
      <c r="S66" s="190"/>
      <c r="T66" s="190"/>
      <c r="U66" s="29"/>
      <c r="V66" s="19"/>
    </row>
    <row r="67" spans="2:31" ht="16.5" thickTop="1" thickBot="1" x14ac:dyDescent="0.3">
      <c r="B67" s="66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8"/>
    </row>
    <row r="68" spans="2:31" ht="15.75" thickBot="1" x14ac:dyDescent="0.3"/>
    <row r="69" spans="2:31" customFormat="1" ht="17.25" customHeight="1" x14ac:dyDescent="0.35">
      <c r="B69" s="111" t="s">
        <v>36</v>
      </c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2"/>
      <c r="Q69" s="81"/>
      <c r="R69" s="81"/>
      <c r="S69" s="81"/>
      <c r="T69" s="81"/>
      <c r="U69" s="83"/>
      <c r="V69" s="20"/>
      <c r="W69" s="10"/>
    </row>
    <row r="70" spans="2:31" customFormat="1" ht="17.25" customHeight="1" x14ac:dyDescent="0.35">
      <c r="B70" s="98"/>
      <c r="C70" s="99"/>
      <c r="D70" s="210" t="s">
        <v>77</v>
      </c>
      <c r="E70" s="211"/>
      <c r="F70" s="211"/>
      <c r="G70" s="211"/>
      <c r="H70" s="211"/>
      <c r="I70" s="211"/>
      <c r="J70" s="211"/>
      <c r="K70" s="211"/>
      <c r="L70" s="211"/>
      <c r="M70" s="211"/>
      <c r="N70" s="211"/>
      <c r="O70" s="211"/>
      <c r="P70" s="211"/>
      <c r="Q70" s="211"/>
      <c r="R70" s="211"/>
      <c r="S70" s="211"/>
      <c r="T70" s="211"/>
      <c r="U70" s="100"/>
      <c r="V70" s="20"/>
      <c r="W70" s="10"/>
    </row>
    <row r="71" spans="2:31" customFormat="1" ht="17.25" customHeight="1" x14ac:dyDescent="0.35">
      <c r="B71" s="98"/>
      <c r="C71" s="99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100"/>
      <c r="V71" s="20"/>
      <c r="W71" s="10"/>
    </row>
    <row r="72" spans="2:31" customFormat="1" ht="17.25" customHeight="1" x14ac:dyDescent="0.35">
      <c r="B72" s="98"/>
      <c r="C72" s="99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100"/>
      <c r="V72" s="20"/>
      <c r="W72" s="10"/>
    </row>
    <row r="73" spans="2:31" ht="16.149999999999999" customHeight="1" thickBot="1" x14ac:dyDescent="0.3">
      <c r="B73" s="84"/>
      <c r="C73" s="85"/>
      <c r="D73" s="85" t="s">
        <v>76</v>
      </c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33"/>
      <c r="Q73" s="85"/>
      <c r="R73" s="85"/>
      <c r="S73" s="85"/>
      <c r="T73" s="85"/>
      <c r="U73" s="86"/>
    </row>
    <row r="74" spans="2:31" s="3" customFormat="1" ht="5.25" customHeight="1" thickBot="1" x14ac:dyDescent="0.3"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1"/>
      <c r="W74" s="1"/>
      <c r="X74"/>
      <c r="Y74"/>
      <c r="Z74"/>
      <c r="AA74"/>
      <c r="AB74"/>
      <c r="AC74"/>
      <c r="AD74"/>
      <c r="AE74"/>
    </row>
    <row r="75" spans="2:31" ht="15.75" x14ac:dyDescent="0.25">
      <c r="B75" s="87" t="s">
        <v>37</v>
      </c>
      <c r="C75" s="88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90"/>
    </row>
    <row r="76" spans="2:31" ht="5.25" customHeight="1" x14ac:dyDescent="0.25">
      <c r="B76" s="30"/>
      <c r="U76" s="31"/>
    </row>
    <row r="77" spans="2:31" s="91" customFormat="1" ht="15" customHeight="1" x14ac:dyDescent="0.25">
      <c r="B77" s="187" t="s">
        <v>38</v>
      </c>
      <c r="C77" s="188"/>
      <c r="D77" s="188"/>
      <c r="E77" s="188"/>
      <c r="F77" s="188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  <c r="R77" s="186"/>
      <c r="S77" s="186"/>
      <c r="T77" s="186"/>
      <c r="U77" s="31"/>
      <c r="V77" s="1"/>
      <c r="W77" s="21"/>
      <c r="X77"/>
      <c r="Y77"/>
      <c r="Z77"/>
      <c r="AA77"/>
      <c r="AB77"/>
      <c r="AC77"/>
      <c r="AD77"/>
      <c r="AE77"/>
    </row>
    <row r="78" spans="2:31" s="91" customFormat="1" ht="15" customHeight="1" x14ac:dyDescent="0.25">
      <c r="B78" s="187" t="s">
        <v>39</v>
      </c>
      <c r="C78" s="188"/>
      <c r="D78" s="188"/>
      <c r="E78" s="188"/>
      <c r="F78" s="188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92"/>
      <c r="V78" s="1"/>
      <c r="W78" s="21"/>
      <c r="X78"/>
      <c r="Y78"/>
      <c r="Z78"/>
      <c r="AA78"/>
      <c r="AB78"/>
      <c r="AC78"/>
      <c r="AD78"/>
      <c r="AE78"/>
    </row>
    <row r="79" spans="2:31" s="91" customFormat="1" ht="15" customHeight="1" x14ac:dyDescent="0.25">
      <c r="B79" s="187" t="s">
        <v>40</v>
      </c>
      <c r="C79" s="188"/>
      <c r="D79" s="188"/>
      <c r="E79" s="188"/>
      <c r="F79" s="188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92"/>
      <c r="V79" s="1"/>
      <c r="W79" s="21"/>
      <c r="X79"/>
      <c r="Y79"/>
      <c r="Z79"/>
      <c r="AA79"/>
      <c r="AB79"/>
      <c r="AC79"/>
      <c r="AD79"/>
      <c r="AE79"/>
    </row>
    <row r="80" spans="2:31" s="91" customFormat="1" ht="15" customHeight="1" x14ac:dyDescent="0.25">
      <c r="B80" s="187" t="s">
        <v>41</v>
      </c>
      <c r="C80" s="188"/>
      <c r="D80" s="188"/>
      <c r="E80" s="188"/>
      <c r="F80" s="188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92"/>
      <c r="V80" s="1"/>
      <c r="W80" s="21"/>
      <c r="X80"/>
      <c r="Y80"/>
      <c r="Z80"/>
      <c r="AA80"/>
      <c r="AB80"/>
      <c r="AC80"/>
      <c r="AD80"/>
      <c r="AE80"/>
    </row>
    <row r="81" spans="1:31" s="91" customFormat="1" ht="15" customHeight="1" x14ac:dyDescent="0.25">
      <c r="B81" s="187" t="s">
        <v>42</v>
      </c>
      <c r="C81" s="188"/>
      <c r="D81" s="188"/>
      <c r="E81" s="188"/>
      <c r="F81" s="188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92"/>
      <c r="V81" s="1"/>
      <c r="W81" s="21"/>
      <c r="X81"/>
      <c r="Y81"/>
      <c r="Z81"/>
      <c r="AA81"/>
      <c r="AB81"/>
      <c r="AC81"/>
      <c r="AD81"/>
      <c r="AE81"/>
    </row>
    <row r="82" spans="1:31" ht="15" customHeight="1" x14ac:dyDescent="0.25">
      <c r="B82" s="187" t="s">
        <v>43</v>
      </c>
      <c r="C82" s="188"/>
      <c r="D82" s="188"/>
      <c r="E82" s="188"/>
      <c r="F82" s="188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92"/>
    </row>
    <row r="83" spans="1:31" ht="7.9" customHeight="1" x14ac:dyDescent="0.25">
      <c r="B83" s="94"/>
      <c r="C83" s="95"/>
      <c r="D83" s="95"/>
      <c r="E83" s="95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 s="92"/>
    </row>
    <row r="84" spans="1:31" s="91" customFormat="1" ht="15" customHeight="1" x14ac:dyDescent="0.25">
      <c r="B84" s="187" t="s">
        <v>44</v>
      </c>
      <c r="C84" s="188"/>
      <c r="D84" s="188"/>
      <c r="E84" s="188"/>
      <c r="F84" s="188"/>
      <c r="G84" s="186"/>
      <c r="H84" s="186"/>
      <c r="I84" s="186"/>
      <c r="J84" s="186"/>
      <c r="K84" s="186"/>
      <c r="L84" s="186"/>
      <c r="M84" s="186"/>
      <c r="N84" s="186"/>
      <c r="O84" s="186"/>
      <c r="P84" s="186"/>
      <c r="Q84" s="186"/>
      <c r="R84" s="186"/>
      <c r="S84" s="186"/>
      <c r="T84" s="186"/>
      <c r="U84" s="92"/>
      <c r="V84" s="1"/>
      <c r="W84" s="21"/>
      <c r="X84"/>
      <c r="Y84"/>
      <c r="Z84"/>
      <c r="AA84"/>
      <c r="AB84"/>
      <c r="AC84"/>
      <c r="AD84"/>
      <c r="AE84"/>
    </row>
    <row r="85" spans="1:31" s="91" customFormat="1" ht="15" customHeight="1" x14ac:dyDescent="0.25">
      <c r="B85" s="187" t="s">
        <v>45</v>
      </c>
      <c r="C85" s="188"/>
      <c r="D85" s="188"/>
      <c r="E85" s="188"/>
      <c r="F85" s="188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92"/>
      <c r="V85" s="1"/>
      <c r="W85" s="21"/>
      <c r="X85"/>
      <c r="Y85"/>
      <c r="Z85"/>
      <c r="AA85"/>
      <c r="AB85"/>
      <c r="AC85"/>
      <c r="AD85"/>
      <c r="AE85"/>
    </row>
    <row r="86" spans="1:31" s="91" customFormat="1" ht="15" customHeight="1" x14ac:dyDescent="0.25">
      <c r="B86" s="187" t="s">
        <v>46</v>
      </c>
      <c r="C86" s="188"/>
      <c r="D86" s="188"/>
      <c r="E86" s="188"/>
      <c r="F86" s="188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92"/>
      <c r="V86" s="1"/>
      <c r="W86" s="21"/>
      <c r="X86"/>
      <c r="Y86"/>
      <c r="Z86"/>
      <c r="AA86"/>
      <c r="AB86"/>
      <c r="AC86"/>
      <c r="AD86"/>
      <c r="AE86"/>
    </row>
    <row r="87" spans="1:31" ht="6.75" customHeight="1" thickBot="1" x14ac:dyDescent="0.3">
      <c r="B87" s="32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4"/>
    </row>
    <row r="88" spans="1:31" s="3" customFormat="1" ht="18" customHeight="1" x14ac:dyDescent="0.25">
      <c r="A88" s="22"/>
      <c r="B88" s="202" t="s">
        <v>53</v>
      </c>
      <c r="C88" s="203"/>
      <c r="D88" s="203"/>
      <c r="E88" s="203"/>
      <c r="F88" s="203"/>
      <c r="G88" s="203"/>
      <c r="H88" s="203"/>
      <c r="I88" s="204"/>
      <c r="J88" s="101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90"/>
      <c r="V88" s="1"/>
      <c r="W88" s="1"/>
      <c r="X88"/>
      <c r="Y88"/>
      <c r="Z88"/>
      <c r="AA88"/>
      <c r="AB88"/>
      <c r="AC88"/>
      <c r="AD88"/>
      <c r="AE88"/>
    </row>
    <row r="89" spans="1:31" s="3" customFormat="1" ht="18" customHeight="1" thickBot="1" x14ac:dyDescent="0.3">
      <c r="A89" s="22"/>
      <c r="B89" s="205"/>
      <c r="C89" s="206"/>
      <c r="D89" s="206"/>
      <c r="E89" s="206"/>
      <c r="F89" s="206"/>
      <c r="G89" s="206"/>
      <c r="H89" s="206"/>
      <c r="I89" s="207"/>
      <c r="J89" s="30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31"/>
      <c r="V89" s="1"/>
      <c r="W89" s="1"/>
      <c r="X89"/>
      <c r="Y89"/>
      <c r="Z89"/>
      <c r="AA89"/>
      <c r="AB89"/>
      <c r="AC89"/>
      <c r="AD89"/>
      <c r="AE89"/>
    </row>
    <row r="90" spans="1:31" s="3" customFormat="1" ht="24.75" customHeight="1" x14ac:dyDescent="0.25">
      <c r="A90" s="22"/>
      <c r="B90" s="105"/>
      <c r="C90" s="106"/>
      <c r="D90" s="107" t="s">
        <v>54</v>
      </c>
      <c r="E90" s="208"/>
      <c r="F90" s="208"/>
      <c r="G90" s="208"/>
      <c r="H90" s="208"/>
      <c r="I90" s="209"/>
      <c r="J90" s="30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31"/>
      <c r="V90" s="1"/>
      <c r="W90" s="1"/>
      <c r="X90"/>
      <c r="Y90"/>
      <c r="Z90"/>
      <c r="AA90"/>
      <c r="AB90"/>
      <c r="AC90"/>
      <c r="AD90"/>
      <c r="AE90"/>
    </row>
    <row r="91" spans="1:31" s="3" customFormat="1" ht="15.75" x14ac:dyDescent="0.25">
      <c r="A91" s="22"/>
      <c r="B91" s="93"/>
      <c r="C91" s="108"/>
      <c r="D91" s="109"/>
      <c r="E91" s="108"/>
      <c r="F91" s="26"/>
      <c r="G91" s="26"/>
      <c r="H91" s="26"/>
      <c r="I91" s="31"/>
      <c r="J91" s="30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31"/>
      <c r="V91" s="1"/>
      <c r="W91" s="1"/>
      <c r="X91"/>
      <c r="Y91"/>
      <c r="Z91"/>
      <c r="AA91"/>
      <c r="AB91"/>
      <c r="AC91"/>
      <c r="AD91"/>
      <c r="AE91"/>
    </row>
    <row r="92" spans="1:31" s="3" customFormat="1" ht="15.75" x14ac:dyDescent="0.25">
      <c r="A92" s="22"/>
      <c r="B92" s="102"/>
      <c r="C92" s="103"/>
      <c r="D92" s="110" t="s">
        <v>55</v>
      </c>
      <c r="E92" s="196"/>
      <c r="F92" s="196"/>
      <c r="G92" s="196"/>
      <c r="H92" s="196"/>
      <c r="I92" s="197"/>
      <c r="J92" s="30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31"/>
      <c r="V92" s="1"/>
      <c r="W92" s="1"/>
      <c r="X92"/>
      <c r="Y92"/>
      <c r="Z92"/>
      <c r="AA92"/>
      <c r="AB92"/>
      <c r="AC92"/>
      <c r="AD92"/>
      <c r="AE92"/>
    </row>
    <row r="93" spans="1:31" s="3" customFormat="1" ht="15.75" x14ac:dyDescent="0.25">
      <c r="A93" s="22"/>
      <c r="B93" s="93"/>
      <c r="C93" s="108"/>
      <c r="D93" s="109"/>
      <c r="E93" s="108"/>
      <c r="F93" s="26"/>
      <c r="G93" s="26"/>
      <c r="H93" s="26"/>
      <c r="I93" s="31"/>
      <c r="J93" s="30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31"/>
      <c r="V93" s="1"/>
      <c r="W93" s="1"/>
      <c r="X93"/>
      <c r="Y93"/>
      <c r="Z93"/>
      <c r="AA93"/>
      <c r="AB93"/>
      <c r="AC93"/>
      <c r="AD93"/>
      <c r="AE93"/>
    </row>
    <row r="94" spans="1:31" s="3" customFormat="1" ht="15.75" x14ac:dyDescent="0.25">
      <c r="A94" s="22"/>
      <c r="B94" s="102"/>
      <c r="C94" s="103"/>
      <c r="D94" s="110" t="s">
        <v>46</v>
      </c>
      <c r="E94" s="196"/>
      <c r="F94" s="196"/>
      <c r="G94" s="196"/>
      <c r="H94" s="196"/>
      <c r="I94" s="197"/>
      <c r="J94" s="30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31"/>
      <c r="V94" s="1"/>
      <c r="W94" s="1"/>
      <c r="X94"/>
      <c r="Y94"/>
      <c r="Z94"/>
      <c r="AA94"/>
      <c r="AB94"/>
      <c r="AC94"/>
      <c r="AD94"/>
      <c r="AE94"/>
    </row>
    <row r="95" spans="1:31" s="3" customFormat="1" ht="8.25" customHeight="1" thickBot="1" x14ac:dyDescent="0.3">
      <c r="A95" s="26"/>
      <c r="B95" s="32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4"/>
      <c r="V95" s="1"/>
      <c r="W95" s="2"/>
      <c r="X95"/>
      <c r="Y95"/>
      <c r="Z95"/>
      <c r="AA95"/>
      <c r="AB95"/>
      <c r="AC95"/>
      <c r="AD95"/>
      <c r="AE95"/>
    </row>
  </sheetData>
  <sheetProtection algorithmName="SHA-512" hashValue="aOQM6QiE/i6O70+dCud+HvJ0QNjO6wfRpBpYeQ6FboWt4soQpszwNdqPvfOWE+7v+N8sf9SFOJ01Py1FFnMVYA==" saltValue="GIPHUHIEbqOCXgM+/ZVREw==" spinCount="100000" sheet="1" objects="1" scenarios="1" selectLockedCells="1"/>
  <mergeCells count="130">
    <mergeCell ref="E94:I94"/>
    <mergeCell ref="B11:U11"/>
    <mergeCell ref="F46:P46"/>
    <mergeCell ref="Q46:R46"/>
    <mergeCell ref="S46:T46"/>
    <mergeCell ref="D70:T70"/>
    <mergeCell ref="D71:T71"/>
    <mergeCell ref="D72:T72"/>
    <mergeCell ref="B77:F77"/>
    <mergeCell ref="G77:T77"/>
    <mergeCell ref="B78:F78"/>
    <mergeCell ref="G78:T78"/>
    <mergeCell ref="B85:F85"/>
    <mergeCell ref="G85:T85"/>
    <mergeCell ref="B86:F86"/>
    <mergeCell ref="G86:T86"/>
    <mergeCell ref="B88:I89"/>
    <mergeCell ref="E90:I90"/>
    <mergeCell ref="E92:I92"/>
    <mergeCell ref="B82:F82"/>
    <mergeCell ref="G82:T82"/>
    <mergeCell ref="B84:F84"/>
    <mergeCell ref="G84:T84"/>
    <mergeCell ref="B79:F79"/>
    <mergeCell ref="G79:T79"/>
    <mergeCell ref="B80:F80"/>
    <mergeCell ref="G80:T80"/>
    <mergeCell ref="B81:F81"/>
    <mergeCell ref="G81:T81"/>
    <mergeCell ref="O66:T66"/>
    <mergeCell ref="E62:F62"/>
    <mergeCell ref="G62:R62"/>
    <mergeCell ref="S62:T62"/>
    <mergeCell ref="P64:T64"/>
    <mergeCell ref="G65:P65"/>
    <mergeCell ref="Q65:T65"/>
    <mergeCell ref="E60:F60"/>
    <mergeCell ref="G60:R60"/>
    <mergeCell ref="S60:T60"/>
    <mergeCell ref="E61:F61"/>
    <mergeCell ref="G61:R61"/>
    <mergeCell ref="S61:T61"/>
    <mergeCell ref="E58:F58"/>
    <mergeCell ref="G58:R58"/>
    <mergeCell ref="S58:T58"/>
    <mergeCell ref="E59:F59"/>
    <mergeCell ref="G59:R59"/>
    <mergeCell ref="S59:T59"/>
    <mergeCell ref="F55:O55"/>
    <mergeCell ref="P55:R55"/>
    <mergeCell ref="F56:O56"/>
    <mergeCell ref="P56:R56"/>
    <mergeCell ref="B57:U57"/>
    <mergeCell ref="U50:U54"/>
    <mergeCell ref="F51:Q51"/>
    <mergeCell ref="R51:T51"/>
    <mergeCell ref="F52:Q52"/>
    <mergeCell ref="R52:T52"/>
    <mergeCell ref="F53:Q53"/>
    <mergeCell ref="R53:T53"/>
    <mergeCell ref="F54:Q54"/>
    <mergeCell ref="R54:T54"/>
    <mergeCell ref="F50:Q50"/>
    <mergeCell ref="R50:T50"/>
    <mergeCell ref="Q45:R45"/>
    <mergeCell ref="S45:T45"/>
    <mergeCell ref="B49:O49"/>
    <mergeCell ref="R49:T49"/>
    <mergeCell ref="F37:P37"/>
    <mergeCell ref="Q37:R37"/>
    <mergeCell ref="S37:T37"/>
    <mergeCell ref="F41:P41"/>
    <mergeCell ref="Q41:R41"/>
    <mergeCell ref="S41:T41"/>
    <mergeCell ref="Q39:R39"/>
    <mergeCell ref="S39:T39"/>
    <mergeCell ref="F44:P44"/>
    <mergeCell ref="F39:P39"/>
    <mergeCell ref="F45:P45"/>
    <mergeCell ref="F43:P43"/>
    <mergeCell ref="Q43:R43"/>
    <mergeCell ref="S43:T43"/>
    <mergeCell ref="Q44:R44"/>
    <mergeCell ref="S44:T44"/>
    <mergeCell ref="F42:P42"/>
    <mergeCell ref="Q42:R42"/>
    <mergeCell ref="S42:T42"/>
    <mergeCell ref="F34:R34"/>
    <mergeCell ref="S34:T34"/>
    <mergeCell ref="F32:R32"/>
    <mergeCell ref="S32:T32"/>
    <mergeCell ref="F33:R33"/>
    <mergeCell ref="S33:T33"/>
    <mergeCell ref="F40:P40"/>
    <mergeCell ref="Q40:R40"/>
    <mergeCell ref="S40:T40"/>
    <mergeCell ref="D28:T28"/>
    <mergeCell ref="F29:R29"/>
    <mergeCell ref="S29:T29"/>
    <mergeCell ref="F30:R30"/>
    <mergeCell ref="S30:T30"/>
    <mergeCell ref="F31:R31"/>
    <mergeCell ref="S31:T31"/>
    <mergeCell ref="F25:R25"/>
    <mergeCell ref="S25:T25"/>
    <mergeCell ref="F26:R26"/>
    <mergeCell ref="S26:T26"/>
    <mergeCell ref="F27:R27"/>
    <mergeCell ref="S27:T27"/>
    <mergeCell ref="D21:T21"/>
    <mergeCell ref="F22:R22"/>
    <mergeCell ref="S22:T22"/>
    <mergeCell ref="F23:R23"/>
    <mergeCell ref="S23:T23"/>
    <mergeCell ref="D24:T24"/>
    <mergeCell ref="D17:R17"/>
    <mergeCell ref="B18:U18"/>
    <mergeCell ref="F20:R20"/>
    <mergeCell ref="S20:T20"/>
    <mergeCell ref="B8:U8"/>
    <mergeCell ref="B9:U9"/>
    <mergeCell ref="B10:U10"/>
    <mergeCell ref="B13:U13"/>
    <mergeCell ref="G15:H15"/>
    <mergeCell ref="I15:R15"/>
    <mergeCell ref="S15:T15"/>
    <mergeCell ref="G16:H16"/>
    <mergeCell ref="I16:R16"/>
    <mergeCell ref="S16:T16"/>
    <mergeCell ref="C15:E16"/>
  </mergeCells>
  <conditionalFormatting sqref="D21 E22:F23 D24 E25:F27 E29:F34 E39:F46 Q39:Q46 S39:S46">
    <cfRule type="expression" dxfId="10" priority="61">
      <formula>$V21=TRUE</formula>
    </cfRule>
  </conditionalFormatting>
  <conditionalFormatting sqref="E40">
    <cfRule type="expression" dxfId="9" priority="10">
      <formula>$V40=TRUE</formula>
    </cfRule>
  </conditionalFormatting>
  <conditionalFormatting sqref="E41:E42 E50:F54">
    <cfRule type="expression" dxfId="8" priority="7">
      <formula>$W41=TRUE</formula>
    </cfRule>
  </conditionalFormatting>
  <conditionalFormatting sqref="E58:E62">
    <cfRule type="expression" dxfId="7" priority="35">
      <formula>$V58=TRUE</formula>
    </cfRule>
  </conditionalFormatting>
  <conditionalFormatting sqref="E20:F20">
    <cfRule type="expression" dxfId="6" priority="47">
      <formula>$V20=TRUE</formula>
    </cfRule>
  </conditionalFormatting>
  <conditionalFormatting sqref="F40:F41">
    <cfRule type="expression" dxfId="5" priority="9">
      <formula>$V40=TRUE</formula>
    </cfRule>
  </conditionalFormatting>
  <conditionalFormatting sqref="G15:G16 I15:T16">
    <cfRule type="expression" dxfId="4" priority="60">
      <formula>$V15=TRUE</formula>
    </cfRule>
  </conditionalFormatting>
  <conditionalFormatting sqref="G58:T61">
    <cfRule type="expression" dxfId="3" priority="31">
      <formula>$V58=TRUE</formula>
    </cfRule>
  </conditionalFormatting>
  <conditionalFormatting sqref="R50:S54">
    <cfRule type="expression" dxfId="2" priority="54">
      <formula>W50=TRUE</formula>
    </cfRule>
  </conditionalFormatting>
  <conditionalFormatting sqref="S58:S62">
    <cfRule type="expression" dxfId="1" priority="33">
      <formula>W58=TRUE</formula>
    </cfRule>
    <cfRule type="expression" priority="34">
      <formula>$V$58=TRUE</formula>
    </cfRule>
  </conditionalFormatting>
  <conditionalFormatting sqref="T50:T54">
    <cfRule type="expression" dxfId="0" priority="29">
      <formula>#REF!=TRUE</formula>
    </cfRule>
  </conditionalFormatting>
  <pageMargins left="0.45" right="0.45" top="0.75" bottom="0.75" header="0.3" footer="0.3"/>
  <pageSetup fitToHeight="0" orientation="portrait" r:id="rId1"/>
  <rowBreaks count="2" manualBreakCount="2">
    <brk id="47" max="16383" man="1"/>
    <brk id="95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5</xdr:col>
                    <xdr:colOff>114300</xdr:colOff>
                    <xdr:row>14</xdr:row>
                    <xdr:rowOff>85725</xdr:rowOff>
                  </from>
                  <to>
                    <xdr:col>5</xdr:col>
                    <xdr:colOff>304800</xdr:colOff>
                    <xdr:row>14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3</xdr:col>
                    <xdr:colOff>47625</xdr:colOff>
                    <xdr:row>56</xdr:row>
                    <xdr:rowOff>238125</xdr:rowOff>
                  </from>
                  <to>
                    <xdr:col>3</xdr:col>
                    <xdr:colOff>238125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3</xdr:col>
                    <xdr:colOff>47625</xdr:colOff>
                    <xdr:row>58</xdr:row>
                    <xdr:rowOff>0</xdr:rowOff>
                  </from>
                  <to>
                    <xdr:col>3</xdr:col>
                    <xdr:colOff>238125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3</xdr:col>
                    <xdr:colOff>47625</xdr:colOff>
                    <xdr:row>59</xdr:row>
                    <xdr:rowOff>0</xdr:rowOff>
                  </from>
                  <to>
                    <xdr:col>3</xdr:col>
                    <xdr:colOff>238125</xdr:colOff>
                    <xdr:row>60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>
                <anchor moveWithCells="1">
                  <from>
                    <xdr:col>3</xdr:col>
                    <xdr:colOff>47625</xdr:colOff>
                    <xdr:row>60</xdr:row>
                    <xdr:rowOff>9525</xdr:rowOff>
                  </from>
                  <to>
                    <xdr:col>3</xdr:col>
                    <xdr:colOff>238125</xdr:colOff>
                    <xdr:row>61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9" name="Check Box 7">
              <controlPr defaultSize="0" autoFill="0" autoLine="0" autoPict="0">
                <anchor moveWithCells="1">
                  <from>
                    <xdr:col>3</xdr:col>
                    <xdr:colOff>47625</xdr:colOff>
                    <xdr:row>49</xdr:row>
                    <xdr:rowOff>0</xdr:rowOff>
                  </from>
                  <to>
                    <xdr:col>3</xdr:col>
                    <xdr:colOff>238125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0" name="Check Box 8">
              <controlPr defaultSize="0" autoFill="0" autoLine="0" autoPict="0">
                <anchor moveWithCells="1">
                  <from>
                    <xdr:col>3</xdr:col>
                    <xdr:colOff>47625</xdr:colOff>
                    <xdr:row>50</xdr:row>
                    <xdr:rowOff>0</xdr:rowOff>
                  </from>
                  <to>
                    <xdr:col>3</xdr:col>
                    <xdr:colOff>238125</xdr:colOff>
                    <xdr:row>51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1" name="Check Box 9">
              <controlPr defaultSize="0" autoFill="0" autoLine="0" autoPict="0">
                <anchor moveWithCells="1">
                  <from>
                    <xdr:col>3</xdr:col>
                    <xdr:colOff>47625</xdr:colOff>
                    <xdr:row>51</xdr:row>
                    <xdr:rowOff>9525</xdr:rowOff>
                  </from>
                  <to>
                    <xdr:col>3</xdr:col>
                    <xdr:colOff>238125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2" name="Check Box 10">
              <controlPr defaultSize="0" autoFill="0" autoLine="0" autoPict="0">
                <anchor moveWithCells="1">
                  <from>
                    <xdr:col>3</xdr:col>
                    <xdr:colOff>47625</xdr:colOff>
                    <xdr:row>52</xdr:row>
                    <xdr:rowOff>19050</xdr:rowOff>
                  </from>
                  <to>
                    <xdr:col>3</xdr:col>
                    <xdr:colOff>238125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3" name="Check Box 11">
              <controlPr defaultSize="0" autoFill="0" autoLine="0" autoPict="0">
                <anchor moveWithCells="1">
                  <from>
                    <xdr:col>3</xdr:col>
                    <xdr:colOff>47625</xdr:colOff>
                    <xdr:row>53</xdr:row>
                    <xdr:rowOff>28575</xdr:rowOff>
                  </from>
                  <to>
                    <xdr:col>3</xdr:col>
                    <xdr:colOff>238125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4" name="Check Box 15">
              <controlPr defaultSize="0" autoFill="0" autoLine="0" autoPict="0">
                <anchor moveWithCells="1">
                  <from>
                    <xdr:col>3</xdr:col>
                    <xdr:colOff>47625</xdr:colOff>
                    <xdr:row>43</xdr:row>
                    <xdr:rowOff>9525</xdr:rowOff>
                  </from>
                  <to>
                    <xdr:col>3</xdr:col>
                    <xdr:colOff>238125</xdr:colOff>
                    <xdr:row>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5" name="Check Box 20">
              <controlPr defaultSize="0" autoFill="0" autoLine="0" autoPict="0">
                <anchor moveWithCells="1">
                  <from>
                    <xdr:col>3</xdr:col>
                    <xdr:colOff>47625</xdr:colOff>
                    <xdr:row>39</xdr:row>
                    <xdr:rowOff>9525</xdr:rowOff>
                  </from>
                  <to>
                    <xdr:col>3</xdr:col>
                    <xdr:colOff>238125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6" name="Check Box 21">
              <controlPr defaultSize="0" autoFill="0" autoLine="0" autoPict="0">
                <anchor moveWithCells="1">
                  <from>
                    <xdr:col>3</xdr:col>
                    <xdr:colOff>47625</xdr:colOff>
                    <xdr:row>40</xdr:row>
                    <xdr:rowOff>95250</xdr:rowOff>
                  </from>
                  <to>
                    <xdr:col>3</xdr:col>
                    <xdr:colOff>238125</xdr:colOff>
                    <xdr:row>40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7" name="Check Box 22">
              <controlPr defaultSize="0" autoFill="0" autoLine="0" autoPict="0">
                <anchor moveWithCells="1">
                  <from>
                    <xdr:col>3</xdr:col>
                    <xdr:colOff>47625</xdr:colOff>
                    <xdr:row>41</xdr:row>
                    <xdr:rowOff>0</xdr:rowOff>
                  </from>
                  <to>
                    <xdr:col>3</xdr:col>
                    <xdr:colOff>238125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8" name="Check Box 23">
              <controlPr defaultSize="0" autoFill="0" autoLine="0" autoPict="0">
                <anchor moveWithCells="1">
                  <from>
                    <xdr:col>3</xdr:col>
                    <xdr:colOff>47625</xdr:colOff>
                    <xdr:row>42</xdr:row>
                    <xdr:rowOff>9525</xdr:rowOff>
                  </from>
                  <to>
                    <xdr:col>3</xdr:col>
                    <xdr:colOff>238125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9" name="Check Box 24">
              <controlPr defaultSize="0" autoFill="0" autoLine="0" autoPict="0">
                <anchor moveWithCells="1">
                  <from>
                    <xdr:col>3</xdr:col>
                    <xdr:colOff>47625</xdr:colOff>
                    <xdr:row>44</xdr:row>
                    <xdr:rowOff>19050</xdr:rowOff>
                  </from>
                  <to>
                    <xdr:col>3</xdr:col>
                    <xdr:colOff>238125</xdr:colOff>
                    <xdr:row>44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0" name="Check Box 31">
              <controlPr defaultSize="0" autoFill="0" autoLine="0" autoPict="0">
                <anchor moveWithCells="1">
                  <from>
                    <xdr:col>3</xdr:col>
                    <xdr:colOff>47625</xdr:colOff>
                    <xdr:row>37</xdr:row>
                    <xdr:rowOff>76200</xdr:rowOff>
                  </from>
                  <to>
                    <xdr:col>3</xdr:col>
                    <xdr:colOff>238125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1" name="Check Box 32">
              <controlPr defaultSize="0" autoFill="0" autoLine="0" autoPict="0">
                <anchor moveWithCells="1">
                  <from>
                    <xdr:col>5</xdr:col>
                    <xdr:colOff>114300</xdr:colOff>
                    <xdr:row>15</xdr:row>
                    <xdr:rowOff>85725</xdr:rowOff>
                  </from>
                  <to>
                    <xdr:col>5</xdr:col>
                    <xdr:colOff>304800</xdr:colOff>
                    <xdr:row>15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A437E-CF4C-4978-9C98-C76269817F0C}">
  <sheetPr>
    <pageSetUpPr fitToPage="1"/>
  </sheetPr>
  <dimension ref="A1"/>
  <sheetViews>
    <sheetView topLeftCell="A10" workbookViewId="0">
      <selection activeCell="A22" sqref="A22"/>
    </sheetView>
  </sheetViews>
  <sheetFormatPr defaultRowHeight="15" x14ac:dyDescent="0.25"/>
  <sheetData/>
  <pageMargins left="0.7" right="0.7" top="0.75" bottom="0.75" header="0.3" footer="0.3"/>
  <pageSetup scale="6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K7B-K8B Explorer Base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gtdan</dc:creator>
  <cp:lastModifiedBy>Gene Daniel</cp:lastModifiedBy>
  <cp:lastPrinted>2025-02-11T21:07:10Z</cp:lastPrinted>
  <dcterms:created xsi:type="dcterms:W3CDTF">2021-05-24T12:40:06Z</dcterms:created>
  <dcterms:modified xsi:type="dcterms:W3CDTF">2025-02-11T21:07:14Z</dcterms:modified>
</cp:coreProperties>
</file>