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" windowWidth="19152" windowHeight="11820" activeTab="1"/>
  </bookViews>
  <sheets>
    <sheet name="Income Calculation Worksheet" sheetId="1" r:id="rId1"/>
    <sheet name="Income Calculation Workshee (2" sheetId="2" r:id="rId2"/>
  </sheets>
  <calcPr calcId="145621"/>
</workbook>
</file>

<file path=xl/calcChain.xml><?xml version="1.0" encoding="utf-8"?>
<calcChain xmlns="http://schemas.openxmlformats.org/spreadsheetml/2006/main">
  <c r="G29" i="2" l="1"/>
  <c r="E36" i="2" s="1"/>
  <c r="C29" i="2"/>
  <c r="E35" i="2" s="1"/>
  <c r="G19" i="2"/>
  <c r="E34" i="2" s="1"/>
  <c r="C19" i="2"/>
  <c r="E33" i="2" s="1"/>
  <c r="E37" i="2" l="1"/>
  <c r="E38" i="2" s="1"/>
  <c r="E39" i="2" s="1"/>
  <c r="E40" i="2" s="1"/>
  <c r="E42" i="2" s="1"/>
  <c r="G29" i="1"/>
  <c r="E36" i="1" s="1"/>
  <c r="C29" i="1"/>
  <c r="E35" i="1" s="1"/>
  <c r="G19" i="1"/>
  <c r="E34" i="1" s="1"/>
  <c r="C19" i="1"/>
  <c r="E33" i="1" s="1"/>
  <c r="E37" i="1" l="1"/>
  <c r="E38" i="1" s="1"/>
  <c r="E39" i="1" s="1"/>
  <c r="E40" i="1" s="1"/>
  <c r="E42" i="1" s="1"/>
</calcChain>
</file>

<file path=xl/sharedStrings.xml><?xml version="1.0" encoding="utf-8"?>
<sst xmlns="http://schemas.openxmlformats.org/spreadsheetml/2006/main" count="108" uniqueCount="31">
  <si>
    <t>Week 1</t>
  </si>
  <si>
    <t>Client Name:</t>
  </si>
  <si>
    <t>DVS Case Number:</t>
  </si>
  <si>
    <t>Evaluation of Pay Periods:</t>
  </si>
  <si>
    <t>Today's Date:</t>
  </si>
  <si>
    <t>Week 2</t>
  </si>
  <si>
    <t>Week 3</t>
  </si>
  <si>
    <t>Week 4</t>
  </si>
  <si>
    <t>Gross income:</t>
  </si>
  <si>
    <t>Federal Tax:</t>
  </si>
  <si>
    <t>Social Security Tax:</t>
  </si>
  <si>
    <t>Medicare Tax:</t>
  </si>
  <si>
    <t>State Tax:</t>
  </si>
  <si>
    <t>Mandatory Retirement:</t>
  </si>
  <si>
    <t>Health Insurance:</t>
  </si>
  <si>
    <t>Net Income, Week 1:</t>
  </si>
  <si>
    <t>Net Income, Week 2:</t>
  </si>
  <si>
    <t>Net Income, Week 3:</t>
  </si>
  <si>
    <t>Net Income, Week 4:</t>
  </si>
  <si>
    <t>Income Calculation</t>
  </si>
  <si>
    <t>Total of 4 Consecutive Weeks:</t>
  </si>
  <si>
    <t>Divided by 4:</t>
  </si>
  <si>
    <t>Multiply by 4.33:</t>
  </si>
  <si>
    <t>Deduct $200 Work Incentive:</t>
  </si>
  <si>
    <t>Countable Wages on VS21A:</t>
  </si>
  <si>
    <t>Chapter 115 Income Caluclation Worksheet</t>
  </si>
  <si>
    <t>01/08/2017-01/14/2017</t>
  </si>
  <si>
    <t>1.7.49</t>
  </si>
  <si>
    <t>Department of Veterans' Services</t>
  </si>
  <si>
    <t>Vendt, Frederick</t>
  </si>
  <si>
    <t>02/17/17-03/03/2017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</si>
</sst>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 applyBorder="1"/>
    <xf numFmtId="0" fontId="5" fillId="0" borderId="0" xfId="3" applyFont="1" applyFill="1" applyBorder="1" applyAlignment="1"/>
    <xf numFmtId="0" fontId="5" fillId="0" borderId="0" xfId="3" applyFont="1" applyFill="1" applyBorder="1"/>
    <xf numFmtId="14" fontId="5" fillId="0" borderId="0" xfId="3" applyNumberFormat="1" applyFont="1" applyFill="1" applyBorder="1" applyAlignment="1"/>
    <xf numFmtId="0" fontId="3" fillId="0" borderId="0" xfId="3" applyFont="1" applyFill="1" applyBorder="1" applyAlignment="1"/>
    <xf numFmtId="0" fontId="2" fillId="0" borderId="1" xfId="2" applyFill="1" applyAlignment="1"/>
    <xf numFmtId="44" fontId="2" fillId="0" borderId="1" xfId="2" applyNumberFormat="1" applyFill="1"/>
    <xf numFmtId="0" fontId="5" fillId="0" borderId="0" xfId="3" applyFont="1" applyFill="1" applyBorder="1" applyAlignment="1">
      <alignment horizontal="center"/>
    </xf>
    <xf numFmtId="0" fontId="0" fillId="2" borderId="0" xfId="0" applyFill="1" applyBorder="1"/>
    <xf numFmtId="0" fontId="3" fillId="2" borderId="0" xfId="3" applyFont="1" applyFill="1" applyBorder="1" applyAlignment="1"/>
    <xf numFmtId="0" fontId="5" fillId="2" borderId="0" xfId="3" applyFont="1" applyFill="1" applyBorder="1"/>
    <xf numFmtId="0" fontId="5" fillId="2" borderId="0" xfId="3" applyFont="1" applyFill="1" applyBorder="1" applyAlignment="1"/>
    <xf numFmtId="44" fontId="5" fillId="2" borderId="0" xfId="4" applyFont="1" applyFill="1" applyBorder="1"/>
    <xf numFmtId="14" fontId="5" fillId="2" borderId="0" xfId="3" applyNumberFormat="1" applyFont="1" applyFill="1" applyBorder="1" applyAlignment="1"/>
    <xf numFmtId="0" fontId="0" fillId="3" borderId="0" xfId="0" applyFill="1" applyBorder="1"/>
    <xf numFmtId="0" fontId="5" fillId="3" borderId="0" xfId="3" applyFont="1" applyFill="1" applyBorder="1"/>
    <xf numFmtId="0" fontId="7" fillId="0" borderId="0" xfId="3" applyFont="1" applyFill="1" applyBorder="1" applyAlignment="1"/>
    <xf numFmtId="44" fontId="5" fillId="0" borderId="0" xfId="1" applyFont="1" applyFill="1" applyBorder="1" applyAlignment="1"/>
    <xf numFmtId="0" fontId="5" fillId="2" borderId="0" xfId="3" applyFont="1" applyFill="1" applyBorder="1" applyAlignment="1">
      <alignment horizontal="right"/>
    </xf>
    <xf numFmtId="14" fontId="5" fillId="2" borderId="0" xfId="3" applyNumberFormat="1" applyFont="1" applyFill="1" applyBorder="1" applyAlignment="1">
      <alignment horizontal="right"/>
    </xf>
    <xf numFmtId="44" fontId="5" fillId="2" borderId="0" xfId="1" applyFont="1" applyFill="1" applyBorder="1" applyAlignment="1"/>
    <xf numFmtId="44" fontId="2" fillId="2" borderId="0" xfId="2" applyNumberFormat="1" applyFill="1" applyBorder="1"/>
    <xf numFmtId="164" fontId="5" fillId="0" borderId="0" xfId="1" applyNumberFormat="1" applyFont="1" applyFill="1" applyBorder="1" applyAlignment="1">
      <alignment horizontal="left"/>
    </xf>
    <xf numFmtId="164" fontId="5" fillId="3" borderId="0" xfId="3" applyNumberFormat="1" applyFont="1" applyFill="1" applyBorder="1" applyAlignment="1">
      <alignment horizontal="left"/>
    </xf>
    <xf numFmtId="164" fontId="7" fillId="0" borderId="0" xfId="1" applyNumberFormat="1" applyFont="1" applyFill="1" applyBorder="1" applyAlignment="1">
      <alignment horizontal="left"/>
    </xf>
    <xf numFmtId="0" fontId="5" fillId="0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14" fontId="5" fillId="0" borderId="0" xfId="3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8" fillId="0" borderId="0" xfId="3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4" fontId="7" fillId="0" borderId="0" xfId="1" applyFont="1" applyFill="1" applyBorder="1" applyAlignment="1">
      <alignment horizontal="left"/>
    </xf>
    <xf numFmtId="0" fontId="7" fillId="0" borderId="0" xfId="3" applyFont="1" applyFill="1" applyBorder="1" applyAlignment="1">
      <alignment horizontal="right"/>
    </xf>
    <xf numFmtId="44" fontId="5" fillId="0" borderId="0" xfId="1" applyFont="1" applyFill="1" applyBorder="1" applyAlignment="1">
      <alignment horizontal="center"/>
    </xf>
    <xf numFmtId="44" fontId="5" fillId="0" borderId="0" xfId="1" applyFont="1" applyFill="1" applyBorder="1" applyAlignment="1">
      <alignment horizontal="left"/>
    </xf>
    <xf numFmtId="0" fontId="5" fillId="3" borderId="0" xfId="3" applyFont="1" applyFill="1" applyBorder="1" applyAlignment="1">
      <alignment horizontal="right"/>
    </xf>
    <xf numFmtId="44" fontId="5" fillId="3" borderId="0" xfId="1" applyFont="1" applyFill="1" applyBorder="1" applyAlignment="1">
      <alignment horizontal="left"/>
    </xf>
  </cellXfs>
  <cellStyles count="5">
    <cellStyle name="Currency" xfId="1" builtinId="4"/>
    <cellStyle name="Currency 2" xfId="4"/>
    <cellStyle name="Normal" xfId="0" builtinId="0"/>
    <cellStyle name="Normal 2" xfId="3"/>
    <cellStyle name="Total" xfId="2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Normal="100" zoomScaleSheetLayoutView="110" workbookViewId="0">
      <selection activeCell="C12" sqref="C12"/>
    </sheetView>
  </sheetViews>
  <sheetFormatPr defaultColWidth="9.109375" defaultRowHeight="14.4" x14ac:dyDescent="0.3"/>
  <cols>
    <col min="1" max="1" width="4.6640625" style="1" customWidth="1"/>
    <col min="2" max="2" width="23.109375" style="1" bestFit="1" customWidth="1"/>
    <col min="3" max="3" width="13" style="1" customWidth="1"/>
    <col min="4" max="5" width="4.33203125" style="1" customWidth="1"/>
    <col min="6" max="6" width="23.109375" style="1" customWidth="1"/>
    <col min="7" max="7" width="13" style="1" bestFit="1" customWidth="1"/>
    <col min="8" max="8" width="4.6640625" style="1" customWidth="1"/>
    <col min="9" max="16384" width="9.109375" style="1"/>
  </cols>
  <sheetData>
    <row r="1" spans="1:8" ht="15.6" x14ac:dyDescent="0.3">
      <c r="B1" s="29" t="s">
        <v>28</v>
      </c>
      <c r="C1" s="29"/>
      <c r="D1" s="29"/>
      <c r="E1" s="29"/>
      <c r="F1" s="29"/>
      <c r="G1" s="29"/>
      <c r="H1" s="5"/>
    </row>
    <row r="2" spans="1:8" x14ac:dyDescent="0.3">
      <c r="B2" s="27" t="s">
        <v>25</v>
      </c>
      <c r="C2" s="28"/>
      <c r="D2" s="28"/>
      <c r="E2" s="28"/>
      <c r="F2" s="28"/>
      <c r="G2" s="28"/>
    </row>
    <row r="3" spans="1:8" x14ac:dyDescent="0.3">
      <c r="B3" s="8"/>
      <c r="C3" s="8"/>
      <c r="D3" s="8"/>
      <c r="E3" s="8"/>
      <c r="F3" s="8"/>
      <c r="G3" s="8"/>
    </row>
    <row r="4" spans="1:8" ht="11.25" customHeight="1" x14ac:dyDescent="0.3">
      <c r="A4" s="9"/>
      <c r="B4" s="11"/>
      <c r="C4" s="12"/>
      <c r="D4" s="12"/>
      <c r="E4" s="11"/>
      <c r="F4" s="11"/>
      <c r="G4" s="11"/>
      <c r="H4" s="9"/>
    </row>
    <row r="5" spans="1:8" x14ac:dyDescent="0.3">
      <c r="A5" s="9"/>
      <c r="B5" s="17" t="s">
        <v>1</v>
      </c>
      <c r="D5" s="9"/>
      <c r="E5" s="12"/>
      <c r="F5" s="17" t="s">
        <v>2</v>
      </c>
      <c r="G5" s="2"/>
      <c r="H5" s="9"/>
    </row>
    <row r="6" spans="1:8" x14ac:dyDescent="0.3">
      <c r="A6" s="9"/>
      <c r="B6" s="31" t="s">
        <v>29</v>
      </c>
      <c r="C6" s="31"/>
      <c r="D6" s="19"/>
      <c r="E6" s="14"/>
      <c r="F6" s="32"/>
      <c r="G6" s="31"/>
      <c r="H6" s="9"/>
    </row>
    <row r="7" spans="1:8" ht="11.25" customHeight="1" x14ac:dyDescent="0.3">
      <c r="A7" s="9"/>
      <c r="B7" s="12"/>
      <c r="C7" s="9"/>
      <c r="D7" s="9"/>
      <c r="E7" s="14"/>
      <c r="F7" s="12"/>
      <c r="G7" s="14"/>
      <c r="H7" s="9"/>
    </row>
    <row r="8" spans="1:8" x14ac:dyDescent="0.3">
      <c r="A8" s="9"/>
      <c r="B8" s="17" t="s">
        <v>3</v>
      </c>
      <c r="D8" s="9"/>
      <c r="E8" s="14"/>
      <c r="F8" s="17" t="s">
        <v>4</v>
      </c>
      <c r="G8" s="4"/>
      <c r="H8" s="9"/>
    </row>
    <row r="9" spans="1:8" x14ac:dyDescent="0.3">
      <c r="A9" s="9"/>
      <c r="B9" s="30" t="s">
        <v>30</v>
      </c>
      <c r="C9" s="30"/>
      <c r="D9" s="20"/>
      <c r="E9" s="14"/>
      <c r="F9" s="30" t="s">
        <v>26</v>
      </c>
      <c r="G9" s="30"/>
      <c r="H9" s="9"/>
    </row>
    <row r="10" spans="1:8" ht="11.25" customHeight="1" x14ac:dyDescent="0.3">
      <c r="A10" s="9"/>
      <c r="B10" s="11"/>
      <c r="C10" s="11"/>
      <c r="D10" s="11"/>
      <c r="E10" s="11"/>
      <c r="F10" s="11"/>
      <c r="G10" s="11"/>
      <c r="H10" s="9"/>
    </row>
    <row r="11" spans="1:8" x14ac:dyDescent="0.3">
      <c r="A11" s="9"/>
      <c r="B11" s="17" t="s">
        <v>0</v>
      </c>
      <c r="C11" s="3"/>
      <c r="D11" s="11"/>
      <c r="E11" s="9"/>
      <c r="F11" s="17" t="s">
        <v>5</v>
      </c>
      <c r="G11" s="3"/>
      <c r="H11" s="9"/>
    </row>
    <row r="12" spans="1:8" x14ac:dyDescent="0.3">
      <c r="A12" s="9"/>
      <c r="B12" s="2" t="s">
        <v>8</v>
      </c>
      <c r="C12" s="18"/>
      <c r="D12" s="21"/>
      <c r="E12" s="9"/>
      <c r="F12" s="2" t="s">
        <v>8</v>
      </c>
      <c r="G12" s="18">
        <v>101.42</v>
      </c>
      <c r="H12" s="9"/>
    </row>
    <row r="13" spans="1:8" x14ac:dyDescent="0.3">
      <c r="A13" s="9"/>
      <c r="B13" s="2" t="s">
        <v>9</v>
      </c>
      <c r="C13" s="18">
        <v>13.09</v>
      </c>
      <c r="D13" s="21"/>
      <c r="E13" s="9"/>
      <c r="F13" s="2" t="s">
        <v>9</v>
      </c>
      <c r="G13" s="18">
        <v>0</v>
      </c>
      <c r="H13" s="9"/>
    </row>
    <row r="14" spans="1:8" x14ac:dyDescent="0.3">
      <c r="A14" s="9"/>
      <c r="B14" s="2" t="s">
        <v>10</v>
      </c>
      <c r="C14" s="18">
        <v>16.63</v>
      </c>
      <c r="D14" s="21"/>
      <c r="E14" s="9"/>
      <c r="F14" s="2" t="s">
        <v>10</v>
      </c>
      <c r="G14" s="18">
        <v>6.29</v>
      </c>
      <c r="H14" s="9"/>
    </row>
    <row r="15" spans="1:8" x14ac:dyDescent="0.3">
      <c r="A15" s="9"/>
      <c r="B15" s="2" t="s">
        <v>11</v>
      </c>
      <c r="C15" s="18">
        <v>3.68</v>
      </c>
      <c r="D15" s="21"/>
      <c r="E15" s="9"/>
      <c r="F15" s="2" t="s">
        <v>11</v>
      </c>
      <c r="G15" s="18">
        <v>1.47</v>
      </c>
      <c r="H15" s="9"/>
    </row>
    <row r="16" spans="1:8" x14ac:dyDescent="0.3">
      <c r="A16" s="9"/>
      <c r="B16" s="2" t="s">
        <v>12</v>
      </c>
      <c r="C16" s="18">
        <v>11.87</v>
      </c>
      <c r="D16" s="21"/>
      <c r="E16" s="9"/>
      <c r="F16" s="2" t="s">
        <v>12</v>
      </c>
      <c r="G16" s="18">
        <v>4.78</v>
      </c>
      <c r="H16" s="9"/>
    </row>
    <row r="17" spans="1:8" x14ac:dyDescent="0.3">
      <c r="A17" s="9"/>
      <c r="B17" s="2" t="s">
        <v>13</v>
      </c>
      <c r="C17" s="18"/>
      <c r="D17" s="21"/>
      <c r="E17" s="9"/>
      <c r="F17" s="2" t="s">
        <v>13</v>
      </c>
      <c r="G17" s="18"/>
      <c r="H17" s="9"/>
    </row>
    <row r="18" spans="1:8" x14ac:dyDescent="0.3">
      <c r="A18" s="9"/>
      <c r="B18" s="2" t="s">
        <v>14</v>
      </c>
      <c r="C18" s="18"/>
      <c r="D18" s="21"/>
      <c r="E18" s="9"/>
      <c r="F18" s="2" t="s">
        <v>14</v>
      </c>
      <c r="G18" s="18"/>
      <c r="H18" s="9"/>
    </row>
    <row r="19" spans="1:8" ht="15" thickBot="1" x14ac:dyDescent="0.35">
      <c r="A19" s="9"/>
      <c r="B19" s="6" t="s">
        <v>15</v>
      </c>
      <c r="C19" s="7">
        <f>C12-(SUM(C13:C18))</f>
        <v>-45.269999999999996</v>
      </c>
      <c r="D19" s="22"/>
      <c r="E19" s="9"/>
      <c r="F19" s="6" t="s">
        <v>16</v>
      </c>
      <c r="G19" s="7">
        <f>G12-(SUM(G13:G18))</f>
        <v>88.88</v>
      </c>
      <c r="H19" s="9"/>
    </row>
    <row r="20" spans="1:8" ht="11.25" customHeight="1" thickTop="1" x14ac:dyDescent="0.3">
      <c r="A20" s="9"/>
      <c r="B20" s="12"/>
      <c r="C20" s="13"/>
      <c r="D20" s="13"/>
      <c r="E20" s="9"/>
      <c r="F20" s="12"/>
      <c r="G20" s="13"/>
      <c r="H20" s="9"/>
    </row>
    <row r="21" spans="1:8" x14ac:dyDescent="0.3">
      <c r="A21" s="9"/>
      <c r="B21" s="17" t="s">
        <v>6</v>
      </c>
      <c r="C21" s="3"/>
      <c r="D21" s="11"/>
      <c r="E21" s="10"/>
      <c r="F21" s="17" t="s">
        <v>7</v>
      </c>
      <c r="G21" s="3"/>
      <c r="H21" s="9"/>
    </row>
    <row r="22" spans="1:8" x14ac:dyDescent="0.3">
      <c r="A22" s="9"/>
      <c r="B22" s="2" t="s">
        <v>8</v>
      </c>
      <c r="C22" s="18">
        <v>180.99</v>
      </c>
      <c r="D22" s="21"/>
      <c r="E22" s="10"/>
      <c r="F22" s="2" t="s">
        <v>8</v>
      </c>
      <c r="G22" s="18">
        <v>120</v>
      </c>
      <c r="H22" s="9"/>
    </row>
    <row r="23" spans="1:8" x14ac:dyDescent="0.3">
      <c r="A23" s="9"/>
      <c r="B23" s="2" t="s">
        <v>9</v>
      </c>
      <c r="C23" s="18">
        <v>5.81</v>
      </c>
      <c r="D23" s="21"/>
      <c r="E23" s="10"/>
      <c r="F23" s="2" t="s">
        <v>9</v>
      </c>
      <c r="G23" s="18">
        <v>0</v>
      </c>
      <c r="H23" s="9"/>
    </row>
    <row r="24" spans="1:8" x14ac:dyDescent="0.3">
      <c r="A24" s="9"/>
      <c r="B24" s="2" t="s">
        <v>10</v>
      </c>
      <c r="C24" s="18">
        <v>11.17</v>
      </c>
      <c r="D24" s="21"/>
      <c r="E24" s="10"/>
      <c r="F24" s="2" t="s">
        <v>10</v>
      </c>
      <c r="G24" s="18" t="s">
        <v>27</v>
      </c>
      <c r="H24" s="9"/>
    </row>
    <row r="25" spans="1:8" x14ac:dyDescent="0.3">
      <c r="A25" s="9"/>
      <c r="B25" s="2" t="s">
        <v>11</v>
      </c>
      <c r="C25" s="18">
        <v>2.61</v>
      </c>
      <c r="D25" s="21"/>
      <c r="E25" s="10"/>
      <c r="F25" s="2" t="s">
        <v>11</v>
      </c>
      <c r="G25" s="18">
        <v>1.75</v>
      </c>
      <c r="H25" s="9"/>
    </row>
    <row r="26" spans="1:8" x14ac:dyDescent="0.3">
      <c r="A26" s="9"/>
      <c r="B26" s="2" t="s">
        <v>12</v>
      </c>
      <c r="C26" s="18">
        <v>8.49</v>
      </c>
      <c r="D26" s="21"/>
      <c r="E26" s="10"/>
      <c r="F26" s="2" t="s">
        <v>12</v>
      </c>
      <c r="G26" s="18">
        <v>5.69</v>
      </c>
      <c r="H26" s="9"/>
    </row>
    <row r="27" spans="1:8" x14ac:dyDescent="0.3">
      <c r="A27" s="9"/>
      <c r="B27" s="2" t="s">
        <v>13</v>
      </c>
      <c r="C27" s="18"/>
      <c r="D27" s="21"/>
      <c r="E27" s="10"/>
      <c r="F27" s="2" t="s">
        <v>13</v>
      </c>
      <c r="G27" s="18"/>
      <c r="H27" s="9"/>
    </row>
    <row r="28" spans="1:8" x14ac:dyDescent="0.3">
      <c r="A28" s="9"/>
      <c r="B28" s="2" t="s">
        <v>14</v>
      </c>
      <c r="C28" s="18"/>
      <c r="D28" s="21"/>
      <c r="E28" s="10"/>
      <c r="F28" s="2" t="s">
        <v>14</v>
      </c>
      <c r="G28" s="18"/>
      <c r="H28" s="9"/>
    </row>
    <row r="29" spans="1:8" ht="15" thickBot="1" x14ac:dyDescent="0.35">
      <c r="A29" s="9"/>
      <c r="B29" s="6" t="s">
        <v>17</v>
      </c>
      <c r="C29" s="7">
        <f>C22-(SUM(C23:C28))</f>
        <v>152.91000000000003</v>
      </c>
      <c r="D29" s="22"/>
      <c r="E29" s="10"/>
      <c r="F29" s="6" t="s">
        <v>18</v>
      </c>
      <c r="G29" s="7">
        <f>G22-(SUM(G23:G28))</f>
        <v>112.56</v>
      </c>
      <c r="H29" s="9"/>
    </row>
    <row r="30" spans="1:8" ht="11.25" customHeight="1" thickTop="1" x14ac:dyDescent="0.3">
      <c r="A30" s="9"/>
      <c r="B30" s="10"/>
      <c r="C30" s="11"/>
      <c r="D30" s="11"/>
      <c r="E30" s="10"/>
      <c r="F30" s="9"/>
      <c r="G30" s="9"/>
      <c r="H30" s="9"/>
    </row>
    <row r="31" spans="1:8" ht="15" customHeight="1" x14ac:dyDescent="0.3">
      <c r="B31" s="5"/>
      <c r="C31" s="3"/>
      <c r="D31" s="3"/>
      <c r="E31" s="5"/>
    </row>
    <row r="32" spans="1:8" ht="15" customHeight="1" x14ac:dyDescent="0.3">
      <c r="B32" s="33" t="s">
        <v>19</v>
      </c>
      <c r="C32" s="33"/>
      <c r="D32" s="33"/>
      <c r="E32" s="33"/>
      <c r="F32" s="33"/>
      <c r="G32" s="33"/>
    </row>
    <row r="33" spans="2:7" ht="15" customHeight="1" x14ac:dyDescent="0.3">
      <c r="B33" s="31" t="s">
        <v>15</v>
      </c>
      <c r="C33" s="31"/>
      <c r="D33" s="31"/>
      <c r="E33" s="36">
        <f>C19</f>
        <v>-45.269999999999996</v>
      </c>
      <c r="F33" s="36"/>
      <c r="G33" s="23"/>
    </row>
    <row r="34" spans="2:7" ht="15" customHeight="1" x14ac:dyDescent="0.3">
      <c r="B34" s="31" t="s">
        <v>16</v>
      </c>
      <c r="C34" s="31"/>
      <c r="D34" s="31"/>
      <c r="E34" s="37">
        <f>G19</f>
        <v>88.88</v>
      </c>
      <c r="F34" s="37"/>
      <c r="G34" s="23"/>
    </row>
    <row r="35" spans="2:7" ht="15" customHeight="1" x14ac:dyDescent="0.3">
      <c r="B35" s="31" t="s">
        <v>17</v>
      </c>
      <c r="C35" s="31"/>
      <c r="D35" s="31"/>
      <c r="E35" s="37">
        <f>C29</f>
        <v>152.91000000000003</v>
      </c>
      <c r="F35" s="37"/>
      <c r="G35" s="23"/>
    </row>
    <row r="36" spans="2:7" ht="15" customHeight="1" x14ac:dyDescent="0.3">
      <c r="B36" s="31" t="s">
        <v>18</v>
      </c>
      <c r="C36" s="31"/>
      <c r="D36" s="31"/>
      <c r="E36" s="37">
        <f>G29</f>
        <v>112.56</v>
      </c>
      <c r="F36" s="37"/>
      <c r="G36" s="23"/>
    </row>
    <row r="37" spans="2:7" ht="15" customHeight="1" x14ac:dyDescent="0.3">
      <c r="B37" s="32" t="s">
        <v>20</v>
      </c>
      <c r="C37" s="31"/>
      <c r="D37" s="31"/>
      <c r="E37" s="37">
        <f>SUM(E33:E36)</f>
        <v>309.08000000000004</v>
      </c>
      <c r="F37" s="37"/>
      <c r="G37" s="23"/>
    </row>
    <row r="38" spans="2:7" ht="15" customHeight="1" x14ac:dyDescent="0.3">
      <c r="B38" s="31" t="s">
        <v>21</v>
      </c>
      <c r="C38" s="31"/>
      <c r="D38" s="31"/>
      <c r="E38" s="37">
        <f>E37/4</f>
        <v>77.27000000000001</v>
      </c>
      <c r="F38" s="37"/>
      <c r="G38" s="23"/>
    </row>
    <row r="39" spans="2:7" ht="15" customHeight="1" x14ac:dyDescent="0.3">
      <c r="B39" s="31" t="s">
        <v>22</v>
      </c>
      <c r="C39" s="31"/>
      <c r="D39" s="31"/>
      <c r="E39" s="37">
        <f>E38*4.33</f>
        <v>334.57910000000004</v>
      </c>
      <c r="F39" s="37"/>
      <c r="G39" s="23"/>
    </row>
    <row r="40" spans="2:7" ht="15" customHeight="1" x14ac:dyDescent="0.3">
      <c r="B40" s="32" t="s">
        <v>23</v>
      </c>
      <c r="C40" s="31"/>
      <c r="D40" s="31"/>
      <c r="E40" s="37">
        <f>E39-200</f>
        <v>134.57910000000004</v>
      </c>
      <c r="F40" s="37"/>
      <c r="G40" s="23"/>
    </row>
    <row r="41" spans="2:7" ht="15" customHeight="1" x14ac:dyDescent="0.3">
      <c r="B41" s="38"/>
      <c r="C41" s="38"/>
      <c r="D41" s="38"/>
      <c r="E41" s="39"/>
      <c r="F41" s="39"/>
      <c r="G41" s="24"/>
    </row>
    <row r="42" spans="2:7" ht="15" customHeight="1" x14ac:dyDescent="0.3">
      <c r="B42" s="35" t="s">
        <v>24</v>
      </c>
      <c r="C42" s="35"/>
      <c r="D42" s="35"/>
      <c r="E42" s="34">
        <f>E40</f>
        <v>134.57910000000004</v>
      </c>
      <c r="F42" s="34"/>
      <c r="G42" s="25"/>
    </row>
    <row r="43" spans="2:7" ht="15" customHeight="1" x14ac:dyDescent="0.3">
      <c r="B43" s="16"/>
      <c r="C43" s="16"/>
      <c r="D43" s="16"/>
      <c r="E43" s="16"/>
      <c r="F43" s="16"/>
      <c r="G43" s="15"/>
    </row>
  </sheetData>
  <mergeCells count="27">
    <mergeCell ref="E42:F42"/>
    <mergeCell ref="B42:D42"/>
    <mergeCell ref="E33:F33"/>
    <mergeCell ref="E34:F34"/>
    <mergeCell ref="E35:F35"/>
    <mergeCell ref="E36:F36"/>
    <mergeCell ref="E37:F37"/>
    <mergeCell ref="B39:D39"/>
    <mergeCell ref="B40:D40"/>
    <mergeCell ref="B41:D41"/>
    <mergeCell ref="E39:F39"/>
    <mergeCell ref="E40:F40"/>
    <mergeCell ref="E41:F41"/>
    <mergeCell ref="B38:D38"/>
    <mergeCell ref="B37:D37"/>
    <mergeCell ref="E38:F38"/>
    <mergeCell ref="B32:G32"/>
    <mergeCell ref="B33:D33"/>
    <mergeCell ref="B34:D34"/>
    <mergeCell ref="B35:D35"/>
    <mergeCell ref="B36:D36"/>
    <mergeCell ref="B2:G2"/>
    <mergeCell ref="B1:G1"/>
    <mergeCell ref="B9:C9"/>
    <mergeCell ref="B6:C6"/>
    <mergeCell ref="F6:G6"/>
    <mergeCell ref="F9:G9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abSelected="1" topLeftCell="A4" zoomScaleNormal="100" zoomScaleSheetLayoutView="110" workbookViewId="0">
      <selection activeCell="C12" sqref="C12:C16"/>
    </sheetView>
  </sheetViews>
  <sheetFormatPr defaultColWidth="9.109375" defaultRowHeight="14.4" x14ac:dyDescent="0.3"/>
  <cols>
    <col min="1" max="1" width="4.6640625" style="1" customWidth="1"/>
    <col min="2" max="2" width="23.109375" style="1" bestFit="1" customWidth="1"/>
    <col min="3" max="3" width="13" style="1" customWidth="1"/>
    <col min="4" max="5" width="4.33203125" style="1" customWidth="1"/>
    <col min="6" max="6" width="23.109375" style="1" customWidth="1"/>
    <col min="7" max="7" width="13" style="1" bestFit="1" customWidth="1"/>
    <col min="8" max="8" width="4.6640625" style="1" customWidth="1"/>
    <col min="9" max="16384" width="9.109375" style="1"/>
  </cols>
  <sheetData>
    <row r="1" spans="1:8" ht="15.6" x14ac:dyDescent="0.3">
      <c r="B1" s="29" t="s">
        <v>28</v>
      </c>
      <c r="C1" s="29"/>
      <c r="D1" s="29"/>
      <c r="E1" s="29"/>
      <c r="F1" s="29"/>
      <c r="G1" s="29"/>
      <c r="H1" s="5"/>
    </row>
    <row r="2" spans="1:8" x14ac:dyDescent="0.3">
      <c r="B2" s="27" t="s">
        <v>25</v>
      </c>
      <c r="C2" s="28"/>
      <c r="D2" s="28"/>
      <c r="E2" s="28"/>
      <c r="F2" s="28"/>
      <c r="G2" s="28"/>
    </row>
    <row r="3" spans="1:8" x14ac:dyDescent="0.3">
      <c r="B3" s="26"/>
      <c r="C3" s="26"/>
      <c r="D3" s="26"/>
      <c r="E3" s="26"/>
      <c r="F3" s="26"/>
      <c r="G3" s="26"/>
    </row>
    <row r="4" spans="1:8" ht="11.25" customHeight="1" x14ac:dyDescent="0.3">
      <c r="A4" s="9"/>
      <c r="B4" s="11"/>
      <c r="C4" s="12"/>
      <c r="D4" s="12"/>
      <c r="E4" s="11"/>
      <c r="F4" s="11"/>
      <c r="G4" s="11"/>
      <c r="H4" s="9"/>
    </row>
    <row r="5" spans="1:8" x14ac:dyDescent="0.3">
      <c r="A5" s="9"/>
      <c r="B5" s="17" t="s">
        <v>1</v>
      </c>
      <c r="D5" s="9"/>
      <c r="E5" s="12"/>
      <c r="F5" s="17" t="s">
        <v>2</v>
      </c>
      <c r="G5" s="2"/>
      <c r="H5" s="9"/>
    </row>
    <row r="6" spans="1:8" x14ac:dyDescent="0.3">
      <c r="A6" s="9"/>
      <c r="B6" s="31"/>
      <c r="C6" s="31"/>
      <c r="D6" s="19"/>
      <c r="E6" s="14"/>
      <c r="F6" s="31"/>
      <c r="G6" s="31"/>
      <c r="H6" s="9"/>
    </row>
    <row r="7" spans="1:8" ht="11.25" customHeight="1" x14ac:dyDescent="0.3">
      <c r="A7" s="9"/>
      <c r="B7" s="12"/>
      <c r="C7" s="9"/>
      <c r="D7" s="9"/>
      <c r="E7" s="14"/>
      <c r="F7" s="12"/>
      <c r="G7" s="14"/>
      <c r="H7" s="9"/>
    </row>
    <row r="8" spans="1:8" x14ac:dyDescent="0.3">
      <c r="A8" s="9"/>
      <c r="B8" s="17" t="s">
        <v>3</v>
      </c>
      <c r="D8" s="9"/>
      <c r="E8" s="14"/>
      <c r="F8" s="17" t="s">
        <v>4</v>
      </c>
      <c r="G8" s="4"/>
      <c r="H8" s="9"/>
    </row>
    <row r="9" spans="1:8" x14ac:dyDescent="0.3">
      <c r="A9" s="9"/>
      <c r="B9" s="30"/>
      <c r="C9" s="30"/>
      <c r="D9" s="20"/>
      <c r="E9" s="14"/>
      <c r="F9" s="30"/>
      <c r="G9" s="30"/>
      <c r="H9" s="9"/>
    </row>
    <row r="10" spans="1:8" ht="11.25" customHeight="1" x14ac:dyDescent="0.3">
      <c r="A10" s="9"/>
      <c r="B10" s="11"/>
      <c r="C10" s="11"/>
      <c r="D10" s="11"/>
      <c r="E10" s="11"/>
      <c r="F10" s="11"/>
      <c r="G10" s="11"/>
      <c r="H10" s="9"/>
    </row>
    <row r="11" spans="1:8" x14ac:dyDescent="0.3">
      <c r="A11" s="9"/>
      <c r="B11" s="17" t="s">
        <v>0</v>
      </c>
      <c r="C11" s="3"/>
      <c r="D11" s="11"/>
      <c r="E11" s="9"/>
      <c r="F11" s="17" t="s">
        <v>5</v>
      </c>
      <c r="G11" s="3"/>
      <c r="H11" s="9"/>
    </row>
    <row r="12" spans="1:8" x14ac:dyDescent="0.3">
      <c r="A12" s="9"/>
      <c r="B12" s="2" t="s">
        <v>8</v>
      </c>
      <c r="C12" s="18"/>
      <c r="D12" s="21"/>
      <c r="E12" s="9"/>
      <c r="F12" s="2" t="s">
        <v>8</v>
      </c>
      <c r="G12" s="18"/>
      <c r="H12" s="9"/>
    </row>
    <row r="13" spans="1:8" x14ac:dyDescent="0.3">
      <c r="A13" s="9"/>
      <c r="B13" s="2" t="s">
        <v>9</v>
      </c>
      <c r="C13" s="18"/>
      <c r="D13" s="21"/>
      <c r="E13" s="9"/>
      <c r="F13" s="2" t="s">
        <v>9</v>
      </c>
      <c r="G13" s="18"/>
      <c r="H13" s="9"/>
    </row>
    <row r="14" spans="1:8" x14ac:dyDescent="0.3">
      <c r="A14" s="9"/>
      <c r="B14" s="2" t="s">
        <v>10</v>
      </c>
      <c r="C14" s="18"/>
      <c r="D14" s="21"/>
      <c r="E14" s="9"/>
      <c r="F14" s="2" t="s">
        <v>10</v>
      </c>
      <c r="G14" s="18"/>
      <c r="H14" s="9"/>
    </row>
    <row r="15" spans="1:8" x14ac:dyDescent="0.3">
      <c r="A15" s="9"/>
      <c r="B15" s="2" t="s">
        <v>11</v>
      </c>
      <c r="C15" s="18"/>
      <c r="D15" s="21"/>
      <c r="E15" s="9"/>
      <c r="F15" s="2" t="s">
        <v>11</v>
      </c>
      <c r="G15" s="18"/>
      <c r="H15" s="9"/>
    </row>
    <row r="16" spans="1:8" x14ac:dyDescent="0.3">
      <c r="A16" s="9"/>
      <c r="B16" s="2" t="s">
        <v>12</v>
      </c>
      <c r="C16" s="18"/>
      <c r="D16" s="21"/>
      <c r="E16" s="9"/>
      <c r="F16" s="2" t="s">
        <v>12</v>
      </c>
      <c r="G16" s="18"/>
      <c r="H16" s="9"/>
    </row>
    <row r="17" spans="1:8" x14ac:dyDescent="0.3">
      <c r="A17" s="9"/>
      <c r="B17" s="2" t="s">
        <v>13</v>
      </c>
      <c r="C17" s="18"/>
      <c r="D17" s="21"/>
      <c r="E17" s="9"/>
      <c r="F17" s="2" t="s">
        <v>13</v>
      </c>
      <c r="G17" s="18"/>
      <c r="H17" s="9"/>
    </row>
    <row r="18" spans="1:8" x14ac:dyDescent="0.3">
      <c r="A18" s="9"/>
      <c r="B18" s="2" t="s">
        <v>14</v>
      </c>
      <c r="C18" s="18"/>
      <c r="D18" s="21"/>
      <c r="E18" s="9"/>
      <c r="F18" s="2" t="s">
        <v>14</v>
      </c>
      <c r="G18" s="18"/>
      <c r="H18" s="9"/>
    </row>
    <row r="19" spans="1:8" ht="15" thickBot="1" x14ac:dyDescent="0.35">
      <c r="A19" s="9"/>
      <c r="B19" s="6" t="s">
        <v>15</v>
      </c>
      <c r="C19" s="7">
        <f>C12-(SUM(C13:C18))</f>
        <v>0</v>
      </c>
      <c r="D19" s="22"/>
      <c r="E19" s="9"/>
      <c r="F19" s="6" t="s">
        <v>16</v>
      </c>
      <c r="G19" s="7">
        <f>G12-(SUM(G13:G18))</f>
        <v>0</v>
      </c>
      <c r="H19" s="9"/>
    </row>
    <row r="20" spans="1:8" ht="11.25" customHeight="1" thickTop="1" x14ac:dyDescent="0.3">
      <c r="A20" s="9"/>
      <c r="B20" s="12"/>
      <c r="C20" s="13"/>
      <c r="D20" s="13"/>
      <c r="E20" s="9"/>
      <c r="F20" s="12"/>
      <c r="G20" s="13"/>
      <c r="H20" s="9"/>
    </row>
    <row r="21" spans="1:8" x14ac:dyDescent="0.3">
      <c r="A21" s="9"/>
      <c r="B21" s="17" t="s">
        <v>6</v>
      </c>
      <c r="C21" s="3"/>
      <c r="D21" s="11"/>
      <c r="E21" s="10"/>
      <c r="F21" s="17" t="s">
        <v>7</v>
      </c>
      <c r="G21" s="3"/>
      <c r="H21" s="9"/>
    </row>
    <row r="22" spans="1:8" x14ac:dyDescent="0.3">
      <c r="A22" s="9"/>
      <c r="B22" s="2" t="s">
        <v>8</v>
      </c>
      <c r="C22" s="18"/>
      <c r="D22" s="21"/>
      <c r="E22" s="10"/>
      <c r="F22" s="2" t="s">
        <v>8</v>
      </c>
      <c r="G22" s="18"/>
      <c r="H22" s="9"/>
    </row>
    <row r="23" spans="1:8" x14ac:dyDescent="0.3">
      <c r="A23" s="9"/>
      <c r="B23" s="2" t="s">
        <v>9</v>
      </c>
      <c r="C23" s="18"/>
      <c r="D23" s="21"/>
      <c r="E23" s="10"/>
      <c r="F23" s="2" t="s">
        <v>9</v>
      </c>
      <c r="G23" s="18">
        <v>0</v>
      </c>
      <c r="H23" s="9"/>
    </row>
    <row r="24" spans="1:8" x14ac:dyDescent="0.3">
      <c r="A24" s="9"/>
      <c r="B24" s="2" t="s">
        <v>10</v>
      </c>
      <c r="C24" s="18"/>
      <c r="D24" s="21"/>
      <c r="E24" s="10"/>
      <c r="F24" s="2" t="s">
        <v>10</v>
      </c>
      <c r="G24" s="18"/>
      <c r="H24" s="9"/>
    </row>
    <row r="25" spans="1:8" x14ac:dyDescent="0.3">
      <c r="A25" s="9"/>
      <c r="B25" s="2" t="s">
        <v>11</v>
      </c>
      <c r="C25" s="18"/>
      <c r="D25" s="21"/>
      <c r="E25" s="10"/>
      <c r="F25" s="2" t="s">
        <v>11</v>
      </c>
      <c r="G25" s="18"/>
      <c r="H25" s="9"/>
    </row>
    <row r="26" spans="1:8" x14ac:dyDescent="0.3">
      <c r="A26" s="9"/>
      <c r="B26" s="2" t="s">
        <v>12</v>
      </c>
      <c r="C26" s="18"/>
      <c r="D26" s="21"/>
      <c r="E26" s="10"/>
      <c r="F26" s="2" t="s">
        <v>12</v>
      </c>
      <c r="G26" s="18"/>
      <c r="H26" s="9"/>
    </row>
    <row r="27" spans="1:8" x14ac:dyDescent="0.3">
      <c r="A27" s="9"/>
      <c r="B27" s="2" t="s">
        <v>13</v>
      </c>
      <c r="C27" s="18"/>
      <c r="D27" s="21"/>
      <c r="E27" s="10"/>
      <c r="F27" s="2" t="s">
        <v>13</v>
      </c>
      <c r="G27" s="18"/>
      <c r="H27" s="9"/>
    </row>
    <row r="28" spans="1:8" x14ac:dyDescent="0.3">
      <c r="A28" s="9"/>
      <c r="B28" s="2" t="s">
        <v>14</v>
      </c>
      <c r="C28" s="18"/>
      <c r="D28" s="21"/>
      <c r="E28" s="10"/>
      <c r="F28" s="2" t="s">
        <v>14</v>
      </c>
      <c r="G28" s="18"/>
      <c r="H28" s="9"/>
    </row>
    <row r="29" spans="1:8" ht="15" thickBot="1" x14ac:dyDescent="0.35">
      <c r="A29" s="9"/>
      <c r="B29" s="6" t="s">
        <v>17</v>
      </c>
      <c r="C29" s="7">
        <f>C22-(SUM(C23:C28))</f>
        <v>0</v>
      </c>
      <c r="D29" s="22"/>
      <c r="E29" s="10"/>
      <c r="F29" s="6" t="s">
        <v>18</v>
      </c>
      <c r="G29" s="7">
        <f>G22-(SUM(G23:G28))</f>
        <v>0</v>
      </c>
      <c r="H29" s="9"/>
    </row>
    <row r="30" spans="1:8" ht="11.25" customHeight="1" thickTop="1" x14ac:dyDescent="0.3">
      <c r="A30" s="9"/>
      <c r="B30" s="10"/>
      <c r="C30" s="11"/>
      <c r="D30" s="11"/>
      <c r="E30" s="10"/>
      <c r="F30" s="9"/>
      <c r="G30" s="9"/>
      <c r="H30" s="9"/>
    </row>
    <row r="31" spans="1:8" ht="15" customHeight="1" x14ac:dyDescent="0.3">
      <c r="B31" s="5"/>
      <c r="C31" s="3"/>
      <c r="D31" s="3"/>
      <c r="E31" s="5"/>
    </row>
    <row r="32" spans="1:8" ht="15" customHeight="1" x14ac:dyDescent="0.3">
      <c r="B32" s="33" t="s">
        <v>19</v>
      </c>
      <c r="C32" s="33"/>
      <c r="D32" s="33"/>
      <c r="E32" s="33"/>
      <c r="F32" s="33"/>
      <c r="G32" s="33"/>
    </row>
    <row r="33" spans="2:7" ht="15" customHeight="1" x14ac:dyDescent="0.3">
      <c r="B33" s="31" t="s">
        <v>15</v>
      </c>
      <c r="C33" s="31"/>
      <c r="D33" s="31"/>
      <c r="E33" s="36">
        <f>C19</f>
        <v>0</v>
      </c>
      <c r="F33" s="36"/>
      <c r="G33" s="23"/>
    </row>
    <row r="34" spans="2:7" ht="15" customHeight="1" x14ac:dyDescent="0.3">
      <c r="B34" s="31" t="s">
        <v>16</v>
      </c>
      <c r="C34" s="31"/>
      <c r="D34" s="31"/>
      <c r="E34" s="37">
        <f>G19</f>
        <v>0</v>
      </c>
      <c r="F34" s="37"/>
      <c r="G34" s="23"/>
    </row>
    <row r="35" spans="2:7" ht="15" customHeight="1" x14ac:dyDescent="0.3">
      <c r="B35" s="31" t="s">
        <v>17</v>
      </c>
      <c r="C35" s="31"/>
      <c r="D35" s="31"/>
      <c r="E35" s="37">
        <f>C29</f>
        <v>0</v>
      </c>
      <c r="F35" s="37"/>
      <c r="G35" s="23"/>
    </row>
    <row r="36" spans="2:7" ht="15" customHeight="1" x14ac:dyDescent="0.3">
      <c r="B36" s="31" t="s">
        <v>18</v>
      </c>
      <c r="C36" s="31"/>
      <c r="D36" s="31"/>
      <c r="E36" s="37">
        <f>G29</f>
        <v>0</v>
      </c>
      <c r="F36" s="37"/>
      <c r="G36" s="23"/>
    </row>
    <row r="37" spans="2:7" ht="15" customHeight="1" x14ac:dyDescent="0.3">
      <c r="B37" s="32" t="s">
        <v>20</v>
      </c>
      <c r="C37" s="31"/>
      <c r="D37" s="31"/>
      <c r="E37" s="37">
        <f>SUM(E33:E36)</f>
        <v>0</v>
      </c>
      <c r="F37" s="37"/>
      <c r="G37" s="23"/>
    </row>
    <row r="38" spans="2:7" ht="15" customHeight="1" x14ac:dyDescent="0.3">
      <c r="B38" s="31" t="s">
        <v>21</v>
      </c>
      <c r="C38" s="31"/>
      <c r="D38" s="31"/>
      <c r="E38" s="37">
        <f>E37/4</f>
        <v>0</v>
      </c>
      <c r="F38" s="37"/>
      <c r="G38" s="23"/>
    </row>
    <row r="39" spans="2:7" ht="15" customHeight="1" x14ac:dyDescent="0.3">
      <c r="B39" s="31" t="s">
        <v>22</v>
      </c>
      <c r="C39" s="31"/>
      <c r="D39" s="31"/>
      <c r="E39" s="37">
        <f>E38*4.33</f>
        <v>0</v>
      </c>
      <c r="F39" s="37"/>
      <c r="G39" s="23"/>
    </row>
    <row r="40" spans="2:7" ht="15" customHeight="1" x14ac:dyDescent="0.3">
      <c r="B40" s="32" t="s">
        <v>23</v>
      </c>
      <c r="C40" s="31"/>
      <c r="D40" s="31"/>
      <c r="E40" s="37">
        <f>E39-200</f>
        <v>-200</v>
      </c>
      <c r="F40" s="37"/>
      <c r="G40" s="23"/>
    </row>
    <row r="41" spans="2:7" ht="15" customHeight="1" x14ac:dyDescent="0.3">
      <c r="B41" s="38"/>
      <c r="C41" s="38"/>
      <c r="D41" s="38"/>
      <c r="E41" s="39"/>
      <c r="F41" s="39"/>
      <c r="G41" s="24"/>
    </row>
    <row r="42" spans="2:7" ht="15" customHeight="1" x14ac:dyDescent="0.3">
      <c r="B42" s="35" t="s">
        <v>24</v>
      </c>
      <c r="C42" s="35"/>
      <c r="D42" s="35"/>
      <c r="E42" s="34">
        <f>E40</f>
        <v>-200</v>
      </c>
      <c r="F42" s="34"/>
      <c r="G42" s="25"/>
    </row>
    <row r="43" spans="2:7" ht="15" customHeight="1" x14ac:dyDescent="0.3">
      <c r="B43" s="16"/>
      <c r="C43" s="16"/>
      <c r="D43" s="16"/>
      <c r="E43" s="16"/>
      <c r="F43" s="16"/>
      <c r="G43" s="15"/>
    </row>
  </sheetData>
  <mergeCells count="27">
    <mergeCell ref="B35:D35"/>
    <mergeCell ref="E35:F35"/>
    <mergeCell ref="B1:G1"/>
    <mergeCell ref="B2:G2"/>
    <mergeCell ref="B6:C6"/>
    <mergeCell ref="F6:G6"/>
    <mergeCell ref="B9:C9"/>
    <mergeCell ref="F9:G9"/>
    <mergeCell ref="B32:G32"/>
    <mergeCell ref="B33:D33"/>
    <mergeCell ref="E33:F33"/>
    <mergeCell ref="B34:D34"/>
    <mergeCell ref="E34:F34"/>
    <mergeCell ref="B36:D36"/>
    <mergeCell ref="E36:F36"/>
    <mergeCell ref="B37:D37"/>
    <mergeCell ref="E37:F37"/>
    <mergeCell ref="B38:D38"/>
    <mergeCell ref="E38:F38"/>
    <mergeCell ref="B42:D42"/>
    <mergeCell ref="E42:F42"/>
    <mergeCell ref="B39:D39"/>
    <mergeCell ref="E39:F39"/>
    <mergeCell ref="B40:D40"/>
    <mergeCell ref="E40:F40"/>
    <mergeCell ref="B41:D41"/>
    <mergeCell ref="E41:F4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Calculation Worksheet</vt:lpstr>
      <vt:lpstr>Income Calculation Workshee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kbadertscher</dc:creator>
  <cp:lastModifiedBy>sysadmin</cp:lastModifiedBy>
  <cp:lastPrinted>2017-02-02T14:49:13Z</cp:lastPrinted>
  <dcterms:created xsi:type="dcterms:W3CDTF">2016-08-29T13:09:47Z</dcterms:created>
  <dcterms:modified xsi:type="dcterms:W3CDTF">2017-03-24T13:24:59Z</dcterms:modified>
</cp:coreProperties>
</file>