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uglas\Desktop\"/>
    </mc:Choice>
  </mc:AlternateContent>
  <bookViews>
    <workbookView xWindow="0" yWindow="0" windowWidth="20490" windowHeight="7815"/>
  </bookViews>
  <sheets>
    <sheet name="Sorted by Community" sheetId="3" r:id="rId1"/>
    <sheet name="Sorted by Zip Code" sheetId="1" r:id="rId2"/>
    <sheet name="Sorted by County" sheetId="4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714" i="4" l="1"/>
  <c r="H61" i="4"/>
  <c r="I61" i="4"/>
  <c r="J61" i="4"/>
  <c r="K61" i="4"/>
  <c r="L61" i="4"/>
  <c r="G61" i="4"/>
  <c r="F61" i="4"/>
  <c r="E61" i="4"/>
  <c r="F102" i="4"/>
  <c r="G102" i="4"/>
  <c r="H102" i="4"/>
  <c r="I102" i="4"/>
  <c r="J102" i="4"/>
  <c r="K102" i="4"/>
  <c r="L102" i="4"/>
  <c r="E102" i="4"/>
  <c r="F147" i="4"/>
  <c r="G147" i="4"/>
  <c r="H147" i="4"/>
  <c r="I147" i="4"/>
  <c r="J147" i="4"/>
  <c r="K147" i="4"/>
  <c r="L147" i="4"/>
  <c r="E147" i="4"/>
  <c r="F156" i="4"/>
  <c r="G156" i="4"/>
  <c r="H156" i="4"/>
  <c r="I156" i="4"/>
  <c r="J156" i="4"/>
  <c r="K156" i="4"/>
  <c r="L156" i="4"/>
  <c r="E156" i="4"/>
  <c r="F213" i="4"/>
  <c r="G213" i="4"/>
  <c r="H213" i="4"/>
  <c r="I213" i="4"/>
  <c r="J213" i="4"/>
  <c r="K213" i="4"/>
  <c r="L213" i="4"/>
  <c r="E213" i="4"/>
  <c r="F245" i="4"/>
  <c r="G245" i="4"/>
  <c r="H245" i="4"/>
  <c r="I245" i="4"/>
  <c r="J245" i="4"/>
  <c r="K245" i="4"/>
  <c r="L245" i="4"/>
  <c r="E245" i="4"/>
  <c r="F300" i="4"/>
  <c r="G300" i="4"/>
  <c r="H300" i="4"/>
  <c r="I300" i="4"/>
  <c r="J300" i="4"/>
  <c r="K300" i="4"/>
  <c r="L300" i="4"/>
  <c r="E300" i="4"/>
  <c r="F330" i="4"/>
  <c r="G330" i="4"/>
  <c r="H330" i="4"/>
  <c r="I330" i="4"/>
  <c r="J330" i="4"/>
  <c r="K330" i="4"/>
  <c r="L330" i="4"/>
  <c r="E330" i="4"/>
  <c r="F445" i="4"/>
  <c r="G445" i="4"/>
  <c r="H445" i="4"/>
  <c r="I445" i="4"/>
  <c r="J445" i="4"/>
  <c r="K445" i="4"/>
  <c r="L445" i="4"/>
  <c r="E445" i="4"/>
  <c r="L450" i="4"/>
  <c r="K450" i="4"/>
  <c r="J450" i="4"/>
  <c r="I450" i="4"/>
  <c r="H450" i="4"/>
  <c r="G450" i="4"/>
  <c r="F450" i="4"/>
  <c r="E450" i="4"/>
  <c r="F497" i="4"/>
  <c r="G497" i="4"/>
  <c r="H497" i="4"/>
  <c r="I497" i="4"/>
  <c r="J497" i="4"/>
  <c r="K497" i="4"/>
  <c r="L497" i="4"/>
  <c r="E497" i="4"/>
  <c r="F558" i="4"/>
  <c r="G558" i="4"/>
  <c r="H558" i="4"/>
  <c r="I558" i="4"/>
  <c r="J558" i="4"/>
  <c r="K558" i="4"/>
  <c r="L558" i="4"/>
  <c r="E558" i="4"/>
  <c r="G614" i="4"/>
  <c r="H614" i="4"/>
  <c r="I614" i="4"/>
  <c r="J614" i="4"/>
  <c r="J714" i="4" s="1"/>
  <c r="K614" i="4"/>
  <c r="L614" i="4"/>
  <c r="F614" i="4"/>
  <c r="E614" i="4"/>
  <c r="G712" i="4"/>
  <c r="G714" i="4" s="1"/>
  <c r="H712" i="4"/>
  <c r="H714" i="4" s="1"/>
  <c r="I712" i="4"/>
  <c r="I714" i="4" s="1"/>
  <c r="J712" i="4"/>
  <c r="K712" i="4"/>
  <c r="K714" i="4" s="1"/>
  <c r="L712" i="4"/>
  <c r="L714" i="4" s="1"/>
  <c r="F712" i="4"/>
  <c r="F714" i="4" s="1"/>
  <c r="E712" i="4"/>
  <c r="E714" i="4" s="1"/>
  <c r="F686" i="3" l="1"/>
  <c r="G686" i="3"/>
  <c r="H686" i="3"/>
  <c r="I686" i="3"/>
  <c r="J686" i="3"/>
  <c r="K686" i="3"/>
  <c r="L686" i="3"/>
  <c r="M686" i="3"/>
  <c r="N686" i="3"/>
  <c r="F686" i="1"/>
  <c r="G686" i="1"/>
  <c r="H686" i="1"/>
  <c r="I686" i="1"/>
  <c r="J686" i="1"/>
  <c r="K686" i="1"/>
  <c r="L686" i="1"/>
  <c r="M686" i="1"/>
  <c r="N686" i="1"/>
  <c r="N146" i="4"/>
  <c r="M146" i="4"/>
  <c r="N145" i="4"/>
  <c r="M145" i="4"/>
  <c r="N144" i="4"/>
  <c r="M144" i="4"/>
  <c r="N108" i="4"/>
  <c r="M108" i="4"/>
  <c r="N143" i="4"/>
  <c r="M143" i="4"/>
  <c r="N138" i="4"/>
  <c r="M138" i="4"/>
  <c r="N549" i="4"/>
  <c r="M549" i="4"/>
  <c r="N137" i="4"/>
  <c r="M137" i="4"/>
  <c r="N136" i="4"/>
  <c r="M136" i="4"/>
  <c r="N135" i="4"/>
  <c r="M135" i="4"/>
  <c r="N134" i="4"/>
  <c r="M134" i="4"/>
  <c r="N131" i="4"/>
  <c r="M131" i="4"/>
  <c r="N107" i="4"/>
  <c r="M107" i="4"/>
  <c r="N480" i="4"/>
  <c r="M480" i="4"/>
  <c r="N129" i="4"/>
  <c r="M129" i="4"/>
  <c r="N128" i="4"/>
  <c r="M128" i="4"/>
  <c r="N141" i="4"/>
  <c r="M141" i="4"/>
  <c r="N130" i="4"/>
  <c r="M130" i="4"/>
  <c r="N127" i="4"/>
  <c r="M127" i="4"/>
  <c r="N126" i="4"/>
  <c r="M126" i="4"/>
  <c r="N125" i="4"/>
  <c r="M125" i="4"/>
  <c r="N104" i="4"/>
  <c r="M104" i="4"/>
  <c r="N124" i="4"/>
  <c r="M124" i="4"/>
  <c r="N123" i="4"/>
  <c r="M123" i="4"/>
  <c r="N122" i="4"/>
  <c r="M122" i="4"/>
  <c r="N531" i="4"/>
  <c r="M531" i="4"/>
  <c r="N528" i="4"/>
  <c r="M528" i="4"/>
  <c r="N140" i="4"/>
  <c r="M140" i="4"/>
  <c r="N139" i="4"/>
  <c r="M139" i="4"/>
  <c r="N120" i="4"/>
  <c r="M120" i="4"/>
  <c r="N119" i="4"/>
  <c r="M119" i="4"/>
  <c r="N118" i="4"/>
  <c r="M118" i="4"/>
  <c r="N117" i="4"/>
  <c r="M117" i="4"/>
  <c r="N116" i="4"/>
  <c r="M116" i="4"/>
  <c r="N115" i="4"/>
  <c r="M115" i="4"/>
  <c r="N113" i="4"/>
  <c r="M113" i="4"/>
  <c r="N112" i="4"/>
  <c r="M112" i="4"/>
  <c r="N111" i="4"/>
  <c r="M111" i="4"/>
  <c r="N110" i="4"/>
  <c r="M110" i="4"/>
  <c r="N109" i="4"/>
  <c r="M109" i="4"/>
  <c r="N106" i="4"/>
  <c r="M106" i="4"/>
  <c r="N105" i="4"/>
  <c r="M105" i="4"/>
  <c r="N60" i="4"/>
  <c r="M60" i="4"/>
  <c r="N58" i="4"/>
  <c r="M58" i="4"/>
  <c r="N57" i="4"/>
  <c r="M57" i="4"/>
  <c r="N56" i="4"/>
  <c r="M56" i="4"/>
  <c r="N54" i="4"/>
  <c r="M54" i="4"/>
  <c r="N53" i="4"/>
  <c r="M53" i="4"/>
  <c r="N52" i="4"/>
  <c r="M52" i="4"/>
  <c r="N51" i="4"/>
  <c r="M51" i="4"/>
  <c r="N50" i="4"/>
  <c r="M50" i="4"/>
  <c r="N49" i="4"/>
  <c r="M49" i="4"/>
  <c r="N48" i="4"/>
  <c r="M48" i="4"/>
  <c r="N47" i="4"/>
  <c r="M47" i="4"/>
  <c r="N46" i="4"/>
  <c r="M46" i="4"/>
  <c r="N45" i="4"/>
  <c r="M45" i="4"/>
  <c r="N44" i="4"/>
  <c r="M44" i="4"/>
  <c r="N40" i="4"/>
  <c r="M40" i="4"/>
  <c r="N38" i="4"/>
  <c r="M38" i="4"/>
  <c r="N37" i="4"/>
  <c r="M37" i="4"/>
  <c r="N36" i="4"/>
  <c r="M36" i="4"/>
  <c r="N34" i="4"/>
  <c r="M34" i="4"/>
  <c r="N33" i="4"/>
  <c r="M33" i="4"/>
  <c r="N31" i="4"/>
  <c r="M31" i="4"/>
  <c r="N30" i="4"/>
  <c r="M30" i="4"/>
  <c r="N29" i="4"/>
  <c r="M29" i="4"/>
  <c r="N27" i="4"/>
  <c r="M27" i="4"/>
  <c r="N26" i="4"/>
  <c r="M26" i="4"/>
  <c r="N25" i="4"/>
  <c r="M25" i="4"/>
  <c r="N19" i="4"/>
  <c r="M19" i="4"/>
  <c r="N22" i="4"/>
  <c r="M22" i="4"/>
  <c r="N17" i="4"/>
  <c r="M17" i="4"/>
  <c r="N16" i="4"/>
  <c r="M16" i="4"/>
  <c r="N15" i="4"/>
  <c r="M15" i="4"/>
  <c r="N14" i="4"/>
  <c r="M14" i="4"/>
  <c r="N13" i="4"/>
  <c r="M13" i="4"/>
  <c r="N11" i="4"/>
  <c r="M11" i="4"/>
  <c r="N12" i="4"/>
  <c r="M12" i="4"/>
  <c r="N10" i="4"/>
  <c r="M10" i="4"/>
  <c r="N6" i="4"/>
  <c r="M6" i="4"/>
  <c r="N5" i="4"/>
  <c r="M5" i="4"/>
  <c r="N28" i="4"/>
  <c r="M28" i="4"/>
  <c r="N448" i="4"/>
  <c r="M448" i="4"/>
  <c r="N555" i="4"/>
  <c r="M555" i="4"/>
  <c r="N155" i="4"/>
  <c r="M155" i="4"/>
  <c r="N55" i="4"/>
  <c r="M55" i="4"/>
  <c r="N553" i="4"/>
  <c r="M553" i="4"/>
  <c r="N154" i="4"/>
  <c r="M154" i="4"/>
  <c r="N449" i="4"/>
  <c r="M449" i="4"/>
  <c r="N43" i="4"/>
  <c r="M43" i="4"/>
  <c r="N42" i="4"/>
  <c r="M42" i="4"/>
  <c r="N41" i="4"/>
  <c r="M41" i="4"/>
  <c r="N39" i="4"/>
  <c r="M39" i="4"/>
  <c r="N543" i="4"/>
  <c r="M543" i="4"/>
  <c r="N153" i="4"/>
  <c r="M153" i="4"/>
  <c r="N35" i="4"/>
  <c r="M35" i="4"/>
  <c r="N447" i="4"/>
  <c r="N450" i="4" s="1"/>
  <c r="M447" i="4"/>
  <c r="M450" i="4" s="1"/>
  <c r="N32" i="4"/>
  <c r="M32" i="4"/>
  <c r="N59" i="4"/>
  <c r="M59" i="4"/>
  <c r="N8" i="4"/>
  <c r="M8" i="4"/>
  <c r="N24" i="4"/>
  <c r="M24" i="4"/>
  <c r="N23" i="4"/>
  <c r="M23" i="4"/>
  <c r="N151" i="4"/>
  <c r="M151" i="4"/>
  <c r="N21" i="4"/>
  <c r="M21" i="4"/>
  <c r="N20" i="4"/>
  <c r="M20" i="4"/>
  <c r="N18" i="4"/>
  <c r="M18" i="4"/>
  <c r="N149" i="4"/>
  <c r="N156" i="4" s="1"/>
  <c r="M149" i="4"/>
  <c r="M156" i="4" s="1"/>
  <c r="N9" i="4"/>
  <c r="M9" i="4"/>
  <c r="N7" i="4"/>
  <c r="M7" i="4"/>
  <c r="N476" i="4"/>
  <c r="P476" i="4" s="1"/>
  <c r="M476" i="4"/>
  <c r="N437" i="4"/>
  <c r="M437" i="4"/>
  <c r="N475" i="4"/>
  <c r="P475" i="4" s="1"/>
  <c r="M475" i="4"/>
  <c r="N493" i="4"/>
  <c r="M493" i="4"/>
  <c r="N492" i="4"/>
  <c r="P492" i="4" s="1"/>
  <c r="M492" i="4"/>
  <c r="N430" i="4"/>
  <c r="M430" i="4"/>
  <c r="N343" i="4"/>
  <c r="M343" i="4"/>
  <c r="N336" i="4"/>
  <c r="M336" i="4"/>
  <c r="N337" i="4"/>
  <c r="P337" i="4" s="1"/>
  <c r="M337" i="4"/>
  <c r="N335" i="4"/>
  <c r="M335" i="4"/>
  <c r="N428" i="4"/>
  <c r="M428" i="4"/>
  <c r="N427" i="4"/>
  <c r="M427" i="4"/>
  <c r="N421" i="4"/>
  <c r="P421" i="4" s="1"/>
  <c r="M421" i="4"/>
  <c r="N357" i="4"/>
  <c r="M357" i="4"/>
  <c r="N340" i="4"/>
  <c r="M340" i="4"/>
  <c r="N434" i="4"/>
  <c r="M434" i="4"/>
  <c r="N398" i="4"/>
  <c r="P398" i="4" s="1"/>
  <c r="M398" i="4"/>
  <c r="N397" i="4"/>
  <c r="M397" i="4"/>
  <c r="N396" i="4"/>
  <c r="M396" i="4"/>
  <c r="N399" i="4"/>
  <c r="M399" i="4"/>
  <c r="N395" i="4"/>
  <c r="P395" i="4" s="1"/>
  <c r="M395" i="4"/>
  <c r="N394" i="4"/>
  <c r="M394" i="4"/>
  <c r="N405" i="4"/>
  <c r="M405" i="4"/>
  <c r="N426" i="4"/>
  <c r="M426" i="4"/>
  <c r="N425" i="4"/>
  <c r="M425" i="4"/>
  <c r="N424" i="4"/>
  <c r="M424" i="4"/>
  <c r="N423" i="4"/>
  <c r="M423" i="4"/>
  <c r="N459" i="4"/>
  <c r="M459" i="4"/>
  <c r="N458" i="4"/>
  <c r="M458" i="4"/>
  <c r="N457" i="4"/>
  <c r="M457" i="4"/>
  <c r="N378" i="4"/>
  <c r="M378" i="4"/>
  <c r="N377" i="4"/>
  <c r="M377" i="4"/>
  <c r="N557" i="4"/>
  <c r="M557" i="4"/>
  <c r="N556" i="4"/>
  <c r="M556" i="4"/>
  <c r="N554" i="4"/>
  <c r="M554" i="4"/>
  <c r="N142" i="4"/>
  <c r="M142" i="4"/>
  <c r="N550" i="4"/>
  <c r="M550" i="4"/>
  <c r="N485" i="4"/>
  <c r="M485" i="4"/>
  <c r="N548" i="4"/>
  <c r="M548" i="4"/>
  <c r="N552" i="4"/>
  <c r="M552" i="4"/>
  <c r="N524" i="4"/>
  <c r="P524" i="4" s="1"/>
  <c r="M524" i="4"/>
  <c r="N547" i="4"/>
  <c r="M547" i="4"/>
  <c r="N546" i="4"/>
  <c r="M546" i="4"/>
  <c r="N545" i="4"/>
  <c r="M545" i="4"/>
  <c r="N544" i="4"/>
  <c r="P544" i="4" s="1"/>
  <c r="M544" i="4"/>
  <c r="N539" i="4"/>
  <c r="M539" i="4"/>
  <c r="N132" i="4"/>
  <c r="M132" i="4"/>
  <c r="N537" i="4"/>
  <c r="M537" i="4"/>
  <c r="N499" i="4"/>
  <c r="P499" i="4" s="1"/>
  <c r="M499" i="4"/>
  <c r="N536" i="4"/>
  <c r="M536" i="4"/>
  <c r="N525" i="4"/>
  <c r="M525" i="4"/>
  <c r="N533" i="4"/>
  <c r="M533" i="4"/>
  <c r="N527" i="4"/>
  <c r="P527" i="4" s="1"/>
  <c r="M527" i="4"/>
  <c r="N469" i="4"/>
  <c r="M469" i="4"/>
  <c r="N519" i="4"/>
  <c r="M519" i="4"/>
  <c r="N518" i="4"/>
  <c r="M518" i="4"/>
  <c r="N517" i="4"/>
  <c r="M517" i="4"/>
  <c r="N514" i="4"/>
  <c r="M514" i="4"/>
  <c r="N114" i="4"/>
  <c r="M114" i="4"/>
  <c r="N513" i="4"/>
  <c r="M513" i="4"/>
  <c r="N512" i="4"/>
  <c r="M512" i="4"/>
  <c r="N511" i="4"/>
  <c r="M511" i="4"/>
  <c r="N510" i="4"/>
  <c r="M510" i="4"/>
  <c r="N509" i="4"/>
  <c r="M509" i="4"/>
  <c r="N502" i="4"/>
  <c r="P502" i="4" s="1"/>
  <c r="M502" i="4"/>
  <c r="N452" i="4"/>
  <c r="M452" i="4"/>
  <c r="N508" i="4"/>
  <c r="M508" i="4"/>
  <c r="N507" i="4"/>
  <c r="M507" i="4"/>
  <c r="N506" i="4"/>
  <c r="M506" i="4"/>
  <c r="N505" i="4"/>
  <c r="M505" i="4"/>
  <c r="N504" i="4"/>
  <c r="M504" i="4"/>
  <c r="N484" i="4"/>
  <c r="M484" i="4"/>
  <c r="N354" i="4"/>
  <c r="M354" i="4"/>
  <c r="N585" i="4"/>
  <c r="M585" i="4"/>
  <c r="P585" i="4" s="1"/>
  <c r="N582" i="4"/>
  <c r="M582" i="4"/>
  <c r="N581" i="4"/>
  <c r="M581" i="4"/>
  <c r="N580" i="4"/>
  <c r="P580" i="4" s="1"/>
  <c r="M580" i="4"/>
  <c r="N578" i="4"/>
  <c r="M578" i="4"/>
  <c r="N576" i="4"/>
  <c r="M576" i="4"/>
  <c r="N575" i="4"/>
  <c r="M575" i="4"/>
  <c r="N478" i="4"/>
  <c r="M478" i="4"/>
  <c r="N489" i="4"/>
  <c r="M489" i="4"/>
  <c r="N466" i="4"/>
  <c r="M466" i="4"/>
  <c r="N495" i="4"/>
  <c r="M495" i="4"/>
  <c r="N474" i="4"/>
  <c r="M474" i="4"/>
  <c r="N473" i="4"/>
  <c r="M473" i="4"/>
  <c r="N456" i="4"/>
  <c r="M456" i="4"/>
  <c r="N455" i="4"/>
  <c r="M455" i="4"/>
  <c r="N415" i="4"/>
  <c r="M415" i="4"/>
  <c r="N391" i="4"/>
  <c r="M391" i="4"/>
  <c r="N483" i="4"/>
  <c r="M483" i="4"/>
  <c r="N482" i="4"/>
  <c r="M482" i="4"/>
  <c r="N481" i="4"/>
  <c r="M481" i="4"/>
  <c r="N574" i="4"/>
  <c r="M574" i="4"/>
  <c r="N390" i="4"/>
  <c r="M390" i="4"/>
  <c r="N613" i="4"/>
  <c r="M613" i="4"/>
  <c r="N607" i="4"/>
  <c r="M607" i="4"/>
  <c r="N597" i="4"/>
  <c r="M597" i="4"/>
  <c r="N362" i="4"/>
  <c r="M362" i="4"/>
  <c r="N386" i="4"/>
  <c r="M386" i="4"/>
  <c r="N414" i="4"/>
  <c r="M414" i="4"/>
  <c r="N413" i="4"/>
  <c r="M413" i="4"/>
  <c r="N412" i="4"/>
  <c r="M412" i="4"/>
  <c r="N353" i="4"/>
  <c r="M353" i="4"/>
  <c r="N352" i="4"/>
  <c r="M352" i="4"/>
  <c r="N351" i="4"/>
  <c r="M351" i="4"/>
  <c r="N350" i="4"/>
  <c r="M350" i="4"/>
  <c r="N349" i="4"/>
  <c r="M349" i="4"/>
  <c r="N606" i="4"/>
  <c r="P606" i="4" s="1"/>
  <c r="M606" i="4"/>
  <c r="N603" i="4"/>
  <c r="M603" i="4"/>
  <c r="N595" i="4"/>
  <c r="M595" i="4"/>
  <c r="N560" i="4"/>
  <c r="M560" i="4"/>
  <c r="N612" i="4"/>
  <c r="P612" i="4" s="1"/>
  <c r="M612" i="4"/>
  <c r="N608" i="4"/>
  <c r="M608" i="4"/>
  <c r="N604" i="4"/>
  <c r="M604" i="4"/>
  <c r="N596" i="4"/>
  <c r="M596" i="4"/>
  <c r="N602" i="4"/>
  <c r="P602" i="4" s="1"/>
  <c r="M602" i="4"/>
  <c r="N611" i="4"/>
  <c r="M611" i="4"/>
  <c r="N605" i="4"/>
  <c r="M605" i="4"/>
  <c r="N600" i="4"/>
  <c r="M600" i="4"/>
  <c r="N601" i="4"/>
  <c r="M601" i="4"/>
  <c r="N572" i="4"/>
  <c r="M572" i="4"/>
  <c r="N599" i="4"/>
  <c r="M599" i="4"/>
  <c r="N598" i="4"/>
  <c r="M598" i="4"/>
  <c r="N610" i="4"/>
  <c r="M610" i="4"/>
  <c r="N609" i="4"/>
  <c r="M609" i="4"/>
  <c r="N571" i="4"/>
  <c r="M571" i="4"/>
  <c r="N570" i="4"/>
  <c r="M570" i="4"/>
  <c r="N569" i="4"/>
  <c r="M569" i="4"/>
  <c r="N568" i="4"/>
  <c r="M568" i="4"/>
  <c r="N567" i="4"/>
  <c r="M567" i="4"/>
  <c r="N566" i="4"/>
  <c r="M566" i="4"/>
  <c r="N565" i="4"/>
  <c r="M565" i="4"/>
  <c r="N564" i="4"/>
  <c r="M564" i="4"/>
  <c r="N563" i="4"/>
  <c r="M563" i="4"/>
  <c r="N562" i="4"/>
  <c r="M562" i="4"/>
  <c r="N561" i="4"/>
  <c r="M561" i="4"/>
  <c r="N496" i="4"/>
  <c r="M496" i="4"/>
  <c r="N494" i="4"/>
  <c r="M494" i="4"/>
  <c r="N491" i="4"/>
  <c r="M491" i="4"/>
  <c r="N490" i="4"/>
  <c r="M490" i="4"/>
  <c r="N488" i="4"/>
  <c r="M488" i="4"/>
  <c r="N487" i="4"/>
  <c r="M487" i="4"/>
  <c r="N486" i="4"/>
  <c r="M486" i="4"/>
  <c r="N551" i="4"/>
  <c r="M551" i="4"/>
  <c r="N542" i="4"/>
  <c r="M542" i="4"/>
  <c r="N479" i="4"/>
  <c r="M479" i="4"/>
  <c r="N541" i="4"/>
  <c r="M541" i="4"/>
  <c r="N540" i="4"/>
  <c r="M540" i="4"/>
  <c r="N538" i="4"/>
  <c r="M538" i="4"/>
  <c r="N477" i="4"/>
  <c r="M477" i="4"/>
  <c r="N535" i="4"/>
  <c r="M535" i="4"/>
  <c r="N472" i="4"/>
  <c r="M472" i="4"/>
  <c r="N471" i="4"/>
  <c r="M471" i="4"/>
  <c r="N470" i="4"/>
  <c r="M470" i="4"/>
  <c r="N530" i="4"/>
  <c r="M530" i="4"/>
  <c r="N529" i="4"/>
  <c r="M529" i="4"/>
  <c r="N121" i="4"/>
  <c r="M121" i="4"/>
  <c r="N523" i="4"/>
  <c r="M523" i="4"/>
  <c r="N522" i="4"/>
  <c r="M522" i="4"/>
  <c r="N520" i="4"/>
  <c r="M520" i="4"/>
  <c r="N515" i="4"/>
  <c r="M515" i="4"/>
  <c r="N468" i="4"/>
  <c r="M468" i="4"/>
  <c r="N467" i="4"/>
  <c r="M467" i="4"/>
  <c r="N465" i="4"/>
  <c r="M465" i="4"/>
  <c r="N464" i="4"/>
  <c r="M464" i="4"/>
  <c r="N463" i="4"/>
  <c r="M463" i="4"/>
  <c r="N462" i="4"/>
  <c r="M462" i="4"/>
  <c r="N461" i="4"/>
  <c r="M461" i="4"/>
  <c r="N460" i="4"/>
  <c r="M460" i="4"/>
  <c r="N501" i="4"/>
  <c r="M501" i="4"/>
  <c r="N454" i="4"/>
  <c r="M454" i="4"/>
  <c r="N212" i="4"/>
  <c r="M212" i="4"/>
  <c r="N210" i="4"/>
  <c r="M210" i="4"/>
  <c r="N209" i="4"/>
  <c r="M209" i="4"/>
  <c r="N207" i="4"/>
  <c r="M207" i="4"/>
  <c r="N204" i="4"/>
  <c r="M204" i="4"/>
  <c r="N203" i="4"/>
  <c r="M203" i="4"/>
  <c r="N202" i="4"/>
  <c r="M202" i="4"/>
  <c r="N201" i="4"/>
  <c r="M201" i="4"/>
  <c r="N200" i="4"/>
  <c r="M200" i="4"/>
  <c r="N199" i="4"/>
  <c r="M199" i="4"/>
  <c r="N198" i="4"/>
  <c r="M198" i="4"/>
  <c r="N205" i="4"/>
  <c r="M205" i="4"/>
  <c r="N196" i="4"/>
  <c r="M196" i="4"/>
  <c r="N195" i="4"/>
  <c r="M195" i="4"/>
  <c r="N193" i="4"/>
  <c r="M193" i="4"/>
  <c r="N190" i="4"/>
  <c r="M190" i="4"/>
  <c r="N189" i="4"/>
  <c r="M189" i="4"/>
  <c r="N188" i="4"/>
  <c r="M188" i="4"/>
  <c r="N177" i="4"/>
  <c r="M177" i="4"/>
  <c r="N172" i="4"/>
  <c r="M172" i="4"/>
  <c r="N171" i="4"/>
  <c r="M171" i="4"/>
  <c r="N169" i="4"/>
  <c r="M169" i="4"/>
  <c r="N168" i="4"/>
  <c r="M168" i="4"/>
  <c r="N166" i="4"/>
  <c r="M166" i="4"/>
  <c r="N165" i="4"/>
  <c r="M165" i="4"/>
  <c r="N164" i="4"/>
  <c r="M164" i="4"/>
  <c r="N163" i="4"/>
  <c r="M163" i="4"/>
  <c r="N162" i="4"/>
  <c r="M162" i="4"/>
  <c r="N158" i="4"/>
  <c r="M158" i="4"/>
  <c r="N194" i="4"/>
  <c r="M194" i="4"/>
  <c r="N208" i="4"/>
  <c r="M208" i="4"/>
  <c r="N206" i="4"/>
  <c r="M206" i="4"/>
  <c r="N186" i="4"/>
  <c r="M186" i="4"/>
  <c r="N185" i="4"/>
  <c r="M185" i="4"/>
  <c r="N184" i="4"/>
  <c r="M184" i="4"/>
  <c r="N183" i="4"/>
  <c r="M183" i="4"/>
  <c r="N182" i="4"/>
  <c r="M182" i="4"/>
  <c r="N439" i="4"/>
  <c r="M439" i="4"/>
  <c r="N443" i="4"/>
  <c r="M443" i="4"/>
  <c r="N438" i="4"/>
  <c r="M438" i="4"/>
  <c r="N436" i="4"/>
  <c r="M436" i="4"/>
  <c r="N211" i="4"/>
  <c r="M211" i="4"/>
  <c r="N422" i="4"/>
  <c r="M422" i="4"/>
  <c r="N420" i="4"/>
  <c r="M420" i="4"/>
  <c r="N418" i="4"/>
  <c r="M418" i="4"/>
  <c r="N409" i="4"/>
  <c r="M409" i="4"/>
  <c r="N408" i="4"/>
  <c r="M408" i="4"/>
  <c r="N406" i="4"/>
  <c r="M406" i="4"/>
  <c r="N403" i="4"/>
  <c r="M403" i="4"/>
  <c r="N402" i="4"/>
  <c r="M402" i="4"/>
  <c r="N401" i="4"/>
  <c r="M401" i="4"/>
  <c r="N191" i="4"/>
  <c r="M191" i="4"/>
  <c r="N385" i="4"/>
  <c r="M385" i="4"/>
  <c r="N384" i="4"/>
  <c r="M384" i="4"/>
  <c r="N383" i="4"/>
  <c r="M383" i="4"/>
  <c r="N382" i="4"/>
  <c r="M382" i="4"/>
  <c r="N381" i="4"/>
  <c r="M381" i="4"/>
  <c r="N197" i="4"/>
  <c r="M197" i="4"/>
  <c r="N192" i="4"/>
  <c r="M192" i="4"/>
  <c r="N181" i="4"/>
  <c r="M181" i="4"/>
  <c r="N180" i="4"/>
  <c r="M180" i="4"/>
  <c r="N179" i="4"/>
  <c r="M179" i="4"/>
  <c r="N178" i="4"/>
  <c r="M178" i="4"/>
  <c r="N176" i="4"/>
  <c r="M176" i="4"/>
  <c r="N170" i="4"/>
  <c r="M170" i="4"/>
  <c r="N167" i="4"/>
  <c r="M167" i="4"/>
  <c r="N175" i="4"/>
  <c r="M175" i="4"/>
  <c r="N174" i="4"/>
  <c r="M174" i="4"/>
  <c r="N173" i="4"/>
  <c r="M173" i="4"/>
  <c r="N361" i="4"/>
  <c r="M361" i="4"/>
  <c r="N360" i="4"/>
  <c r="M360" i="4"/>
  <c r="N356" i="4"/>
  <c r="M356" i="4"/>
  <c r="N344" i="4"/>
  <c r="M344" i="4"/>
  <c r="N159" i="4"/>
  <c r="M159" i="4"/>
  <c r="N347" i="4"/>
  <c r="M347" i="4"/>
  <c r="N440" i="4"/>
  <c r="M440" i="4"/>
  <c r="N444" i="4"/>
  <c r="M444" i="4"/>
  <c r="N431" i="4"/>
  <c r="M431" i="4"/>
  <c r="N417" i="4"/>
  <c r="M417" i="4"/>
  <c r="N416" i="4"/>
  <c r="M416" i="4"/>
  <c r="N379" i="4"/>
  <c r="M379" i="4"/>
  <c r="N675" i="4"/>
  <c r="M675" i="4"/>
  <c r="N410" i="4"/>
  <c r="M410" i="4"/>
  <c r="N392" i="4"/>
  <c r="M392" i="4"/>
  <c r="N652" i="4"/>
  <c r="M652" i="4"/>
  <c r="N651" i="4"/>
  <c r="M651" i="4"/>
  <c r="N388" i="4"/>
  <c r="M388" i="4"/>
  <c r="N387" i="4"/>
  <c r="M387" i="4"/>
  <c r="N376" i="4"/>
  <c r="M376" i="4"/>
  <c r="N375" i="4"/>
  <c r="M375" i="4"/>
  <c r="N374" i="4"/>
  <c r="M374" i="4"/>
  <c r="N373" i="4"/>
  <c r="M373" i="4"/>
  <c r="N363" i="4"/>
  <c r="M363" i="4"/>
  <c r="N358" i="4"/>
  <c r="M358" i="4"/>
  <c r="N355" i="4"/>
  <c r="M355" i="4"/>
  <c r="N623" i="4"/>
  <c r="M623" i="4"/>
  <c r="N372" i="4"/>
  <c r="M372" i="4"/>
  <c r="N342" i="4"/>
  <c r="M342" i="4"/>
  <c r="N339" i="4"/>
  <c r="M339" i="4"/>
  <c r="N333" i="4"/>
  <c r="M333" i="4"/>
  <c r="N346" i="4"/>
  <c r="M346" i="4"/>
  <c r="N332" i="4"/>
  <c r="M332" i="4"/>
  <c r="N368" i="4"/>
  <c r="M368" i="4"/>
  <c r="N367" i="4"/>
  <c r="M367" i="4"/>
  <c r="N366" i="4"/>
  <c r="M366" i="4"/>
  <c r="N365" i="4"/>
  <c r="M365" i="4"/>
  <c r="N364" i="4"/>
  <c r="M364" i="4"/>
  <c r="N708" i="4"/>
  <c r="M708" i="4"/>
  <c r="N707" i="4"/>
  <c r="M707" i="4"/>
  <c r="N664" i="4"/>
  <c r="M664" i="4"/>
  <c r="N629" i="4"/>
  <c r="M629" i="4"/>
  <c r="N706" i="4"/>
  <c r="M706" i="4"/>
  <c r="N705" i="4"/>
  <c r="M705" i="4"/>
  <c r="N704" i="4"/>
  <c r="M704" i="4"/>
  <c r="N703" i="4"/>
  <c r="M703" i="4"/>
  <c r="N702" i="4"/>
  <c r="M702" i="4"/>
  <c r="N701" i="4"/>
  <c r="M701" i="4"/>
  <c r="N700" i="4"/>
  <c r="M700" i="4"/>
  <c r="N699" i="4"/>
  <c r="M699" i="4"/>
  <c r="N698" i="4"/>
  <c r="M698" i="4"/>
  <c r="N697" i="4"/>
  <c r="M697" i="4"/>
  <c r="N681" i="4"/>
  <c r="M681" i="4"/>
  <c r="N695" i="4"/>
  <c r="M695" i="4"/>
  <c r="N689" i="4"/>
  <c r="M689" i="4"/>
  <c r="N688" i="4"/>
  <c r="M688" i="4"/>
  <c r="N687" i="4"/>
  <c r="M687" i="4"/>
  <c r="N691" i="4"/>
  <c r="M691" i="4"/>
  <c r="N632" i="4"/>
  <c r="M632" i="4"/>
  <c r="N686" i="4"/>
  <c r="M686" i="4"/>
  <c r="N684" i="4"/>
  <c r="M684" i="4"/>
  <c r="N683" i="4"/>
  <c r="M683" i="4"/>
  <c r="N680" i="4"/>
  <c r="M680" i="4"/>
  <c r="N678" i="4"/>
  <c r="M678" i="4"/>
  <c r="N677" i="4"/>
  <c r="M677" i="4"/>
  <c r="N674" i="4"/>
  <c r="M674" i="4"/>
  <c r="N673" i="4"/>
  <c r="M673" i="4"/>
  <c r="N676" i="4"/>
  <c r="M676" i="4"/>
  <c r="N671" i="4"/>
  <c r="M671" i="4"/>
  <c r="N670" i="4"/>
  <c r="M670" i="4"/>
  <c r="N669" i="4"/>
  <c r="M669" i="4"/>
  <c r="N667" i="4"/>
  <c r="M667" i="4"/>
  <c r="N666" i="4"/>
  <c r="M666" i="4"/>
  <c r="N663" i="4"/>
  <c r="M663" i="4"/>
  <c r="N659" i="4"/>
  <c r="M659" i="4"/>
  <c r="N658" i="4"/>
  <c r="M658" i="4"/>
  <c r="N657" i="4"/>
  <c r="M657" i="4"/>
  <c r="N656" i="4"/>
  <c r="M656" i="4"/>
  <c r="N661" i="4"/>
  <c r="M661" i="4"/>
  <c r="N660" i="4"/>
  <c r="M660" i="4"/>
  <c r="N655" i="4"/>
  <c r="M655" i="4"/>
  <c r="N654" i="4"/>
  <c r="M654" i="4"/>
  <c r="N653" i="4"/>
  <c r="M653" i="4"/>
  <c r="N650" i="4"/>
  <c r="M650" i="4"/>
  <c r="N648" i="4"/>
  <c r="M648" i="4"/>
  <c r="N646" i="4"/>
  <c r="M646" i="4"/>
  <c r="N645" i="4"/>
  <c r="M645" i="4"/>
  <c r="N644" i="4"/>
  <c r="M644" i="4"/>
  <c r="N261" i="4"/>
  <c r="M261" i="4"/>
  <c r="N642" i="4"/>
  <c r="M642" i="4"/>
  <c r="N639" i="4"/>
  <c r="M639" i="4"/>
  <c r="N635" i="4"/>
  <c r="M635" i="4"/>
  <c r="N631" i="4"/>
  <c r="M631" i="4"/>
  <c r="N633" i="4"/>
  <c r="M633" i="4"/>
  <c r="N630" i="4"/>
  <c r="M630" i="4"/>
  <c r="N628" i="4"/>
  <c r="M628" i="4"/>
  <c r="N627" i="4"/>
  <c r="M627" i="4"/>
  <c r="N626" i="4"/>
  <c r="M626" i="4"/>
  <c r="N625" i="4"/>
  <c r="M625" i="4"/>
  <c r="N624" i="4"/>
  <c r="M624" i="4"/>
  <c r="N622" i="4"/>
  <c r="M622" i="4"/>
  <c r="N621" i="4"/>
  <c r="M621" i="4"/>
  <c r="N618" i="4"/>
  <c r="M618" i="4"/>
  <c r="N696" i="4"/>
  <c r="M696" i="4"/>
  <c r="N435" i="4"/>
  <c r="M435" i="4"/>
  <c r="N693" i="4"/>
  <c r="M693" i="4"/>
  <c r="N432" i="4"/>
  <c r="M432" i="4"/>
  <c r="N419" i="4"/>
  <c r="M419" i="4"/>
  <c r="N682" i="4"/>
  <c r="M682" i="4"/>
  <c r="N679" i="4"/>
  <c r="M679" i="4"/>
  <c r="N411" i="4"/>
  <c r="M411" i="4"/>
  <c r="N407" i="4"/>
  <c r="M407" i="4"/>
  <c r="N649" i="4"/>
  <c r="M649" i="4"/>
  <c r="N380" i="4"/>
  <c r="M380" i="4"/>
  <c r="N647" i="4"/>
  <c r="M647" i="4"/>
  <c r="N643" i="4"/>
  <c r="M643" i="4"/>
  <c r="N641" i="4"/>
  <c r="M641" i="4"/>
  <c r="N369" i="4"/>
  <c r="M369" i="4"/>
  <c r="N692" i="4"/>
  <c r="M692" i="4"/>
  <c r="N637" i="4"/>
  <c r="M637" i="4"/>
  <c r="N634" i="4"/>
  <c r="M634" i="4"/>
  <c r="N619" i="4"/>
  <c r="M619" i="4"/>
  <c r="N359" i="4"/>
  <c r="M359" i="4"/>
  <c r="N341" i="4"/>
  <c r="M341" i="4"/>
  <c r="N338" i="4"/>
  <c r="M338" i="4"/>
  <c r="N616" i="4"/>
  <c r="M616" i="4"/>
  <c r="N636" i="4"/>
  <c r="M636" i="4"/>
  <c r="N242" i="4"/>
  <c r="M242" i="4"/>
  <c r="N241" i="4"/>
  <c r="M241" i="4"/>
  <c r="N240" i="4"/>
  <c r="M240" i="4"/>
  <c r="N239" i="4"/>
  <c r="M239" i="4"/>
  <c r="N238" i="4"/>
  <c r="M238" i="4"/>
  <c r="N236" i="4"/>
  <c r="M236" i="4"/>
  <c r="N668" i="4"/>
  <c r="M668" i="4"/>
  <c r="N235" i="4"/>
  <c r="M235" i="4"/>
  <c r="N665" i="4"/>
  <c r="M665" i="4"/>
  <c r="N234" i="4"/>
  <c r="M234" i="4"/>
  <c r="N233" i="4"/>
  <c r="M233" i="4"/>
  <c r="N232" i="4"/>
  <c r="M232" i="4"/>
  <c r="N223" i="4"/>
  <c r="M223" i="4"/>
  <c r="N231" i="4"/>
  <c r="M231" i="4"/>
  <c r="N230" i="4"/>
  <c r="M230" i="4"/>
  <c r="N229" i="4"/>
  <c r="M229" i="4"/>
  <c r="N227" i="4"/>
  <c r="M227" i="4"/>
  <c r="N226" i="4"/>
  <c r="M226" i="4"/>
  <c r="N222" i="4"/>
  <c r="M222" i="4"/>
  <c r="N70" i="4"/>
  <c r="M70" i="4"/>
  <c r="N221" i="4"/>
  <c r="M221" i="4"/>
  <c r="N220" i="4"/>
  <c r="M220" i="4"/>
  <c r="N219" i="4"/>
  <c r="M219" i="4"/>
  <c r="N218" i="4"/>
  <c r="M218" i="4"/>
  <c r="N217" i="4"/>
  <c r="M217" i="4"/>
  <c r="N216" i="4"/>
  <c r="M216" i="4"/>
  <c r="N617" i="4"/>
  <c r="M617" i="4"/>
  <c r="N215" i="4"/>
  <c r="M215" i="4"/>
  <c r="N225" i="4"/>
  <c r="M225" i="4"/>
  <c r="N224" i="4"/>
  <c r="M224" i="4"/>
  <c r="N101" i="4"/>
  <c r="M101" i="4"/>
  <c r="N100" i="4"/>
  <c r="M100" i="4"/>
  <c r="N99" i="4"/>
  <c r="M99" i="4"/>
  <c r="N98" i="4"/>
  <c r="M98" i="4"/>
  <c r="N96" i="4"/>
  <c r="M96" i="4"/>
  <c r="N94" i="4"/>
  <c r="M94" i="4"/>
  <c r="N95" i="4"/>
  <c r="M95" i="4"/>
  <c r="N93" i="4"/>
  <c r="M93" i="4"/>
  <c r="N92" i="4"/>
  <c r="M92" i="4"/>
  <c r="N91" i="4"/>
  <c r="M91" i="4"/>
  <c r="N90" i="4"/>
  <c r="M90" i="4"/>
  <c r="N89" i="4"/>
  <c r="M89" i="4"/>
  <c r="N85" i="4"/>
  <c r="M85" i="4"/>
  <c r="N84" i="4"/>
  <c r="M84" i="4"/>
  <c r="N83" i="4"/>
  <c r="M83" i="4"/>
  <c r="N82" i="4"/>
  <c r="M82" i="4"/>
  <c r="N81" i="4"/>
  <c r="M81" i="4"/>
  <c r="N80" i="4"/>
  <c r="M80" i="4"/>
  <c r="N79" i="4"/>
  <c r="M79" i="4"/>
  <c r="N78" i="4"/>
  <c r="M78" i="4"/>
  <c r="N77" i="4"/>
  <c r="M77" i="4"/>
  <c r="N76" i="4"/>
  <c r="M76" i="4"/>
  <c r="N75" i="4"/>
  <c r="M75" i="4"/>
  <c r="N74" i="4"/>
  <c r="M74" i="4"/>
  <c r="N73" i="4"/>
  <c r="M73" i="4"/>
  <c r="N69" i="4"/>
  <c r="M69" i="4"/>
  <c r="N68" i="4"/>
  <c r="M68" i="4"/>
  <c r="N67" i="4"/>
  <c r="M67" i="4"/>
  <c r="N66" i="4"/>
  <c r="M66" i="4"/>
  <c r="N65" i="4"/>
  <c r="M65" i="4"/>
  <c r="N64" i="4"/>
  <c r="M64" i="4"/>
  <c r="N63" i="4"/>
  <c r="N102" i="4" s="1"/>
  <c r="M63" i="4"/>
  <c r="M102" i="4" s="1"/>
  <c r="N87" i="4"/>
  <c r="M87" i="4"/>
  <c r="N86" i="4"/>
  <c r="M86" i="4"/>
  <c r="N264" i="4"/>
  <c r="M264" i="4"/>
  <c r="N288" i="4"/>
  <c r="M288" i="4"/>
  <c r="N287" i="4"/>
  <c r="M287" i="4"/>
  <c r="N286" i="4"/>
  <c r="M286" i="4"/>
  <c r="N285" i="4"/>
  <c r="M285" i="4"/>
  <c r="N284" i="4"/>
  <c r="M284" i="4"/>
  <c r="N283" i="4"/>
  <c r="M283" i="4"/>
  <c r="N282" i="4"/>
  <c r="M282" i="4"/>
  <c r="N266" i="4"/>
  <c r="M266" i="4"/>
  <c r="N279" i="4"/>
  <c r="M279" i="4"/>
  <c r="N278" i="4"/>
  <c r="M278" i="4"/>
  <c r="N277" i="4"/>
  <c r="M277" i="4"/>
  <c r="N265" i="4"/>
  <c r="M265" i="4"/>
  <c r="N276" i="4"/>
  <c r="M276" i="4"/>
  <c r="N275" i="4"/>
  <c r="M275" i="4"/>
  <c r="N274" i="4"/>
  <c r="M274" i="4"/>
  <c r="N273" i="4"/>
  <c r="M273" i="4"/>
  <c r="N272" i="4"/>
  <c r="M272" i="4"/>
  <c r="N329" i="4"/>
  <c r="M329" i="4"/>
  <c r="N299" i="4"/>
  <c r="M299" i="4"/>
  <c r="N328" i="4"/>
  <c r="M328" i="4"/>
  <c r="N298" i="4"/>
  <c r="M298" i="4"/>
  <c r="N694" i="4"/>
  <c r="M694" i="4"/>
  <c r="N244" i="4"/>
  <c r="M244" i="4"/>
  <c r="N690" i="4"/>
  <c r="M690" i="4"/>
  <c r="N295" i="4"/>
  <c r="M295" i="4"/>
  <c r="N294" i="4"/>
  <c r="M294" i="4"/>
  <c r="N327" i="4"/>
  <c r="M327" i="4"/>
  <c r="N297" i="4"/>
  <c r="M297" i="4"/>
  <c r="N296" i="4"/>
  <c r="M296" i="4"/>
  <c r="N326" i="4"/>
  <c r="M326" i="4"/>
  <c r="N685" i="4"/>
  <c r="M685" i="4"/>
  <c r="N325" i="4"/>
  <c r="M325" i="4"/>
  <c r="N293" i="4"/>
  <c r="M293" i="4"/>
  <c r="N292" i="4"/>
  <c r="M292" i="4"/>
  <c r="N291" i="4"/>
  <c r="M291" i="4"/>
  <c r="N271" i="4"/>
  <c r="M271" i="4"/>
  <c r="N323" i="4"/>
  <c r="M323" i="4"/>
  <c r="N672" i="4"/>
  <c r="M672" i="4"/>
  <c r="N324" i="4"/>
  <c r="M324" i="4"/>
  <c r="N237" i="4"/>
  <c r="M237" i="4"/>
  <c r="N270" i="4"/>
  <c r="M270" i="4"/>
  <c r="N322" i="4"/>
  <c r="M322" i="4"/>
  <c r="N269" i="4"/>
  <c r="M269" i="4"/>
  <c r="N662" i="4"/>
  <c r="M662" i="4"/>
  <c r="N318" i="4"/>
  <c r="M318" i="4"/>
  <c r="N309" i="4"/>
  <c r="M309" i="4"/>
  <c r="N320" i="4"/>
  <c r="M320" i="4"/>
  <c r="N319" i="4"/>
  <c r="M319" i="4"/>
  <c r="N268" i="4"/>
  <c r="M268" i="4"/>
  <c r="N267" i="4"/>
  <c r="M267" i="4"/>
  <c r="N228" i="4"/>
  <c r="M228" i="4"/>
  <c r="N316" i="4"/>
  <c r="M316" i="4"/>
  <c r="N315" i="4"/>
  <c r="M315" i="4"/>
  <c r="N263" i="4"/>
  <c r="M263" i="4"/>
  <c r="N262" i="4"/>
  <c r="M262" i="4"/>
  <c r="N314" i="4"/>
  <c r="M314" i="4"/>
  <c r="N313" i="4"/>
  <c r="M313" i="4"/>
  <c r="N640" i="4"/>
  <c r="M640" i="4"/>
  <c r="N260" i="4"/>
  <c r="M260" i="4"/>
  <c r="N312" i="4"/>
  <c r="M312" i="4"/>
  <c r="N259" i="4"/>
  <c r="M259" i="4"/>
  <c r="N311" i="4"/>
  <c r="M311" i="4"/>
  <c r="N310" i="4"/>
  <c r="M310" i="4"/>
  <c r="N638" i="4"/>
  <c r="M638" i="4"/>
  <c r="N258" i="4"/>
  <c r="M258" i="4"/>
  <c r="N71" i="4"/>
  <c r="M71" i="4"/>
  <c r="N257" i="4"/>
  <c r="M257" i="4"/>
  <c r="N308" i="4"/>
  <c r="M308" i="4"/>
  <c r="N307" i="4"/>
  <c r="M307" i="4"/>
  <c r="N256" i="4"/>
  <c r="M256" i="4"/>
  <c r="N255" i="4"/>
  <c r="M255" i="4"/>
  <c r="N254" i="4"/>
  <c r="M254" i="4"/>
  <c r="N253" i="4"/>
  <c r="M253" i="4"/>
  <c r="N252" i="4"/>
  <c r="M252" i="4"/>
  <c r="N306" i="4"/>
  <c r="M306" i="4"/>
  <c r="N251" i="4"/>
  <c r="M251" i="4"/>
  <c r="N250" i="4"/>
  <c r="M250" i="4"/>
  <c r="N249" i="4"/>
  <c r="M249" i="4"/>
  <c r="N248" i="4"/>
  <c r="M248" i="4"/>
  <c r="N305" i="4"/>
  <c r="M305" i="4"/>
  <c r="N620" i="4"/>
  <c r="M620" i="4"/>
  <c r="N304" i="4"/>
  <c r="M304" i="4"/>
  <c r="N302" i="4"/>
  <c r="N330" i="4" s="1"/>
  <c r="M302" i="4"/>
  <c r="M330" i="4" s="1"/>
  <c r="N247" i="4"/>
  <c r="M247" i="4"/>
  <c r="E686" i="3"/>
  <c r="N645" i="3"/>
  <c r="M645" i="3"/>
  <c r="N644" i="3"/>
  <c r="P644" i="3" s="1"/>
  <c r="M644" i="3"/>
  <c r="N573" i="3"/>
  <c r="P573" i="3" s="1"/>
  <c r="M573" i="3"/>
  <c r="N46" i="3"/>
  <c r="M46" i="3"/>
  <c r="N572" i="3"/>
  <c r="M572" i="3"/>
  <c r="P572" i="3" s="1"/>
  <c r="N499" i="3"/>
  <c r="M499" i="3"/>
  <c r="N478" i="3"/>
  <c r="P478" i="3" s="1"/>
  <c r="M478" i="3"/>
  <c r="N474" i="3"/>
  <c r="P474" i="3" s="1"/>
  <c r="M474" i="3"/>
  <c r="N471" i="3"/>
  <c r="M471" i="3"/>
  <c r="N470" i="3"/>
  <c r="P470" i="3" s="1"/>
  <c r="M470" i="3"/>
  <c r="P431" i="3"/>
  <c r="N431" i="3"/>
  <c r="M431" i="3"/>
  <c r="N407" i="3"/>
  <c r="M407" i="3"/>
  <c r="N32" i="3"/>
  <c r="M32" i="3"/>
  <c r="P32" i="3" s="1"/>
  <c r="N456" i="3"/>
  <c r="M456" i="3"/>
  <c r="N400" i="3"/>
  <c r="P400" i="3" s="1"/>
  <c r="M400" i="3"/>
  <c r="N399" i="3"/>
  <c r="P399" i="3" s="1"/>
  <c r="M399" i="3"/>
  <c r="N519" i="3"/>
  <c r="M519" i="3"/>
  <c r="N406" i="3"/>
  <c r="P406" i="3" s="1"/>
  <c r="M406" i="3"/>
  <c r="N382" i="3"/>
  <c r="M382" i="3"/>
  <c r="P382" i="3" s="1"/>
  <c r="N381" i="3"/>
  <c r="M381" i="3"/>
  <c r="N380" i="3"/>
  <c r="M380" i="3"/>
  <c r="P380" i="3" s="1"/>
  <c r="N9" i="3"/>
  <c r="M9" i="3"/>
  <c r="N379" i="3"/>
  <c r="P379" i="3" s="1"/>
  <c r="M379" i="3"/>
  <c r="N378" i="3"/>
  <c r="P378" i="3" s="1"/>
  <c r="M378" i="3"/>
  <c r="N377" i="3"/>
  <c r="M377" i="3"/>
  <c r="N340" i="3"/>
  <c r="P340" i="3" s="1"/>
  <c r="M340" i="3"/>
  <c r="P333" i="3"/>
  <c r="N333" i="3"/>
  <c r="M333" i="3"/>
  <c r="N511" i="3"/>
  <c r="M511" i="3"/>
  <c r="N510" i="3"/>
  <c r="M510" i="3"/>
  <c r="P510" i="3" s="1"/>
  <c r="N210" i="3"/>
  <c r="M210" i="3"/>
  <c r="N209" i="3"/>
  <c r="P209" i="3" s="1"/>
  <c r="M209" i="3"/>
  <c r="N208" i="3"/>
  <c r="P208" i="3" s="1"/>
  <c r="M208" i="3"/>
  <c r="N207" i="3"/>
  <c r="M207" i="3"/>
  <c r="N206" i="3"/>
  <c r="P206" i="3" s="1"/>
  <c r="M206" i="3"/>
  <c r="N205" i="3"/>
  <c r="M205" i="3"/>
  <c r="P205" i="3" s="1"/>
  <c r="N192" i="3"/>
  <c r="M192" i="3"/>
  <c r="N187" i="3"/>
  <c r="M187" i="3"/>
  <c r="P187" i="3" s="1"/>
  <c r="N169" i="3"/>
  <c r="M169" i="3"/>
  <c r="N162" i="3"/>
  <c r="P162" i="3" s="1"/>
  <c r="M162" i="3"/>
  <c r="N135" i="3"/>
  <c r="P135" i="3" s="1"/>
  <c r="M135" i="3"/>
  <c r="N31" i="3"/>
  <c r="M31" i="3"/>
  <c r="N29" i="3"/>
  <c r="P29" i="3" s="1"/>
  <c r="M29" i="3"/>
  <c r="P685" i="3"/>
  <c r="N685" i="3"/>
  <c r="M685" i="3"/>
  <c r="N636" i="3"/>
  <c r="M636" i="3"/>
  <c r="N623" i="3"/>
  <c r="M623" i="3"/>
  <c r="P623" i="3" s="1"/>
  <c r="N621" i="3"/>
  <c r="M621" i="3"/>
  <c r="N618" i="3"/>
  <c r="P618" i="3" s="1"/>
  <c r="M618" i="3"/>
  <c r="N616" i="3"/>
  <c r="P616" i="3" s="1"/>
  <c r="M616" i="3"/>
  <c r="N611" i="3"/>
  <c r="M611" i="3"/>
  <c r="N607" i="3"/>
  <c r="P607" i="3" s="1"/>
  <c r="M607" i="3"/>
  <c r="N580" i="3"/>
  <c r="M580" i="3"/>
  <c r="P580" i="3" s="1"/>
  <c r="N534" i="3"/>
  <c r="M534" i="3"/>
  <c r="N532" i="3"/>
  <c r="M532" i="3"/>
  <c r="P532" i="3" s="1"/>
  <c r="N530" i="3"/>
  <c r="M530" i="3"/>
  <c r="N527" i="3"/>
  <c r="P527" i="3" s="1"/>
  <c r="M527" i="3"/>
  <c r="N521" i="3"/>
  <c r="P521" i="3" s="1"/>
  <c r="M521" i="3"/>
  <c r="N518" i="3"/>
  <c r="M518" i="3"/>
  <c r="N464" i="3"/>
  <c r="P464" i="3" s="1"/>
  <c r="M464" i="3"/>
  <c r="P441" i="3"/>
  <c r="N441" i="3"/>
  <c r="M441" i="3"/>
  <c r="N440" i="3"/>
  <c r="M440" i="3"/>
  <c r="N421" i="3"/>
  <c r="M421" i="3"/>
  <c r="P421" i="3" s="1"/>
  <c r="N408" i="3"/>
  <c r="M408" i="3"/>
  <c r="N404" i="3"/>
  <c r="P404" i="3" s="1"/>
  <c r="M404" i="3"/>
  <c r="N338" i="3"/>
  <c r="P338" i="3" s="1"/>
  <c r="M338" i="3"/>
  <c r="N337" i="3"/>
  <c r="M337" i="3"/>
  <c r="N282" i="3"/>
  <c r="P282" i="3" s="1"/>
  <c r="M282" i="3"/>
  <c r="N256" i="3"/>
  <c r="M256" i="3"/>
  <c r="P256" i="3" s="1"/>
  <c r="N255" i="3"/>
  <c r="M255" i="3"/>
  <c r="N218" i="3"/>
  <c r="M218" i="3"/>
  <c r="P218" i="3" s="1"/>
  <c r="N189" i="3"/>
  <c r="M189" i="3"/>
  <c r="N198" i="3"/>
  <c r="P198" i="3" s="1"/>
  <c r="M198" i="3"/>
  <c r="N185" i="3"/>
  <c r="P185" i="3" s="1"/>
  <c r="M185" i="3"/>
  <c r="N167" i="3"/>
  <c r="M167" i="3"/>
  <c r="N166" i="3"/>
  <c r="P166" i="3" s="1"/>
  <c r="M166" i="3"/>
  <c r="P156" i="3"/>
  <c r="N156" i="3"/>
  <c r="M156" i="3"/>
  <c r="N155" i="3"/>
  <c r="M155" i="3"/>
  <c r="N129" i="3"/>
  <c r="M129" i="3"/>
  <c r="P129" i="3" s="1"/>
  <c r="N136" i="3"/>
  <c r="M136" i="3"/>
  <c r="N128" i="3"/>
  <c r="P128" i="3" s="1"/>
  <c r="M128" i="3"/>
  <c r="N97" i="3"/>
  <c r="P97" i="3" s="1"/>
  <c r="M97" i="3"/>
  <c r="N39" i="3"/>
  <c r="M39" i="3"/>
  <c r="N283" i="3"/>
  <c r="P283" i="3" s="1"/>
  <c r="M283" i="3"/>
  <c r="N373" i="3"/>
  <c r="M373" i="3"/>
  <c r="P373" i="3" s="1"/>
  <c r="N634" i="3"/>
  <c r="M634" i="3"/>
  <c r="N632" i="3"/>
  <c r="M632" i="3"/>
  <c r="P632" i="3" s="1"/>
  <c r="N619" i="3"/>
  <c r="M619" i="3"/>
  <c r="N596" i="3"/>
  <c r="P596" i="3" s="1"/>
  <c r="M596" i="3"/>
  <c r="N586" i="3"/>
  <c r="P586" i="3" s="1"/>
  <c r="M586" i="3"/>
  <c r="N509" i="3"/>
  <c r="M509" i="3"/>
  <c r="N495" i="3"/>
  <c r="P495" i="3" s="1"/>
  <c r="M495" i="3"/>
  <c r="N490" i="3"/>
  <c r="M490" i="3"/>
  <c r="P490" i="3" s="1"/>
  <c r="N489" i="3"/>
  <c r="M489" i="3"/>
  <c r="N461" i="3"/>
  <c r="M461" i="3"/>
  <c r="P461" i="3" s="1"/>
  <c r="N438" i="3"/>
  <c r="M438" i="3"/>
  <c r="N435" i="3"/>
  <c r="P435" i="3" s="1"/>
  <c r="M435" i="3"/>
  <c r="N412" i="3"/>
  <c r="P412" i="3" s="1"/>
  <c r="M412" i="3"/>
  <c r="N372" i="3"/>
  <c r="M372" i="3"/>
  <c r="N370" i="3"/>
  <c r="P370" i="3" s="1"/>
  <c r="M370" i="3"/>
  <c r="N665" i="3"/>
  <c r="M665" i="3"/>
  <c r="P665" i="3" s="1"/>
  <c r="N116" i="3"/>
  <c r="M116" i="3"/>
  <c r="N212" i="3"/>
  <c r="M212" i="3"/>
  <c r="P212" i="3" s="1"/>
  <c r="N211" i="3"/>
  <c r="M211" i="3"/>
  <c r="N200" i="3"/>
  <c r="P200" i="3" s="1"/>
  <c r="M200" i="3"/>
  <c r="N195" i="3"/>
  <c r="P195" i="3" s="1"/>
  <c r="M195" i="3"/>
  <c r="N191" i="3"/>
  <c r="M191" i="3"/>
  <c r="N186" i="3"/>
  <c r="P186" i="3" s="1"/>
  <c r="M186" i="3"/>
  <c r="N149" i="3"/>
  <c r="M149" i="3"/>
  <c r="P149" i="3" s="1"/>
  <c r="N127" i="3"/>
  <c r="M127" i="3"/>
  <c r="N115" i="3"/>
  <c r="M115" i="3"/>
  <c r="P115" i="3" s="1"/>
  <c r="N376" i="3"/>
  <c r="M376" i="3"/>
  <c r="N643" i="3"/>
  <c r="P643" i="3" s="1"/>
  <c r="M643" i="3"/>
  <c r="N375" i="3"/>
  <c r="P375" i="3" s="1"/>
  <c r="M375" i="3"/>
  <c r="N606" i="3"/>
  <c r="M606" i="3"/>
  <c r="N605" i="3"/>
  <c r="P605" i="3" s="1"/>
  <c r="M605" i="3"/>
  <c r="N602" i="3"/>
  <c r="M602" i="3"/>
  <c r="P602" i="3" s="1"/>
  <c r="N45" i="3"/>
  <c r="M45" i="3"/>
  <c r="N22" i="3"/>
  <c r="M22" i="3"/>
  <c r="P22" i="3" s="1"/>
  <c r="N23" i="3"/>
  <c r="M23" i="3"/>
  <c r="N21" i="3"/>
  <c r="P21" i="3" s="1"/>
  <c r="M21" i="3"/>
  <c r="N600" i="3"/>
  <c r="P600" i="3" s="1"/>
  <c r="M600" i="3"/>
  <c r="N599" i="3"/>
  <c r="M599" i="3"/>
  <c r="N587" i="3"/>
  <c r="P587" i="3" s="1"/>
  <c r="M587" i="3"/>
  <c r="N143" i="3"/>
  <c r="M143" i="3"/>
  <c r="P143" i="3" s="1"/>
  <c r="N34" i="3"/>
  <c r="M34" i="3"/>
  <c r="N627" i="3"/>
  <c r="M627" i="3"/>
  <c r="P627" i="3" s="1"/>
  <c r="N392" i="3"/>
  <c r="M392" i="3"/>
  <c r="N391" i="3"/>
  <c r="P391" i="3" s="1"/>
  <c r="M391" i="3"/>
  <c r="N390" i="3"/>
  <c r="P390" i="3" s="1"/>
  <c r="M390" i="3"/>
  <c r="N393" i="3"/>
  <c r="M393" i="3"/>
  <c r="N389" i="3"/>
  <c r="P389" i="3" s="1"/>
  <c r="M389" i="3"/>
  <c r="N388" i="3"/>
  <c r="M388" i="3"/>
  <c r="P388" i="3" s="1"/>
  <c r="N423" i="3"/>
  <c r="M423" i="3"/>
  <c r="N594" i="3"/>
  <c r="M594" i="3"/>
  <c r="P594" i="3" s="1"/>
  <c r="N593" i="3"/>
  <c r="M593" i="3"/>
  <c r="N592" i="3"/>
  <c r="P592" i="3" s="1"/>
  <c r="M592" i="3"/>
  <c r="N591" i="3"/>
  <c r="P591" i="3" s="1"/>
  <c r="M591" i="3"/>
  <c r="N110" i="3"/>
  <c r="M110" i="3"/>
  <c r="N109" i="3"/>
  <c r="P109" i="3" s="1"/>
  <c r="M109" i="3"/>
  <c r="N108" i="3"/>
  <c r="M108" i="3"/>
  <c r="P108" i="3" s="1"/>
  <c r="N307" i="3"/>
  <c r="M307" i="3"/>
  <c r="N306" i="3"/>
  <c r="M306" i="3"/>
  <c r="P306" i="3" s="1"/>
  <c r="N652" i="3"/>
  <c r="M652" i="3"/>
  <c r="N650" i="3"/>
  <c r="P650" i="3" s="1"/>
  <c r="M650" i="3"/>
  <c r="N614" i="3"/>
  <c r="P614" i="3" s="1"/>
  <c r="M614" i="3"/>
  <c r="N522" i="3"/>
  <c r="M522" i="3"/>
  <c r="N479" i="3"/>
  <c r="P479" i="3" s="1"/>
  <c r="M479" i="3"/>
  <c r="N469" i="3"/>
  <c r="M469" i="3"/>
  <c r="P469" i="3" s="1"/>
  <c r="N460" i="3"/>
  <c r="M460" i="3"/>
  <c r="N517" i="3"/>
  <c r="M517" i="3"/>
  <c r="P517" i="3" s="1"/>
  <c r="N289" i="3"/>
  <c r="M289" i="3"/>
  <c r="N459" i="3"/>
  <c r="P459" i="3" s="1"/>
  <c r="M459" i="3"/>
  <c r="N458" i="3"/>
  <c r="P458" i="3" s="1"/>
  <c r="M458" i="3"/>
  <c r="N457" i="3"/>
  <c r="M457" i="3"/>
  <c r="N448" i="3"/>
  <c r="P448" i="3" s="1"/>
  <c r="M448" i="3"/>
  <c r="N417" i="3"/>
  <c r="M417" i="3"/>
  <c r="P417" i="3" s="1"/>
  <c r="N409" i="3"/>
  <c r="M409" i="3"/>
  <c r="N403" i="3"/>
  <c r="M403" i="3"/>
  <c r="P403" i="3" s="1"/>
  <c r="N5" i="3"/>
  <c r="M5" i="3"/>
  <c r="N365" i="3"/>
  <c r="P365" i="3" s="1"/>
  <c r="M365" i="3"/>
  <c r="N291" i="3"/>
  <c r="P291" i="3" s="1"/>
  <c r="M291" i="3"/>
  <c r="N352" i="3"/>
  <c r="M352" i="3"/>
  <c r="N330" i="3"/>
  <c r="P330" i="3" s="1"/>
  <c r="M330" i="3"/>
  <c r="N268" i="3"/>
  <c r="M268" i="3"/>
  <c r="P268" i="3" s="1"/>
  <c r="N252" i="3"/>
  <c r="M252" i="3"/>
  <c r="N250" i="3"/>
  <c r="M250" i="3"/>
  <c r="P250" i="3" s="1"/>
  <c r="N247" i="3"/>
  <c r="M247" i="3"/>
  <c r="N201" i="3"/>
  <c r="P201" i="3" s="1"/>
  <c r="M201" i="3"/>
  <c r="N199" i="3"/>
  <c r="P199" i="3" s="1"/>
  <c r="M199" i="3"/>
  <c r="N183" i="3"/>
  <c r="M183" i="3"/>
  <c r="N181" i="3"/>
  <c r="P181" i="3" s="1"/>
  <c r="M181" i="3"/>
  <c r="N180" i="3"/>
  <c r="M180" i="3"/>
  <c r="P180" i="3" s="1"/>
  <c r="N126" i="3"/>
  <c r="M126" i="3"/>
  <c r="N111" i="3"/>
  <c r="M111" i="3"/>
  <c r="P111" i="3" s="1"/>
  <c r="N98" i="3"/>
  <c r="M98" i="3"/>
  <c r="N35" i="3"/>
  <c r="P35" i="3" s="1"/>
  <c r="M35" i="3"/>
  <c r="N106" i="3"/>
  <c r="P106" i="3" s="1"/>
  <c r="M106" i="3"/>
  <c r="N105" i="3"/>
  <c r="M105" i="3"/>
  <c r="N104" i="3"/>
  <c r="P104" i="3" s="1"/>
  <c r="M104" i="3"/>
  <c r="N103" i="3"/>
  <c r="M103" i="3"/>
  <c r="P103" i="3" s="1"/>
  <c r="N102" i="3"/>
  <c r="M102" i="3"/>
  <c r="N468" i="3"/>
  <c r="M468" i="3"/>
  <c r="P468" i="3" s="1"/>
  <c r="N123" i="3"/>
  <c r="M123" i="3"/>
  <c r="N81" i="3"/>
  <c r="P81" i="3" s="1"/>
  <c r="M81" i="3"/>
  <c r="N78" i="3"/>
  <c r="P78" i="3" s="1"/>
  <c r="M78" i="3"/>
  <c r="N77" i="3"/>
  <c r="M77" i="3"/>
  <c r="N76" i="3"/>
  <c r="P76" i="3" s="1"/>
  <c r="M76" i="3"/>
  <c r="N74" i="3"/>
  <c r="M74" i="3"/>
  <c r="P74" i="3" s="1"/>
  <c r="N72" i="3"/>
  <c r="M72" i="3"/>
  <c r="N71" i="3"/>
  <c r="M71" i="3"/>
  <c r="P71" i="3" s="1"/>
  <c r="N424" i="3"/>
  <c r="M424" i="3"/>
  <c r="N533" i="3"/>
  <c r="P533" i="3" s="1"/>
  <c r="M533" i="3"/>
  <c r="N196" i="3"/>
  <c r="P196" i="3" s="1"/>
  <c r="M196" i="3"/>
  <c r="N647" i="3"/>
  <c r="M647" i="3"/>
  <c r="N363" i="3"/>
  <c r="P363" i="3" s="1"/>
  <c r="M363" i="3"/>
  <c r="N362" i="3"/>
  <c r="M362" i="3"/>
  <c r="P362" i="3" s="1"/>
  <c r="N95" i="3"/>
  <c r="M95" i="3"/>
  <c r="N94" i="3"/>
  <c r="M94" i="3"/>
  <c r="P94" i="3" s="1"/>
  <c r="N564" i="3"/>
  <c r="M564" i="3"/>
  <c r="N346" i="3"/>
  <c r="P346" i="3" s="1"/>
  <c r="M346" i="3"/>
  <c r="N467" i="3"/>
  <c r="P467" i="3" s="1"/>
  <c r="M467" i="3"/>
  <c r="N466" i="3"/>
  <c r="M466" i="3"/>
  <c r="N465" i="3"/>
  <c r="P465" i="3" s="1"/>
  <c r="M465" i="3"/>
  <c r="N70" i="3"/>
  <c r="M70" i="3"/>
  <c r="P70" i="3" s="1"/>
  <c r="N344" i="3"/>
  <c r="M344" i="3"/>
  <c r="N660" i="3"/>
  <c r="M660" i="3"/>
  <c r="P660" i="3" s="1"/>
  <c r="N475" i="3"/>
  <c r="M475" i="3"/>
  <c r="N138" i="3"/>
  <c r="P138" i="3" s="1"/>
  <c r="M138" i="3"/>
  <c r="N204" i="3"/>
  <c r="P204" i="3" s="1"/>
  <c r="M204" i="3"/>
  <c r="N327" i="3"/>
  <c r="M327" i="3"/>
  <c r="N514" i="3"/>
  <c r="P514" i="3" s="1"/>
  <c r="M514" i="3"/>
  <c r="N513" i="3"/>
  <c r="M513" i="3"/>
  <c r="P513" i="3" s="1"/>
  <c r="N512" i="3"/>
  <c r="M512" i="3"/>
  <c r="N122" i="3"/>
  <c r="M122" i="3"/>
  <c r="P122" i="3" s="1"/>
  <c r="N121" i="3"/>
  <c r="M121" i="3"/>
  <c r="N120" i="3"/>
  <c r="P120" i="3" s="1"/>
  <c r="M120" i="3"/>
  <c r="N119" i="3"/>
  <c r="P119" i="3" s="1"/>
  <c r="M119" i="3"/>
  <c r="N118" i="3"/>
  <c r="M118" i="3"/>
  <c r="N473" i="3"/>
  <c r="P473" i="3" s="1"/>
  <c r="M473" i="3"/>
  <c r="N284" i="3"/>
  <c r="M284" i="3"/>
  <c r="P284" i="3" s="1"/>
  <c r="N100" i="3"/>
  <c r="M100" i="3"/>
  <c r="N12" i="3"/>
  <c r="M12" i="3"/>
  <c r="P12" i="3" s="1"/>
  <c r="N628" i="3"/>
  <c r="M628" i="3"/>
  <c r="N481" i="3"/>
  <c r="P481" i="3" s="1"/>
  <c r="M481" i="3"/>
  <c r="N287" i="3"/>
  <c r="P287" i="3" s="1"/>
  <c r="M287" i="3"/>
  <c r="N131" i="3"/>
  <c r="M131" i="3"/>
  <c r="N182" i="3"/>
  <c r="P182" i="3" s="1"/>
  <c r="M182" i="3"/>
  <c r="N516" i="3"/>
  <c r="M516" i="3"/>
  <c r="P516" i="3" s="1"/>
  <c r="N339" i="3"/>
  <c r="M339" i="3"/>
  <c r="N172" i="3"/>
  <c r="M172" i="3"/>
  <c r="P172" i="3" s="1"/>
  <c r="N173" i="3"/>
  <c r="M173" i="3"/>
  <c r="N68" i="3"/>
  <c r="P68" i="3" s="1"/>
  <c r="M68" i="3"/>
  <c r="N171" i="3"/>
  <c r="P171" i="3" s="1"/>
  <c r="M171" i="3"/>
  <c r="N170" i="3"/>
  <c r="M170" i="3"/>
  <c r="N485" i="3"/>
  <c r="P485" i="3" s="1"/>
  <c r="M485" i="3"/>
  <c r="N484" i="3"/>
  <c r="M484" i="3"/>
  <c r="P484" i="3" s="1"/>
  <c r="N67" i="3"/>
  <c r="M67" i="3"/>
  <c r="N66" i="3"/>
  <c r="M66" i="3"/>
  <c r="P66" i="3" s="1"/>
  <c r="N65" i="3"/>
  <c r="M65" i="3"/>
  <c r="N64" i="3"/>
  <c r="P64" i="3" s="1"/>
  <c r="M64" i="3"/>
  <c r="N63" i="3"/>
  <c r="P63" i="3" s="1"/>
  <c r="M63" i="3"/>
  <c r="N62" i="3"/>
  <c r="M62" i="3"/>
  <c r="N61" i="3"/>
  <c r="P61" i="3" s="1"/>
  <c r="M61" i="3"/>
  <c r="N60" i="3"/>
  <c r="M60" i="3"/>
  <c r="P60" i="3" s="1"/>
  <c r="N59" i="3"/>
  <c r="M59" i="3"/>
  <c r="N58" i="3"/>
  <c r="M58" i="3"/>
  <c r="P58" i="3" s="1"/>
  <c r="N57" i="3"/>
  <c r="M57" i="3"/>
  <c r="N684" i="3"/>
  <c r="P684" i="3" s="1"/>
  <c r="M684" i="3"/>
  <c r="N646" i="3"/>
  <c r="P646" i="3" s="1"/>
  <c r="M646" i="3"/>
  <c r="N590" i="3"/>
  <c r="M590" i="3"/>
  <c r="N565" i="3"/>
  <c r="P565" i="3" s="1"/>
  <c r="M565" i="3"/>
  <c r="N531" i="3"/>
  <c r="M531" i="3"/>
  <c r="P531" i="3" s="1"/>
  <c r="N503" i="3"/>
  <c r="M503" i="3"/>
  <c r="N500" i="3"/>
  <c r="M500" i="3"/>
  <c r="P500" i="3" s="1"/>
  <c r="N498" i="3"/>
  <c r="M498" i="3"/>
  <c r="N437" i="3"/>
  <c r="P437" i="3" s="1"/>
  <c r="M437" i="3"/>
  <c r="N433" i="3"/>
  <c r="P433" i="3" s="1"/>
  <c r="M433" i="3"/>
  <c r="N432" i="3"/>
  <c r="M432" i="3"/>
  <c r="N420" i="3"/>
  <c r="P420" i="3" s="1"/>
  <c r="M420" i="3"/>
  <c r="N415" i="3"/>
  <c r="M415" i="3"/>
  <c r="P415" i="3" s="1"/>
  <c r="N395" i="3"/>
  <c r="M395" i="3"/>
  <c r="N364" i="3"/>
  <c r="M364" i="3"/>
  <c r="P364" i="3" s="1"/>
  <c r="N360" i="3"/>
  <c r="M360" i="3"/>
  <c r="N345" i="3"/>
  <c r="P345" i="3" s="1"/>
  <c r="M345" i="3"/>
  <c r="N342" i="3"/>
  <c r="P342" i="3" s="1"/>
  <c r="M342" i="3"/>
  <c r="N336" i="3"/>
  <c r="M336" i="3"/>
  <c r="N335" i="3"/>
  <c r="P335" i="3" s="1"/>
  <c r="M335" i="3"/>
  <c r="N331" i="3"/>
  <c r="M331" i="3"/>
  <c r="P331" i="3" s="1"/>
  <c r="N280" i="3"/>
  <c r="M280" i="3"/>
  <c r="N279" i="3"/>
  <c r="M279" i="3"/>
  <c r="P279" i="3" s="1"/>
  <c r="N265" i="3"/>
  <c r="M265" i="3"/>
  <c r="N238" i="3"/>
  <c r="P238" i="3" s="1"/>
  <c r="M238" i="3"/>
  <c r="N225" i="3"/>
  <c r="P225" i="3" s="1"/>
  <c r="M225" i="3"/>
  <c r="N219" i="3"/>
  <c r="M219" i="3"/>
  <c r="N194" i="3"/>
  <c r="P194" i="3" s="1"/>
  <c r="M194" i="3"/>
  <c r="N175" i="3"/>
  <c r="M175" i="3"/>
  <c r="P175" i="3" s="1"/>
  <c r="N164" i="3"/>
  <c r="M164" i="3"/>
  <c r="N163" i="3"/>
  <c r="M163" i="3"/>
  <c r="P163" i="3" s="1"/>
  <c r="N151" i="3"/>
  <c r="M151" i="3"/>
  <c r="N124" i="3"/>
  <c r="P124" i="3" s="1"/>
  <c r="M124" i="3"/>
  <c r="N96" i="3"/>
  <c r="P96" i="3" s="1"/>
  <c r="M96" i="3"/>
  <c r="N44" i="3"/>
  <c r="M44" i="3"/>
  <c r="N626" i="3"/>
  <c r="P626" i="3" s="1"/>
  <c r="M626" i="3"/>
  <c r="N610" i="3"/>
  <c r="M610" i="3"/>
  <c r="P610" i="3" s="1"/>
  <c r="N578" i="3"/>
  <c r="M578" i="3"/>
  <c r="N526" i="3"/>
  <c r="M526" i="3"/>
  <c r="P526" i="3" s="1"/>
  <c r="N492" i="3"/>
  <c r="M492" i="3"/>
  <c r="N491" i="3"/>
  <c r="P491" i="3" s="1"/>
  <c r="M491" i="3"/>
  <c r="N483" i="3"/>
  <c r="P483" i="3" s="1"/>
  <c r="M483" i="3"/>
  <c r="N480" i="3"/>
  <c r="M480" i="3"/>
  <c r="N462" i="3"/>
  <c r="P462" i="3" s="1"/>
  <c r="M462" i="3"/>
  <c r="N447" i="3"/>
  <c r="M447" i="3"/>
  <c r="P447" i="3" s="1"/>
  <c r="N446" i="3"/>
  <c r="M446" i="3"/>
  <c r="N493" i="3"/>
  <c r="M493" i="3"/>
  <c r="P493" i="3" s="1"/>
  <c r="N387" i="3"/>
  <c r="M387" i="3"/>
  <c r="N386" i="3"/>
  <c r="P386" i="3" s="1"/>
  <c r="M386" i="3"/>
  <c r="N355" i="3"/>
  <c r="P355" i="3" s="1"/>
  <c r="M355" i="3"/>
  <c r="N332" i="3"/>
  <c r="M332" i="3"/>
  <c r="P332" i="3" s="1"/>
  <c r="N329" i="3"/>
  <c r="M329" i="3"/>
  <c r="N326" i="3"/>
  <c r="M326" i="3"/>
  <c r="P326" i="3" s="1"/>
  <c r="N286" i="3"/>
  <c r="M286" i="3"/>
  <c r="N258" i="3"/>
  <c r="M258" i="3"/>
  <c r="P258" i="3" s="1"/>
  <c r="N248" i="3"/>
  <c r="M248" i="3"/>
  <c r="N232" i="3"/>
  <c r="P232" i="3" s="1"/>
  <c r="M232" i="3"/>
  <c r="N231" i="3"/>
  <c r="P231" i="3" s="1"/>
  <c r="M231" i="3"/>
  <c r="N203" i="3"/>
  <c r="M203" i="3"/>
  <c r="P203" i="3" s="1"/>
  <c r="N161" i="3"/>
  <c r="M161" i="3"/>
  <c r="N117" i="3"/>
  <c r="M117" i="3"/>
  <c r="P117" i="3" s="1"/>
  <c r="N92" i="3"/>
  <c r="M92" i="3"/>
  <c r="N50" i="3"/>
  <c r="M50" i="3"/>
  <c r="P50" i="3" s="1"/>
  <c r="N13" i="3"/>
  <c r="M13" i="3"/>
  <c r="N371" i="3"/>
  <c r="P371" i="3" s="1"/>
  <c r="M371" i="3"/>
  <c r="N571" i="3"/>
  <c r="P571" i="3" s="1"/>
  <c r="M571" i="3"/>
  <c r="N496" i="3"/>
  <c r="M496" i="3"/>
  <c r="P496" i="3" s="1"/>
  <c r="N324" i="3"/>
  <c r="M324" i="3"/>
  <c r="N323" i="3"/>
  <c r="M323" i="3"/>
  <c r="P323" i="3" s="1"/>
  <c r="N322" i="3"/>
  <c r="M322" i="3"/>
  <c r="N321" i="3"/>
  <c r="M321" i="3"/>
  <c r="P321" i="3" s="1"/>
  <c r="N320" i="3"/>
  <c r="M320" i="3"/>
  <c r="N658" i="3"/>
  <c r="P658" i="3" s="1"/>
  <c r="M658" i="3"/>
  <c r="N664" i="3"/>
  <c r="P664" i="3" s="1"/>
  <c r="M664" i="3"/>
  <c r="P656" i="3"/>
  <c r="N656" i="3"/>
  <c r="M656" i="3"/>
  <c r="N640" i="3"/>
  <c r="M640" i="3"/>
  <c r="N612" i="3"/>
  <c r="M612" i="3"/>
  <c r="P612" i="3" s="1"/>
  <c r="N588" i="3"/>
  <c r="M588" i="3"/>
  <c r="N582" i="3"/>
  <c r="M582" i="3"/>
  <c r="P582" i="3" s="1"/>
  <c r="N575" i="3"/>
  <c r="M575" i="3"/>
  <c r="N472" i="3"/>
  <c r="P472" i="3" s="1"/>
  <c r="M472" i="3"/>
  <c r="N451" i="3"/>
  <c r="P451" i="3" s="1"/>
  <c r="M451" i="3"/>
  <c r="P434" i="3"/>
  <c r="N434" i="3"/>
  <c r="M434" i="3"/>
  <c r="N418" i="3"/>
  <c r="M418" i="3"/>
  <c r="N405" i="3"/>
  <c r="M405" i="3"/>
  <c r="P405" i="3" s="1"/>
  <c r="N401" i="3"/>
  <c r="M401" i="3"/>
  <c r="N349" i="3"/>
  <c r="M349" i="3"/>
  <c r="P349" i="3" s="1"/>
  <c r="N317" i="3"/>
  <c r="M317" i="3"/>
  <c r="N316" i="3"/>
  <c r="M316" i="3"/>
  <c r="N315" i="3"/>
  <c r="M315" i="3"/>
  <c r="N314" i="3"/>
  <c r="M314" i="3"/>
  <c r="P314" i="3" s="1"/>
  <c r="N313" i="3"/>
  <c r="P313" i="3" s="1"/>
  <c r="M313" i="3"/>
  <c r="N398" i="3"/>
  <c r="M398" i="3"/>
  <c r="N350" i="3"/>
  <c r="P350" i="3" s="1"/>
  <c r="M350" i="3"/>
  <c r="N298" i="3"/>
  <c r="M298" i="3"/>
  <c r="P298" i="3" s="1"/>
  <c r="P297" i="3"/>
  <c r="N297" i="3"/>
  <c r="M297" i="3"/>
  <c r="N296" i="3"/>
  <c r="M296" i="3"/>
  <c r="N295" i="3"/>
  <c r="M295" i="3"/>
  <c r="N262" i="3"/>
  <c r="M262" i="3"/>
  <c r="P262" i="3" s="1"/>
  <c r="N245" i="3"/>
  <c r="P245" i="3" s="1"/>
  <c r="M245" i="3"/>
  <c r="N227" i="3"/>
  <c r="P227" i="3" s="1"/>
  <c r="M227" i="3"/>
  <c r="N261" i="3"/>
  <c r="M261" i="3"/>
  <c r="N260" i="3"/>
  <c r="M260" i="3"/>
  <c r="N259" i="3"/>
  <c r="P259" i="3" s="1"/>
  <c r="M259" i="3"/>
  <c r="N179" i="3"/>
  <c r="M179" i="3"/>
  <c r="N176" i="3"/>
  <c r="M176" i="3"/>
  <c r="N137" i="3"/>
  <c r="M137" i="3"/>
  <c r="P137" i="3" s="1"/>
  <c r="N51" i="3"/>
  <c r="P51" i="3" s="1"/>
  <c r="M51" i="3"/>
  <c r="N17" i="3"/>
  <c r="M17" i="3"/>
  <c r="N113" i="3"/>
  <c r="P113" i="3" s="1"/>
  <c r="M113" i="3"/>
  <c r="N661" i="3"/>
  <c r="M661" i="3"/>
  <c r="P661" i="3" s="1"/>
  <c r="P666" i="3"/>
  <c r="N666" i="3"/>
  <c r="M666" i="3"/>
  <c r="N603" i="3"/>
  <c r="M603" i="3"/>
  <c r="N568" i="3"/>
  <c r="M568" i="3"/>
  <c r="N566" i="3"/>
  <c r="M566" i="3"/>
  <c r="P566" i="3" s="1"/>
  <c r="N308" i="3"/>
  <c r="P308" i="3" s="1"/>
  <c r="M308" i="3"/>
  <c r="N536" i="3"/>
  <c r="P536" i="3" s="1"/>
  <c r="M536" i="3"/>
  <c r="N504" i="3"/>
  <c r="M504" i="3"/>
  <c r="N374" i="3"/>
  <c r="M374" i="3"/>
  <c r="N356" i="3"/>
  <c r="P356" i="3" s="1"/>
  <c r="M356" i="3"/>
  <c r="N347" i="3"/>
  <c r="M347" i="3"/>
  <c r="N341" i="3"/>
  <c r="M341" i="3"/>
  <c r="N334" i="3"/>
  <c r="M334" i="3"/>
  <c r="P334" i="3" s="1"/>
  <c r="N278" i="3"/>
  <c r="P278" i="3" s="1"/>
  <c r="M278" i="3"/>
  <c r="N275" i="3"/>
  <c r="M275" i="3"/>
  <c r="N274" i="3"/>
  <c r="P274" i="3" s="1"/>
  <c r="M274" i="3"/>
  <c r="N271" i="3"/>
  <c r="M271" i="3"/>
  <c r="P271" i="3" s="1"/>
  <c r="P213" i="3"/>
  <c r="N213" i="3"/>
  <c r="M213" i="3"/>
  <c r="N153" i="3"/>
  <c r="M153" i="3"/>
  <c r="N125" i="3"/>
  <c r="M125" i="3"/>
  <c r="N55" i="3"/>
  <c r="M55" i="3"/>
  <c r="P55" i="3" s="1"/>
  <c r="N251" i="3"/>
  <c r="P251" i="3" s="1"/>
  <c r="M251" i="3"/>
  <c r="N42" i="3"/>
  <c r="P42" i="3" s="1"/>
  <c r="M42" i="3"/>
  <c r="N27" i="3"/>
  <c r="M27" i="3"/>
  <c r="N8" i="3"/>
  <c r="M8" i="3"/>
  <c r="N91" i="3"/>
  <c r="P91" i="3" s="1"/>
  <c r="M91" i="3"/>
  <c r="N7" i="3"/>
  <c r="M7" i="3"/>
  <c r="N224" i="3"/>
  <c r="M224" i="3"/>
  <c r="N223" i="3"/>
  <c r="M223" i="3"/>
  <c r="P223" i="3" s="1"/>
  <c r="N222" i="3"/>
  <c r="P222" i="3" s="1"/>
  <c r="M222" i="3"/>
  <c r="N221" i="3"/>
  <c r="M221" i="3"/>
  <c r="N220" i="3"/>
  <c r="P220" i="3" s="1"/>
  <c r="M220" i="3"/>
  <c r="N678" i="3"/>
  <c r="M678" i="3"/>
  <c r="P678" i="3" s="1"/>
  <c r="P677" i="3"/>
  <c r="N677" i="3"/>
  <c r="M677" i="3"/>
  <c r="N445" i="3"/>
  <c r="M445" i="3"/>
  <c r="N139" i="3"/>
  <c r="M139" i="3"/>
  <c r="N676" i="3"/>
  <c r="M676" i="3"/>
  <c r="P676" i="3" s="1"/>
  <c r="N675" i="3"/>
  <c r="P675" i="3" s="1"/>
  <c r="M675" i="3"/>
  <c r="N674" i="3"/>
  <c r="P674" i="3" s="1"/>
  <c r="M674" i="3"/>
  <c r="N673" i="3"/>
  <c r="M673" i="3"/>
  <c r="N672" i="3"/>
  <c r="M672" i="3"/>
  <c r="N671" i="3"/>
  <c r="P671" i="3" s="1"/>
  <c r="M671" i="3"/>
  <c r="N670" i="3"/>
  <c r="M670" i="3"/>
  <c r="N669" i="3"/>
  <c r="M669" i="3"/>
  <c r="N668" i="3"/>
  <c r="M668" i="3"/>
  <c r="P668" i="3" s="1"/>
  <c r="N667" i="3"/>
  <c r="P667" i="3" s="1"/>
  <c r="M667" i="3"/>
  <c r="N570" i="3"/>
  <c r="M570" i="3"/>
  <c r="N651" i="3"/>
  <c r="P651" i="3" s="1"/>
  <c r="M651" i="3"/>
  <c r="N625" i="3"/>
  <c r="M625" i="3"/>
  <c r="P625" i="3" s="1"/>
  <c r="P615" i="3"/>
  <c r="N615" i="3"/>
  <c r="M615" i="3"/>
  <c r="N613" i="3"/>
  <c r="M613" i="3"/>
  <c r="N637" i="3"/>
  <c r="M637" i="3"/>
  <c r="N178" i="3"/>
  <c r="M178" i="3"/>
  <c r="P178" i="3" s="1"/>
  <c r="N604" i="3"/>
  <c r="P604" i="3" s="1"/>
  <c r="M604" i="3"/>
  <c r="N585" i="3"/>
  <c r="P585" i="3" s="1"/>
  <c r="M585" i="3"/>
  <c r="N584" i="3"/>
  <c r="M584" i="3"/>
  <c r="N567" i="3"/>
  <c r="M567" i="3"/>
  <c r="N560" i="3"/>
  <c r="P560" i="3" s="1"/>
  <c r="M560" i="3"/>
  <c r="N540" i="3"/>
  <c r="M540" i="3"/>
  <c r="N528" i="3"/>
  <c r="M528" i="3"/>
  <c r="N524" i="3"/>
  <c r="M524" i="3"/>
  <c r="P524" i="3" s="1"/>
  <c r="N537" i="3"/>
  <c r="P537" i="3" s="1"/>
  <c r="M537" i="3"/>
  <c r="N507" i="3"/>
  <c r="M507" i="3"/>
  <c r="N506" i="3"/>
  <c r="P506" i="3" s="1"/>
  <c r="M506" i="3"/>
  <c r="N488" i="3"/>
  <c r="M488" i="3"/>
  <c r="P488" i="3" s="1"/>
  <c r="P477" i="3"/>
  <c r="N477" i="3"/>
  <c r="M477" i="3"/>
  <c r="N463" i="3"/>
  <c r="M463" i="3"/>
  <c r="N443" i="3"/>
  <c r="M443" i="3"/>
  <c r="N422" i="3"/>
  <c r="M422" i="3"/>
  <c r="P422" i="3" s="1"/>
  <c r="N416" i="3"/>
  <c r="P416" i="3" s="1"/>
  <c r="M416" i="3"/>
  <c r="N413" i="3"/>
  <c r="P413" i="3" s="1"/>
  <c r="M413" i="3"/>
  <c r="N402" i="3"/>
  <c r="M402" i="3"/>
  <c r="N429" i="3"/>
  <c r="M429" i="3"/>
  <c r="N428" i="3"/>
  <c r="P428" i="3" s="1"/>
  <c r="M428" i="3"/>
  <c r="N383" i="3"/>
  <c r="M383" i="3"/>
  <c r="N361" i="3"/>
  <c r="M361" i="3"/>
  <c r="N358" i="3"/>
  <c r="M358" i="3"/>
  <c r="P358" i="3" s="1"/>
  <c r="N328" i="3"/>
  <c r="P328" i="3" s="1"/>
  <c r="M328" i="3"/>
  <c r="N309" i="3"/>
  <c r="M309" i="3"/>
  <c r="N301" i="3"/>
  <c r="P301" i="3" s="1"/>
  <c r="M301" i="3"/>
  <c r="N293" i="3"/>
  <c r="M293" i="3"/>
  <c r="P293" i="3" s="1"/>
  <c r="P288" i="3"/>
  <c r="N288" i="3"/>
  <c r="M288" i="3"/>
  <c r="N270" i="3"/>
  <c r="M270" i="3"/>
  <c r="N269" i="3"/>
  <c r="M269" i="3"/>
  <c r="N234" i="3"/>
  <c r="M234" i="3"/>
  <c r="P234" i="3" s="1"/>
  <c r="N215" i="3"/>
  <c r="P215" i="3" s="1"/>
  <c r="M215" i="3"/>
  <c r="N174" i="3"/>
  <c r="P174" i="3" s="1"/>
  <c r="M174" i="3"/>
  <c r="N184" i="3"/>
  <c r="M184" i="3"/>
  <c r="N150" i="3"/>
  <c r="M150" i="3"/>
  <c r="N134" i="3"/>
  <c r="P134" i="3" s="1"/>
  <c r="M134" i="3"/>
  <c r="N133" i="3"/>
  <c r="M133" i="3"/>
  <c r="N132" i="3"/>
  <c r="M132" i="3"/>
  <c r="N107" i="3"/>
  <c r="M107" i="3"/>
  <c r="P107" i="3" s="1"/>
  <c r="N93" i="3"/>
  <c r="P93" i="3" s="1"/>
  <c r="M93" i="3"/>
  <c r="N53" i="3"/>
  <c r="M53" i="3"/>
  <c r="N48" i="3"/>
  <c r="P48" i="3" s="1"/>
  <c r="M48" i="3"/>
  <c r="N33" i="3"/>
  <c r="M33" i="3"/>
  <c r="P33" i="3" s="1"/>
  <c r="P657" i="3"/>
  <c r="N657" i="3"/>
  <c r="M657" i="3"/>
  <c r="N633" i="3"/>
  <c r="M633" i="3"/>
  <c r="N642" i="3"/>
  <c r="M642" i="3"/>
  <c r="N620" i="3"/>
  <c r="M620" i="3"/>
  <c r="P620" i="3" s="1"/>
  <c r="N579" i="3"/>
  <c r="P579" i="3" s="1"/>
  <c r="M579" i="3"/>
  <c r="N574" i="3"/>
  <c r="P574" i="3" s="1"/>
  <c r="M574" i="3"/>
  <c r="N561" i="3"/>
  <c r="M561" i="3"/>
  <c r="N505" i="3"/>
  <c r="M505" i="3"/>
  <c r="N449" i="3"/>
  <c r="P449" i="3" s="1"/>
  <c r="M449" i="3"/>
  <c r="N319" i="3"/>
  <c r="M319" i="3"/>
  <c r="N310" i="3"/>
  <c r="M310" i="3"/>
  <c r="N304" i="3"/>
  <c r="M304" i="3"/>
  <c r="P304" i="3" s="1"/>
  <c r="N277" i="3"/>
  <c r="P277" i="3" s="1"/>
  <c r="M277" i="3"/>
  <c r="N254" i="3"/>
  <c r="M254" i="3"/>
  <c r="N242" i="3"/>
  <c r="P242" i="3" s="1"/>
  <c r="M242" i="3"/>
  <c r="N641" i="3"/>
  <c r="M641" i="3"/>
  <c r="P641" i="3" s="1"/>
  <c r="P226" i="3"/>
  <c r="N226" i="3"/>
  <c r="M226" i="3"/>
  <c r="N193" i="3"/>
  <c r="M193" i="3"/>
  <c r="N38" i="3"/>
  <c r="M38" i="3"/>
  <c r="N168" i="3"/>
  <c r="M168" i="3"/>
  <c r="P168" i="3" s="1"/>
  <c r="N36" i="3"/>
  <c r="P36" i="3" s="1"/>
  <c r="M36" i="3"/>
  <c r="N25" i="3"/>
  <c r="P25" i="3" s="1"/>
  <c r="M25" i="3"/>
  <c r="N24" i="3"/>
  <c r="M24" i="3"/>
  <c r="N216" i="3"/>
  <c r="M216" i="3"/>
  <c r="N608" i="3"/>
  <c r="P608" i="3" s="1"/>
  <c r="M608" i="3"/>
  <c r="N598" i="3"/>
  <c r="M598" i="3"/>
  <c r="N581" i="3"/>
  <c r="M581" i="3"/>
  <c r="N569" i="3"/>
  <c r="M569" i="3"/>
  <c r="P569" i="3" s="1"/>
  <c r="N520" i="3"/>
  <c r="P520" i="3" s="1"/>
  <c r="M520" i="3"/>
  <c r="N502" i="3"/>
  <c r="M502" i="3"/>
  <c r="N486" i="3"/>
  <c r="P486" i="3" s="1"/>
  <c r="M486" i="3"/>
  <c r="N482" i="3"/>
  <c r="M482" i="3"/>
  <c r="P482" i="3" s="1"/>
  <c r="P450" i="3"/>
  <c r="N450" i="3"/>
  <c r="M450" i="3"/>
  <c r="N439" i="3"/>
  <c r="M439" i="3"/>
  <c r="N430" i="3"/>
  <c r="M430" i="3"/>
  <c r="N384" i="3"/>
  <c r="M384" i="3"/>
  <c r="P384" i="3" s="1"/>
  <c r="N229" i="3"/>
  <c r="P229" i="3" s="1"/>
  <c r="M229" i="3"/>
  <c r="N368" i="3"/>
  <c r="P368" i="3" s="1"/>
  <c r="M368" i="3"/>
  <c r="N366" i="3"/>
  <c r="M366" i="3"/>
  <c r="N359" i="3"/>
  <c r="M359" i="3"/>
  <c r="N290" i="3"/>
  <c r="P290" i="3" s="1"/>
  <c r="M290" i="3"/>
  <c r="N264" i="3"/>
  <c r="M264" i="3"/>
  <c r="N202" i="3"/>
  <c r="M202" i="3"/>
  <c r="N177" i="3"/>
  <c r="M177" i="3"/>
  <c r="P177" i="3" s="1"/>
  <c r="N165" i="3"/>
  <c r="P165" i="3" s="1"/>
  <c r="M165" i="3"/>
  <c r="N154" i="3"/>
  <c r="M154" i="3"/>
  <c r="N152" i="3"/>
  <c r="P152" i="3" s="1"/>
  <c r="M152" i="3"/>
  <c r="N130" i="3"/>
  <c r="M130" i="3"/>
  <c r="P130" i="3" s="1"/>
  <c r="P112" i="3"/>
  <c r="N112" i="3"/>
  <c r="M112" i="3"/>
  <c r="N49" i="3"/>
  <c r="M49" i="3"/>
  <c r="N30" i="3"/>
  <c r="M30" i="3"/>
  <c r="N26" i="3"/>
  <c r="M26" i="3"/>
  <c r="P26" i="3" s="1"/>
  <c r="N241" i="3"/>
  <c r="P241" i="3" s="1"/>
  <c r="M241" i="3"/>
  <c r="N240" i="3"/>
  <c r="P240" i="3" s="1"/>
  <c r="M240" i="3"/>
  <c r="N659" i="3"/>
  <c r="M659" i="3"/>
  <c r="N655" i="3"/>
  <c r="M655" i="3"/>
  <c r="N631" i="3"/>
  <c r="P631" i="3" s="1"/>
  <c r="M631" i="3"/>
  <c r="N583" i="3"/>
  <c r="M583" i="3"/>
  <c r="N562" i="3"/>
  <c r="M562" i="3"/>
  <c r="N529" i="3"/>
  <c r="M529" i="3"/>
  <c r="P529" i="3" s="1"/>
  <c r="N538" i="3"/>
  <c r="P538" i="3" s="1"/>
  <c r="M538" i="3"/>
  <c r="N523" i="3"/>
  <c r="M523" i="3"/>
  <c r="N501" i="3"/>
  <c r="P501" i="3" s="1"/>
  <c r="M501" i="3"/>
  <c r="N497" i="3"/>
  <c r="M497" i="3"/>
  <c r="P497" i="3" s="1"/>
  <c r="P494" i="3"/>
  <c r="N494" i="3"/>
  <c r="M494" i="3"/>
  <c r="N476" i="3"/>
  <c r="M476" i="3"/>
  <c r="N442" i="3"/>
  <c r="M442" i="3"/>
  <c r="N411" i="3"/>
  <c r="M411" i="3"/>
  <c r="P411" i="3" s="1"/>
  <c r="N396" i="3"/>
  <c r="P396" i="3" s="1"/>
  <c r="M396" i="3"/>
  <c r="N369" i="3"/>
  <c r="P369" i="3" s="1"/>
  <c r="M369" i="3"/>
  <c r="N357" i="3"/>
  <c r="M357" i="3"/>
  <c r="N354" i="3"/>
  <c r="M354" i="3"/>
  <c r="N303" i="3"/>
  <c r="P303" i="3" s="1"/>
  <c r="M303" i="3"/>
  <c r="N302" i="3"/>
  <c r="M302" i="3"/>
  <c r="N299" i="3"/>
  <c r="M299" i="3"/>
  <c r="N294" i="3"/>
  <c r="M294" i="3"/>
  <c r="P294" i="3" s="1"/>
  <c r="N276" i="3"/>
  <c r="P276" i="3" s="1"/>
  <c r="M276" i="3"/>
  <c r="N267" i="3"/>
  <c r="M267" i="3"/>
  <c r="N237" i="3"/>
  <c r="P237" i="3" s="1"/>
  <c r="M237" i="3"/>
  <c r="N160" i="3"/>
  <c r="M160" i="3"/>
  <c r="P160" i="3" s="1"/>
  <c r="P159" i="3"/>
  <c r="N159" i="3"/>
  <c r="M159" i="3"/>
  <c r="N140" i="3"/>
  <c r="M140" i="3"/>
  <c r="N47" i="3"/>
  <c r="M47" i="3"/>
  <c r="N41" i="3"/>
  <c r="M41" i="3"/>
  <c r="P41" i="3" s="1"/>
  <c r="N28" i="3"/>
  <c r="P28" i="3" s="1"/>
  <c r="M28" i="3"/>
  <c r="N10" i="3"/>
  <c r="P10" i="3" s="1"/>
  <c r="M10" i="3"/>
  <c r="N453" i="3"/>
  <c r="M453" i="3"/>
  <c r="N452" i="3"/>
  <c r="M452" i="3"/>
  <c r="N285" i="3"/>
  <c r="P285" i="3" s="1"/>
  <c r="M285" i="3"/>
  <c r="N557" i="3"/>
  <c r="M557" i="3"/>
  <c r="N556" i="3"/>
  <c r="M556" i="3"/>
  <c r="N555" i="3"/>
  <c r="M555" i="3"/>
  <c r="P555" i="3" s="1"/>
  <c r="N554" i="3"/>
  <c r="P554" i="3" s="1"/>
  <c r="M554" i="3"/>
  <c r="N553" i="3"/>
  <c r="M553" i="3"/>
  <c r="N552" i="3"/>
  <c r="P552" i="3" s="1"/>
  <c r="M552" i="3"/>
  <c r="N551" i="3"/>
  <c r="M551" i="3"/>
  <c r="P551" i="3" s="1"/>
  <c r="P312" i="3"/>
  <c r="N312" i="3"/>
  <c r="M312" i="3"/>
  <c r="N548" i="3"/>
  <c r="M548" i="3"/>
  <c r="N547" i="3"/>
  <c r="M547" i="3"/>
  <c r="N546" i="3"/>
  <c r="M546" i="3"/>
  <c r="P546" i="3" s="1"/>
  <c r="N311" i="3"/>
  <c r="P311" i="3" s="1"/>
  <c r="M311" i="3"/>
  <c r="N545" i="3"/>
  <c r="P545" i="3" s="1"/>
  <c r="M545" i="3"/>
  <c r="N544" i="3"/>
  <c r="M544" i="3"/>
  <c r="N543" i="3"/>
  <c r="M543" i="3"/>
  <c r="N542" i="3"/>
  <c r="P542" i="3" s="1"/>
  <c r="M542" i="3"/>
  <c r="N541" i="3"/>
  <c r="M541" i="3"/>
  <c r="N683" i="3"/>
  <c r="M683" i="3"/>
  <c r="N682" i="3"/>
  <c r="M682" i="3"/>
  <c r="P682" i="3" s="1"/>
  <c r="N654" i="3"/>
  <c r="P654" i="3" s="1"/>
  <c r="M654" i="3"/>
  <c r="N653" i="3"/>
  <c r="M653" i="3"/>
  <c r="N649" i="3"/>
  <c r="P649" i="3" s="1"/>
  <c r="M649" i="3"/>
  <c r="N648" i="3"/>
  <c r="M648" i="3"/>
  <c r="P648" i="3" s="1"/>
  <c r="P635" i="3"/>
  <c r="N635" i="3"/>
  <c r="M635" i="3"/>
  <c r="N630" i="3"/>
  <c r="M630" i="3"/>
  <c r="N629" i="3"/>
  <c r="M629" i="3"/>
  <c r="N622" i="3"/>
  <c r="M622" i="3"/>
  <c r="P622" i="3" s="1"/>
  <c r="N639" i="3"/>
  <c r="P639" i="3" s="1"/>
  <c r="M639" i="3"/>
  <c r="N638" i="3"/>
  <c r="P638" i="3" s="1"/>
  <c r="M638" i="3"/>
  <c r="N617" i="3"/>
  <c r="M617" i="3"/>
  <c r="N597" i="3"/>
  <c r="M597" i="3"/>
  <c r="N595" i="3"/>
  <c r="P595" i="3" s="1"/>
  <c r="M595" i="3"/>
  <c r="N589" i="3"/>
  <c r="M589" i="3"/>
  <c r="N577" i="3"/>
  <c r="M577" i="3"/>
  <c r="N576" i="3"/>
  <c r="M576" i="3"/>
  <c r="P576" i="3" s="1"/>
  <c r="N539" i="3"/>
  <c r="P539" i="3" s="1"/>
  <c r="M539" i="3"/>
  <c r="N525" i="3"/>
  <c r="M525" i="3"/>
  <c r="N515" i="3"/>
  <c r="P515" i="3" s="1"/>
  <c r="M515" i="3"/>
  <c r="N535" i="3"/>
  <c r="M535" i="3"/>
  <c r="P535" i="3" s="1"/>
  <c r="P508" i="3"/>
  <c r="N508" i="3"/>
  <c r="M508" i="3"/>
  <c r="N487" i="3"/>
  <c r="M487" i="3"/>
  <c r="N455" i="3"/>
  <c r="M455" i="3"/>
  <c r="N444" i="3"/>
  <c r="M444" i="3"/>
  <c r="P444" i="3" s="1"/>
  <c r="N436" i="3"/>
  <c r="P436" i="3" s="1"/>
  <c r="M436" i="3"/>
  <c r="N414" i="3"/>
  <c r="P414" i="3" s="1"/>
  <c r="M414" i="3"/>
  <c r="N217" i="3"/>
  <c r="M217" i="3"/>
  <c r="N426" i="3"/>
  <c r="M426" i="3"/>
  <c r="N425" i="3"/>
  <c r="P425" i="3" s="1"/>
  <c r="M425" i="3"/>
  <c r="N367" i="3"/>
  <c r="M367" i="3"/>
  <c r="N318" i="3"/>
  <c r="M318" i="3"/>
  <c r="N305" i="3"/>
  <c r="M305" i="3"/>
  <c r="P305" i="3" s="1"/>
  <c r="N300" i="3"/>
  <c r="P300" i="3" s="1"/>
  <c r="M300" i="3"/>
  <c r="N281" i="3"/>
  <c r="M281" i="3"/>
  <c r="N273" i="3"/>
  <c r="P273" i="3" s="1"/>
  <c r="M273" i="3"/>
  <c r="N272" i="3"/>
  <c r="M272" i="3"/>
  <c r="P272" i="3" s="1"/>
  <c r="P263" i="3"/>
  <c r="N263" i="3"/>
  <c r="M263" i="3"/>
  <c r="N257" i="3"/>
  <c r="M257" i="3"/>
  <c r="N253" i="3"/>
  <c r="M253" i="3"/>
  <c r="N249" i="3"/>
  <c r="M249" i="3"/>
  <c r="P249" i="3" s="1"/>
  <c r="N246" i="3"/>
  <c r="P246" i="3" s="1"/>
  <c r="M246" i="3"/>
  <c r="N236" i="3"/>
  <c r="P236" i="3" s="1"/>
  <c r="M236" i="3"/>
  <c r="N235" i="3"/>
  <c r="M235" i="3"/>
  <c r="N233" i="3"/>
  <c r="M233" i="3"/>
  <c r="N228" i="3"/>
  <c r="P228" i="3" s="1"/>
  <c r="M228" i="3"/>
  <c r="N214" i="3"/>
  <c r="M214" i="3"/>
  <c r="N190" i="3"/>
  <c r="M190" i="3"/>
  <c r="N188" i="3"/>
  <c r="M188" i="3"/>
  <c r="P188" i="3" s="1"/>
  <c r="N197" i="3"/>
  <c r="P197" i="3" s="1"/>
  <c r="M197" i="3"/>
  <c r="N157" i="3"/>
  <c r="M157" i="3"/>
  <c r="N148" i="3"/>
  <c r="P148" i="3" s="1"/>
  <c r="M148" i="3"/>
  <c r="N147" i="3"/>
  <c r="M147" i="3"/>
  <c r="P147" i="3" s="1"/>
  <c r="P146" i="3"/>
  <c r="N146" i="3"/>
  <c r="M146" i="3"/>
  <c r="N145" i="3"/>
  <c r="M145" i="3"/>
  <c r="N144" i="3"/>
  <c r="M144" i="3"/>
  <c r="N142" i="3"/>
  <c r="M142" i="3"/>
  <c r="P142" i="3" s="1"/>
  <c r="N141" i="3"/>
  <c r="P141" i="3" s="1"/>
  <c r="M141" i="3"/>
  <c r="N101" i="3"/>
  <c r="P101" i="3" s="1"/>
  <c r="M101" i="3"/>
  <c r="N56" i="3"/>
  <c r="M56" i="3"/>
  <c r="N54" i="3"/>
  <c r="M54" i="3"/>
  <c r="N43" i="3"/>
  <c r="P43" i="3" s="1"/>
  <c r="M43" i="3"/>
  <c r="N40" i="3"/>
  <c r="M40" i="3"/>
  <c r="N16" i="3"/>
  <c r="M16" i="3"/>
  <c r="N14" i="3"/>
  <c r="M14" i="3"/>
  <c r="P14" i="3" s="1"/>
  <c r="N11" i="3"/>
  <c r="P11" i="3" s="1"/>
  <c r="M11" i="3"/>
  <c r="E686" i="1"/>
  <c r="N614" i="4" l="1"/>
  <c r="N497" i="4"/>
  <c r="N61" i="4"/>
  <c r="M445" i="4"/>
  <c r="M61" i="4"/>
  <c r="P687" i="4"/>
  <c r="N445" i="4"/>
  <c r="M300" i="4"/>
  <c r="P347" i="4"/>
  <c r="M213" i="4"/>
  <c r="M558" i="4"/>
  <c r="M147" i="4"/>
  <c r="M245" i="4"/>
  <c r="M614" i="4"/>
  <c r="M497" i="4"/>
  <c r="N245" i="4"/>
  <c r="P675" i="4"/>
  <c r="N300" i="4"/>
  <c r="N213" i="4"/>
  <c r="N558" i="4"/>
  <c r="N147" i="4"/>
  <c r="P480" i="4"/>
  <c r="M712" i="4"/>
  <c r="N712" i="4"/>
  <c r="N714" i="4" s="1"/>
  <c r="P638" i="4"/>
  <c r="P640" i="4"/>
  <c r="P662" i="4"/>
  <c r="P679" i="4"/>
  <c r="P693" i="4"/>
  <c r="P654" i="4"/>
  <c r="P656" i="4"/>
  <c r="P682" i="4"/>
  <c r="P657" i="4"/>
  <c r="P671" i="4"/>
  <c r="P663" i="4"/>
  <c r="P688" i="4"/>
  <c r="P707" i="4"/>
  <c r="P575" i="4"/>
  <c r="P581" i="4"/>
  <c r="P545" i="4"/>
  <c r="P547" i="4"/>
  <c r="P552" i="4"/>
  <c r="P399" i="4"/>
  <c r="P397" i="4"/>
  <c r="P434" i="4"/>
  <c r="P427" i="4"/>
  <c r="P335" i="4"/>
  <c r="P336" i="4"/>
  <c r="P430" i="4"/>
  <c r="P449" i="4"/>
  <c r="P620" i="4"/>
  <c r="P634" i="4"/>
  <c r="P673" i="4"/>
  <c r="P677" i="4"/>
  <c r="P689" i="4"/>
  <c r="P681" i="4"/>
  <c r="P664" i="4"/>
  <c r="P692" i="4"/>
  <c r="P641" i="4"/>
  <c r="P625" i="4"/>
  <c r="P627" i="4"/>
  <c r="P639" i="4"/>
  <c r="P699" i="4"/>
  <c r="P703" i="4"/>
  <c r="P629" i="4"/>
  <c r="P609" i="4"/>
  <c r="P611" i="4"/>
  <c r="P637" i="4"/>
  <c r="P696" i="4"/>
  <c r="P644" i="4"/>
  <c r="P632" i="4"/>
  <c r="P704" i="4"/>
  <c r="P651" i="4"/>
  <c r="P623" i="4"/>
  <c r="P540" i="4"/>
  <c r="P551" i="4"/>
  <c r="P561" i="4"/>
  <c r="P565" i="4"/>
  <c r="P569" i="4"/>
  <c r="P603" i="4"/>
  <c r="P574" i="4"/>
  <c r="P622" i="4"/>
  <c r="P541" i="4"/>
  <c r="P542" i="4"/>
  <c r="P562" i="4"/>
  <c r="P564" i="4"/>
  <c r="P511" i="4"/>
  <c r="P464" i="4"/>
  <c r="P538" i="4"/>
  <c r="P469" i="4"/>
  <c r="P539" i="4"/>
  <c r="P528" i="4"/>
  <c r="P549" i="4"/>
  <c r="P436" i="4"/>
  <c r="P349" i="4"/>
  <c r="P351" i="4"/>
  <c r="P353" i="4"/>
  <c r="P413" i="4"/>
  <c r="P506" i="4"/>
  <c r="P495" i="4"/>
  <c r="P489" i="4"/>
  <c r="P484" i="4"/>
  <c r="P505" i="4"/>
  <c r="P474" i="4"/>
  <c r="P478" i="4"/>
  <c r="P354" i="4"/>
  <c r="P457" i="4"/>
  <c r="P461" i="4"/>
  <c r="P490" i="4"/>
  <c r="P454" i="4"/>
  <c r="P460" i="4"/>
  <c r="P462" i="4"/>
  <c r="P486" i="4"/>
  <c r="P491" i="4"/>
  <c r="P496" i="4"/>
  <c r="P473" i="4"/>
  <c r="P485" i="4"/>
  <c r="P384" i="4"/>
  <c r="P166" i="4"/>
  <c r="P201" i="4"/>
  <c r="P203" i="4"/>
  <c r="P207" i="4"/>
  <c r="P210" i="4"/>
  <c r="P365" i="4"/>
  <c r="P190" i="4"/>
  <c r="P435" i="4"/>
  <c r="P367" i="4"/>
  <c r="P332" i="4"/>
  <c r="P358" i="4"/>
  <c r="P360" i="4"/>
  <c r="P192" i="4"/>
  <c r="P385" i="4"/>
  <c r="P401" i="4"/>
  <c r="P403" i="4"/>
  <c r="P315" i="4"/>
  <c r="P380" i="4"/>
  <c r="P388" i="4"/>
  <c r="P409" i="4"/>
  <c r="P352" i="4"/>
  <c r="P304" i="4"/>
  <c r="P305" i="4"/>
  <c r="P308" i="4"/>
  <c r="P311" i="4"/>
  <c r="P312" i="4"/>
  <c r="P316" i="4"/>
  <c r="P319" i="4"/>
  <c r="P309" i="4"/>
  <c r="P322" i="4"/>
  <c r="P363" i="4"/>
  <c r="P416" i="4"/>
  <c r="P394" i="4"/>
  <c r="P437" i="4"/>
  <c r="P402" i="4"/>
  <c r="P323" i="4"/>
  <c r="P327" i="4"/>
  <c r="P284" i="4"/>
  <c r="P286" i="4"/>
  <c r="P288" i="4"/>
  <c r="P239" i="4"/>
  <c r="P359" i="4"/>
  <c r="P307" i="4"/>
  <c r="P241" i="4"/>
  <c r="P306" i="4"/>
  <c r="P328" i="4"/>
  <c r="P329" i="4"/>
  <c r="P313" i="4"/>
  <c r="P324" i="4"/>
  <c r="P302" i="4"/>
  <c r="P255" i="4"/>
  <c r="P271" i="4"/>
  <c r="P292" i="4"/>
  <c r="P273" i="4"/>
  <c r="P275" i="4"/>
  <c r="P265" i="4"/>
  <c r="P278" i="4"/>
  <c r="P291" i="4"/>
  <c r="P293" i="4"/>
  <c r="P295" i="4"/>
  <c r="P298" i="4"/>
  <c r="P282" i="4"/>
  <c r="P231" i="4"/>
  <c r="P258" i="4"/>
  <c r="P260" i="4"/>
  <c r="P228" i="4"/>
  <c r="P269" i="4"/>
  <c r="P227" i="4"/>
  <c r="P223" i="4"/>
  <c r="P261" i="4"/>
  <c r="P249" i="4"/>
  <c r="P251" i="4"/>
  <c r="P252" i="4"/>
  <c r="P279" i="4"/>
  <c r="P236" i="4"/>
  <c r="P257" i="4"/>
  <c r="P268" i="4"/>
  <c r="P270" i="4"/>
  <c r="P222" i="4"/>
  <c r="P230" i="4"/>
  <c r="P253" i="4"/>
  <c r="P134" i="4"/>
  <c r="P276" i="4"/>
  <c r="P267" i="4"/>
  <c r="P233" i="4"/>
  <c r="P89" i="4"/>
  <c r="P215" i="4"/>
  <c r="P216" i="4"/>
  <c r="P220" i="4"/>
  <c r="P182" i="4"/>
  <c r="P184" i="4"/>
  <c r="P163" i="4"/>
  <c r="P165" i="4"/>
  <c r="P177" i="4"/>
  <c r="P189" i="4"/>
  <c r="P198" i="4"/>
  <c r="P200" i="4"/>
  <c r="P204" i="4"/>
  <c r="P212" i="4"/>
  <c r="P221" i="4"/>
  <c r="P211" i="4"/>
  <c r="P185" i="4"/>
  <c r="P91" i="4"/>
  <c r="P93" i="4"/>
  <c r="P158" i="4"/>
  <c r="P154" i="4"/>
  <c r="P153" i="4"/>
  <c r="P74" i="4"/>
  <c r="P121" i="4"/>
  <c r="P123" i="4"/>
  <c r="P104" i="4"/>
  <c r="P128" i="4"/>
  <c r="P149" i="4"/>
  <c r="P139" i="4"/>
  <c r="P144" i="4"/>
  <c r="P146" i="4"/>
  <c r="P135" i="4"/>
  <c r="P82" i="4"/>
  <c r="P110" i="4"/>
  <c r="P115" i="4"/>
  <c r="P75" i="4"/>
  <c r="P79" i="4"/>
  <c r="P83" i="4"/>
  <c r="P98" i="4"/>
  <c r="P124" i="4"/>
  <c r="P21" i="4"/>
  <c r="P23" i="4"/>
  <c r="P32" i="4"/>
  <c r="P28" i="4"/>
  <c r="P45" i="4"/>
  <c r="P53" i="4"/>
  <c r="P109" i="4"/>
  <c r="P111" i="4"/>
  <c r="P116" i="4"/>
  <c r="P71" i="4"/>
  <c r="P77" i="4"/>
  <c r="P81" i="4"/>
  <c r="P85" i="4"/>
  <c r="P94" i="4"/>
  <c r="P119" i="4"/>
  <c r="P20" i="4"/>
  <c r="P16" i="4"/>
  <c r="P44" i="4"/>
  <c r="P42" i="4"/>
  <c r="P10" i="4"/>
  <c r="P14" i="4"/>
  <c r="P38" i="4"/>
  <c r="P43" i="4"/>
  <c r="P15" i="4"/>
  <c r="P56" i="4"/>
  <c r="P52" i="4"/>
  <c r="P65" i="4"/>
  <c r="P6" i="4"/>
  <c r="P12" i="4"/>
  <c r="P67" i="4"/>
  <c r="P55" i="4"/>
  <c r="P33" i="4"/>
  <c r="P18" i="4"/>
  <c r="P17" i="4"/>
  <c r="P19" i="4"/>
  <c r="P29" i="4"/>
  <c r="P40" i="4"/>
  <c r="P250" i="4"/>
  <c r="P262" i="4"/>
  <c r="P318" i="4"/>
  <c r="P244" i="4"/>
  <c r="P69" i="4"/>
  <c r="P218" i="4"/>
  <c r="P238" i="4"/>
  <c r="P240" i="4"/>
  <c r="P242" i="4"/>
  <c r="P616" i="4"/>
  <c r="P410" i="4"/>
  <c r="P553" i="4"/>
  <c r="P448" i="4"/>
  <c r="P46" i="4"/>
  <c r="P50" i="4"/>
  <c r="P60" i="4"/>
  <c r="P137" i="4"/>
  <c r="P108" i="4"/>
  <c r="P325" i="4"/>
  <c r="P326" i="4"/>
  <c r="P297" i="4"/>
  <c r="P294" i="4"/>
  <c r="P299" i="4"/>
  <c r="P272" i="4"/>
  <c r="P277" i="4"/>
  <c r="P285" i="4"/>
  <c r="P287" i="4"/>
  <c r="P264" i="4"/>
  <c r="P87" i="4"/>
  <c r="P64" i="4"/>
  <c r="P66" i="4"/>
  <c r="P76" i="4"/>
  <c r="P78" i="4"/>
  <c r="P84" i="4"/>
  <c r="P95" i="4"/>
  <c r="P96" i="4"/>
  <c r="P99" i="4"/>
  <c r="P101" i="4"/>
  <c r="P225" i="4"/>
  <c r="P617" i="4"/>
  <c r="P70" i="4"/>
  <c r="P226" i="4"/>
  <c r="P232" i="4"/>
  <c r="P234" i="4"/>
  <c r="P645" i="4"/>
  <c r="P648" i="4"/>
  <c r="P666" i="4"/>
  <c r="P373" i="4"/>
  <c r="P375" i="4"/>
  <c r="P417" i="4"/>
  <c r="P438" i="4"/>
  <c r="P439" i="4"/>
  <c r="P183" i="4"/>
  <c r="P206" i="4"/>
  <c r="P465" i="4"/>
  <c r="P520" i="4"/>
  <c r="P488" i="4"/>
  <c r="P414" i="4"/>
  <c r="P607" i="4"/>
  <c r="P578" i="4"/>
  <c r="P550" i="4"/>
  <c r="P557" i="4"/>
  <c r="P357" i="4"/>
  <c r="P35" i="4"/>
  <c r="P543" i="4"/>
  <c r="P31" i="4"/>
  <c r="P34" i="4"/>
  <c r="P105" i="4"/>
  <c r="P259" i="4"/>
  <c r="P296" i="4"/>
  <c r="P63" i="4"/>
  <c r="P224" i="4"/>
  <c r="P667" i="4"/>
  <c r="P596" i="4"/>
  <c r="P608" i="4"/>
  <c r="P560" i="4"/>
  <c r="P533" i="4"/>
  <c r="P536" i="4"/>
  <c r="P537" i="4"/>
  <c r="P59" i="4"/>
  <c r="P22" i="4"/>
  <c r="P27" i="4"/>
  <c r="P125" i="4"/>
  <c r="P127" i="4"/>
  <c r="P341" i="4"/>
  <c r="P619" i="4"/>
  <c r="P647" i="4"/>
  <c r="P649" i="4"/>
  <c r="P432" i="4"/>
  <c r="P626" i="4"/>
  <c r="P633" i="4"/>
  <c r="P642" i="4"/>
  <c r="P653" i="4"/>
  <c r="P655" i="4"/>
  <c r="P659" i="4"/>
  <c r="P674" i="4"/>
  <c r="P683" i="4"/>
  <c r="P691" i="4"/>
  <c r="P698" i="4"/>
  <c r="P700" i="4"/>
  <c r="P706" i="4"/>
  <c r="P368" i="4"/>
  <c r="P339" i="4"/>
  <c r="P355" i="4"/>
  <c r="P387" i="4"/>
  <c r="P159" i="4"/>
  <c r="P356" i="4"/>
  <c r="P361" i="4"/>
  <c r="P174" i="4"/>
  <c r="P167" i="4"/>
  <c r="P176" i="4"/>
  <c r="P179" i="4"/>
  <c r="P181" i="4"/>
  <c r="P191" i="4"/>
  <c r="P418" i="4"/>
  <c r="P422" i="4"/>
  <c r="P164" i="4"/>
  <c r="P188" i="4"/>
  <c r="P199" i="4"/>
  <c r="P467" i="4"/>
  <c r="P515" i="4"/>
  <c r="P522" i="4"/>
  <c r="P529" i="4"/>
  <c r="P472" i="4"/>
  <c r="P566" i="4"/>
  <c r="P568" i="4"/>
  <c r="P570" i="4"/>
  <c r="P610" i="4"/>
  <c r="P601" i="4"/>
  <c r="P386" i="4"/>
  <c r="P597" i="4"/>
  <c r="P613" i="4"/>
  <c r="P481" i="4"/>
  <c r="P415" i="4"/>
  <c r="P507" i="4"/>
  <c r="P452" i="4"/>
  <c r="P509" i="4"/>
  <c r="P512" i="4"/>
  <c r="P517" i="4"/>
  <c r="P142" i="4"/>
  <c r="P556" i="4"/>
  <c r="P377" i="4"/>
  <c r="P458" i="4"/>
  <c r="P425" i="4"/>
  <c r="P493" i="4"/>
  <c r="P447" i="4"/>
  <c r="P5" i="4"/>
  <c r="P30" i="4"/>
  <c r="P54" i="4"/>
  <c r="P106" i="4"/>
  <c r="P118" i="4"/>
  <c r="P120" i="4"/>
  <c r="P531" i="4"/>
  <c r="P129" i="4"/>
  <c r="P107" i="4"/>
  <c r="P235" i="4"/>
  <c r="P338" i="4"/>
  <c r="P618" i="4"/>
  <c r="P631" i="4"/>
  <c r="P669" i="4"/>
  <c r="P684" i="4"/>
  <c r="P708" i="4"/>
  <c r="P342" i="4"/>
  <c r="P392" i="4"/>
  <c r="P173" i="4"/>
  <c r="P170" i="4"/>
  <c r="P178" i="4"/>
  <c r="P186" i="4"/>
  <c r="P171" i="4"/>
  <c r="P196" i="4"/>
  <c r="P530" i="4"/>
  <c r="P471" i="4"/>
  <c r="P535" i="4"/>
  <c r="P598" i="4"/>
  <c r="P572" i="4"/>
  <c r="P600" i="4"/>
  <c r="P482" i="4"/>
  <c r="P391" i="4"/>
  <c r="P455" i="4"/>
  <c r="P513" i="4"/>
  <c r="P514" i="4"/>
  <c r="P518" i="4"/>
  <c r="P459" i="4"/>
  <c r="P424" i="4"/>
  <c r="P426" i="4"/>
  <c r="P47" i="4"/>
  <c r="P51" i="4"/>
  <c r="P117" i="4"/>
  <c r="P130" i="4"/>
  <c r="P248" i="4"/>
  <c r="P254" i="4"/>
  <c r="P256" i="4"/>
  <c r="P310" i="4"/>
  <c r="P314" i="4"/>
  <c r="P263" i="4"/>
  <c r="P320" i="4"/>
  <c r="P237" i="4"/>
  <c r="P672" i="4"/>
  <c r="P685" i="4"/>
  <c r="P690" i="4"/>
  <c r="P694" i="4"/>
  <c r="P274" i="4"/>
  <c r="P266" i="4"/>
  <c r="P283" i="4"/>
  <c r="P86" i="4"/>
  <c r="P68" i="4"/>
  <c r="P73" i="4"/>
  <c r="P80" i="4"/>
  <c r="P90" i="4"/>
  <c r="P92" i="4"/>
  <c r="P100" i="4"/>
  <c r="P217" i="4"/>
  <c r="P219" i="4"/>
  <c r="P229" i="4"/>
  <c r="P665" i="4"/>
  <c r="P668" i="4"/>
  <c r="P636" i="4"/>
  <c r="P369" i="4"/>
  <c r="P643" i="4"/>
  <c r="P411" i="4"/>
  <c r="P621" i="4"/>
  <c r="P624" i="4"/>
  <c r="P630" i="4"/>
  <c r="P646" i="4"/>
  <c r="P650" i="4"/>
  <c r="P661" i="4"/>
  <c r="P670" i="4"/>
  <c r="P676" i="4"/>
  <c r="P680" i="4"/>
  <c r="P695" i="4"/>
  <c r="P697" i="4"/>
  <c r="P702" i="4"/>
  <c r="P364" i="4"/>
  <c r="P366" i="4"/>
  <c r="P333" i="4"/>
  <c r="P374" i="4"/>
  <c r="P376" i="4"/>
  <c r="P379" i="4"/>
  <c r="P431" i="4"/>
  <c r="P440" i="4"/>
  <c r="P175" i="4"/>
  <c r="P406" i="4"/>
  <c r="P194" i="4"/>
  <c r="P162" i="4"/>
  <c r="P151" i="4"/>
  <c r="P407" i="4"/>
  <c r="P628" i="4"/>
  <c r="P660" i="4"/>
  <c r="P678" i="4"/>
  <c r="P701" i="4"/>
  <c r="P346" i="4"/>
  <c r="P444" i="4"/>
  <c r="P381" i="4"/>
  <c r="P420" i="4"/>
  <c r="P419" i="4"/>
  <c r="P635" i="4"/>
  <c r="P658" i="4"/>
  <c r="P686" i="4"/>
  <c r="P705" i="4"/>
  <c r="P372" i="4"/>
  <c r="P652" i="4"/>
  <c r="P344" i="4"/>
  <c r="P180" i="4"/>
  <c r="P197" i="4"/>
  <c r="P382" i="4"/>
  <c r="P208" i="4"/>
  <c r="P169" i="4"/>
  <c r="P172" i="4"/>
  <c r="P193" i="4"/>
  <c r="P209" i="4"/>
  <c r="P463" i="4"/>
  <c r="P523" i="4"/>
  <c r="P477" i="4"/>
  <c r="P487" i="4"/>
  <c r="P563" i="4"/>
  <c r="P571" i="4"/>
  <c r="P605" i="4"/>
  <c r="P595" i="4"/>
  <c r="P412" i="4"/>
  <c r="P390" i="4"/>
  <c r="P456" i="4"/>
  <c r="P576" i="4"/>
  <c r="P504" i="4"/>
  <c r="P510" i="4"/>
  <c r="P519" i="4"/>
  <c r="P132" i="4"/>
  <c r="P548" i="4"/>
  <c r="P378" i="4"/>
  <c r="P405" i="4"/>
  <c r="P340" i="4"/>
  <c r="P343" i="4"/>
  <c r="P9" i="4"/>
  <c r="P8" i="4"/>
  <c r="P41" i="4"/>
  <c r="P555" i="4"/>
  <c r="P13" i="4"/>
  <c r="P26" i="4"/>
  <c r="P37" i="4"/>
  <c r="P49" i="4"/>
  <c r="P58" i="4"/>
  <c r="P113" i="4"/>
  <c r="P140" i="4"/>
  <c r="P122" i="4"/>
  <c r="P126" i="4"/>
  <c r="P141" i="4"/>
  <c r="P131" i="4"/>
  <c r="P136" i="4"/>
  <c r="P145" i="4"/>
  <c r="P7" i="4"/>
  <c r="P24" i="4"/>
  <c r="P39" i="4"/>
  <c r="P155" i="4"/>
  <c r="P11" i="4"/>
  <c r="P25" i="4"/>
  <c r="P36" i="4"/>
  <c r="P48" i="4"/>
  <c r="P57" i="4"/>
  <c r="P112" i="4"/>
  <c r="P143" i="4"/>
  <c r="P168" i="4"/>
  <c r="P195" i="4"/>
  <c r="P205" i="4"/>
  <c r="P202" i="4"/>
  <c r="P501" i="4"/>
  <c r="P468" i="4"/>
  <c r="P470" i="4"/>
  <c r="P479" i="4"/>
  <c r="P494" i="4"/>
  <c r="P567" i="4"/>
  <c r="P599" i="4"/>
  <c r="P604" i="4"/>
  <c r="P350" i="4"/>
  <c r="P362" i="4"/>
  <c r="P483" i="4"/>
  <c r="P466" i="4"/>
  <c r="P582" i="4"/>
  <c r="P508" i="4"/>
  <c r="P114" i="4"/>
  <c r="P525" i="4"/>
  <c r="P546" i="4"/>
  <c r="P554" i="4"/>
  <c r="P423" i="4"/>
  <c r="P396" i="4"/>
  <c r="P428" i="4"/>
  <c r="P138" i="4"/>
  <c r="P16" i="3"/>
  <c r="P190" i="3"/>
  <c r="P318" i="3"/>
  <c r="P487" i="3"/>
  <c r="P577" i="3"/>
  <c r="P630" i="3"/>
  <c r="P683" i="3"/>
  <c r="P548" i="3"/>
  <c r="P556" i="3"/>
  <c r="P140" i="3"/>
  <c r="P299" i="3"/>
  <c r="P476" i="3"/>
  <c r="P562" i="3"/>
  <c r="P49" i="3"/>
  <c r="P202" i="3"/>
  <c r="P439" i="3"/>
  <c r="P581" i="3"/>
  <c r="P193" i="3"/>
  <c r="P310" i="3"/>
  <c r="P633" i="3"/>
  <c r="P132" i="3"/>
  <c r="P270" i="3"/>
  <c r="P361" i="3"/>
  <c r="P463" i="3"/>
  <c r="P528" i="3"/>
  <c r="P613" i="3"/>
  <c r="P669" i="3"/>
  <c r="P445" i="3"/>
  <c r="P224" i="3"/>
  <c r="P153" i="3"/>
  <c r="P341" i="3"/>
  <c r="P603" i="3"/>
  <c r="P176" i="3"/>
  <c r="P296" i="3"/>
  <c r="P315" i="3"/>
  <c r="P145" i="3"/>
  <c r="P257" i="3"/>
  <c r="P157" i="3"/>
  <c r="P235" i="3"/>
  <c r="P281" i="3"/>
  <c r="P217" i="3"/>
  <c r="P525" i="3"/>
  <c r="P617" i="3"/>
  <c r="P653" i="3"/>
  <c r="P544" i="3"/>
  <c r="P553" i="3"/>
  <c r="P453" i="3"/>
  <c r="P267" i="3"/>
  <c r="P357" i="3"/>
  <c r="P523" i="3"/>
  <c r="P659" i="3"/>
  <c r="P154" i="3"/>
  <c r="P366" i="3"/>
  <c r="P502" i="3"/>
  <c r="P24" i="3"/>
  <c r="P254" i="3"/>
  <c r="P561" i="3"/>
  <c r="P53" i="3"/>
  <c r="P184" i="3"/>
  <c r="P309" i="3"/>
  <c r="P402" i="3"/>
  <c r="P507" i="3"/>
  <c r="P584" i="3"/>
  <c r="P570" i="3"/>
  <c r="P673" i="3"/>
  <c r="P221" i="3"/>
  <c r="P27" i="3"/>
  <c r="P275" i="3"/>
  <c r="P504" i="3"/>
  <c r="P17" i="3"/>
  <c r="P261" i="3"/>
  <c r="P398" i="3"/>
  <c r="P56" i="3"/>
  <c r="P40" i="3"/>
  <c r="P54" i="3"/>
  <c r="P144" i="3"/>
  <c r="P214" i="3"/>
  <c r="P233" i="3"/>
  <c r="P253" i="3"/>
  <c r="P367" i="3"/>
  <c r="P426" i="3"/>
  <c r="P455" i="3"/>
  <c r="P589" i="3"/>
  <c r="P597" i="3"/>
  <c r="P629" i="3"/>
  <c r="P541" i="3"/>
  <c r="P543" i="3"/>
  <c r="P547" i="3"/>
  <c r="P557" i="3"/>
  <c r="P452" i="3"/>
  <c r="P47" i="3"/>
  <c r="P302" i="3"/>
  <c r="P354" i="3"/>
  <c r="P442" i="3"/>
  <c r="P583" i="3"/>
  <c r="P655" i="3"/>
  <c r="P30" i="3"/>
  <c r="P264" i="3"/>
  <c r="P359" i="3"/>
  <c r="P430" i="3"/>
  <c r="P598" i="3"/>
  <c r="P216" i="3"/>
  <c r="P38" i="3"/>
  <c r="P319" i="3"/>
  <c r="P505" i="3"/>
  <c r="P642" i="3"/>
  <c r="P133" i="3"/>
  <c r="P150" i="3"/>
  <c r="P269" i="3"/>
  <c r="P383" i="3"/>
  <c r="P429" i="3"/>
  <c r="P443" i="3"/>
  <c r="P540" i="3"/>
  <c r="P567" i="3"/>
  <c r="P637" i="3"/>
  <c r="P670" i="3"/>
  <c r="P672" i="3"/>
  <c r="P139" i="3"/>
  <c r="P7" i="3"/>
  <c r="P8" i="3"/>
  <c r="P125" i="3"/>
  <c r="P347" i="3"/>
  <c r="P374" i="3"/>
  <c r="P568" i="3"/>
  <c r="P179" i="3"/>
  <c r="P260" i="3"/>
  <c r="P295" i="3"/>
  <c r="P316" i="3"/>
  <c r="P575" i="3"/>
  <c r="P588" i="3"/>
  <c r="P640" i="3"/>
  <c r="P13" i="3"/>
  <c r="P92" i="3"/>
  <c r="P161" i="3"/>
  <c r="P387" i="3"/>
  <c r="P446" i="3"/>
  <c r="P44" i="3"/>
  <c r="P151" i="3"/>
  <c r="P164" i="3"/>
  <c r="P336" i="3"/>
  <c r="P360" i="3"/>
  <c r="P395" i="3"/>
  <c r="P590" i="3"/>
  <c r="P57" i="3"/>
  <c r="P59" i="3"/>
  <c r="P170" i="3"/>
  <c r="P173" i="3"/>
  <c r="P339" i="3"/>
  <c r="P118" i="3"/>
  <c r="P121" i="3"/>
  <c r="P512" i="3"/>
  <c r="P466" i="3"/>
  <c r="P564" i="3"/>
  <c r="P95" i="3"/>
  <c r="P77" i="3"/>
  <c r="P123" i="3"/>
  <c r="P102" i="3"/>
  <c r="P183" i="3"/>
  <c r="P247" i="3"/>
  <c r="P252" i="3"/>
  <c r="P457" i="3"/>
  <c r="P289" i="3"/>
  <c r="P460" i="3"/>
  <c r="P110" i="3"/>
  <c r="P593" i="3"/>
  <c r="P423" i="3"/>
  <c r="P599" i="3"/>
  <c r="P23" i="3"/>
  <c r="P45" i="3"/>
  <c r="P191" i="3"/>
  <c r="P211" i="3"/>
  <c r="P116" i="3"/>
  <c r="P509" i="3"/>
  <c r="P619" i="3"/>
  <c r="P634" i="3"/>
  <c r="P167" i="3"/>
  <c r="P189" i="3"/>
  <c r="P255" i="3"/>
  <c r="P518" i="3"/>
  <c r="P530" i="3"/>
  <c r="P534" i="3"/>
  <c r="P31" i="3"/>
  <c r="P169" i="3"/>
  <c r="P192" i="3"/>
  <c r="P377" i="3"/>
  <c r="P9" i="3"/>
  <c r="P381" i="3"/>
  <c r="P471" i="3"/>
  <c r="P499" i="3"/>
  <c r="P46" i="3"/>
  <c r="P317" i="3"/>
  <c r="P401" i="3"/>
  <c r="P418" i="3"/>
  <c r="P320" i="3"/>
  <c r="P322" i="3"/>
  <c r="P324" i="3"/>
  <c r="P248" i="3"/>
  <c r="P286" i="3"/>
  <c r="P329" i="3"/>
  <c r="P480" i="3"/>
  <c r="P492" i="3"/>
  <c r="P578" i="3"/>
  <c r="P219" i="3"/>
  <c r="P265" i="3"/>
  <c r="P280" i="3"/>
  <c r="P432" i="3"/>
  <c r="P498" i="3"/>
  <c r="P503" i="3"/>
  <c r="P62" i="3"/>
  <c r="P65" i="3"/>
  <c r="P67" i="3"/>
  <c r="P131" i="3"/>
  <c r="P628" i="3"/>
  <c r="P100" i="3"/>
  <c r="P327" i="3"/>
  <c r="P475" i="3"/>
  <c r="P344" i="3"/>
  <c r="P647" i="3"/>
  <c r="P424" i="3"/>
  <c r="P72" i="3"/>
  <c r="P105" i="3"/>
  <c r="P98" i="3"/>
  <c r="P126" i="3"/>
  <c r="P352" i="3"/>
  <c r="P5" i="3"/>
  <c r="P409" i="3"/>
  <c r="P522" i="3"/>
  <c r="P652" i="3"/>
  <c r="P307" i="3"/>
  <c r="P393" i="3"/>
  <c r="P392" i="3"/>
  <c r="P34" i="3"/>
  <c r="P606" i="3"/>
  <c r="P376" i="3"/>
  <c r="P127" i="3"/>
  <c r="P372" i="3"/>
  <c r="P438" i="3"/>
  <c r="P489" i="3"/>
  <c r="P39" i="3"/>
  <c r="P136" i="3"/>
  <c r="P155" i="3"/>
  <c r="P337" i="3"/>
  <c r="P408" i="3"/>
  <c r="P440" i="3"/>
  <c r="P611" i="3"/>
  <c r="P621" i="3"/>
  <c r="P636" i="3"/>
  <c r="P207" i="3"/>
  <c r="P210" i="3"/>
  <c r="P511" i="3"/>
  <c r="P519" i="3"/>
  <c r="P456" i="3"/>
  <c r="P407" i="3"/>
  <c r="P645" i="3"/>
  <c r="P408" i="4"/>
  <c r="P247" i="4"/>
  <c r="P383" i="4"/>
  <c r="P443" i="4"/>
  <c r="P686" i="3"/>
  <c r="N6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3" i="1"/>
  <c r="N44" i="1"/>
  <c r="N45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6" i="1"/>
  <c r="N87" i="1"/>
  <c r="N88" i="1"/>
  <c r="N89" i="1"/>
  <c r="N90" i="1"/>
  <c r="N91" i="1"/>
  <c r="N92" i="1"/>
  <c r="N93" i="1"/>
  <c r="N94" i="1"/>
  <c r="N97" i="1"/>
  <c r="N98" i="1"/>
  <c r="N100" i="1"/>
  <c r="N101" i="1"/>
  <c r="N102" i="1"/>
  <c r="N103" i="1"/>
  <c r="N104" i="1"/>
  <c r="N105" i="1"/>
  <c r="N106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3" i="1"/>
  <c r="N297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4" i="1"/>
  <c r="N336" i="1"/>
  <c r="N337" i="1"/>
  <c r="N338" i="1"/>
  <c r="N339" i="1"/>
  <c r="N340" i="1"/>
  <c r="N341" i="1"/>
  <c r="N342" i="1"/>
  <c r="N343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5" i="1"/>
  <c r="N376" i="1"/>
  <c r="N377" i="1"/>
  <c r="N378" i="1"/>
  <c r="N379" i="1"/>
  <c r="N380" i="1"/>
  <c r="N381" i="1"/>
  <c r="N382" i="1"/>
  <c r="N383" i="1"/>
  <c r="N384" i="1"/>
  <c r="N386" i="1"/>
  <c r="N387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6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5" i="1"/>
  <c r="N477" i="1"/>
  <c r="N478" i="1"/>
  <c r="N479" i="1"/>
  <c r="N482" i="1"/>
  <c r="N485" i="1"/>
  <c r="N488" i="1"/>
  <c r="N494" i="1"/>
  <c r="N495" i="1"/>
  <c r="N496" i="1"/>
  <c r="N497" i="1"/>
  <c r="N498" i="1"/>
  <c r="N499" i="1"/>
  <c r="N500" i="1"/>
  <c r="N502" i="1"/>
  <c r="N503" i="1"/>
  <c r="N504" i="1"/>
  <c r="N505" i="1"/>
  <c r="N506" i="1"/>
  <c r="N507" i="1"/>
  <c r="N508" i="1"/>
  <c r="N509" i="1"/>
  <c r="N510" i="1"/>
  <c r="N511" i="1"/>
  <c r="N512" i="1"/>
  <c r="N514" i="1"/>
  <c r="N515" i="1"/>
  <c r="N516" i="1"/>
  <c r="N519" i="1"/>
  <c r="N520" i="1"/>
  <c r="N521" i="1"/>
  <c r="N522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6" i="1"/>
  <c r="N567" i="1"/>
  <c r="N568" i="1"/>
  <c r="N569" i="1"/>
  <c r="N570" i="1"/>
  <c r="N571" i="1"/>
  <c r="N572" i="1"/>
  <c r="N574" i="1"/>
  <c r="N575" i="1"/>
  <c r="N576" i="1"/>
  <c r="N577" i="1"/>
  <c r="N578" i="1"/>
  <c r="N579" i="1"/>
  <c r="N580" i="1"/>
  <c r="N581" i="1"/>
  <c r="N582" i="1"/>
  <c r="N583" i="1"/>
  <c r="N584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5" i="1"/>
  <c r="M6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3" i="1"/>
  <c r="M44" i="1"/>
  <c r="M45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6" i="1"/>
  <c r="M87" i="1"/>
  <c r="M88" i="1"/>
  <c r="M89" i="1"/>
  <c r="M90" i="1"/>
  <c r="M91" i="1"/>
  <c r="M92" i="1"/>
  <c r="M93" i="1"/>
  <c r="M94" i="1"/>
  <c r="M97" i="1"/>
  <c r="M98" i="1"/>
  <c r="M100" i="1"/>
  <c r="M101" i="1"/>
  <c r="M102" i="1"/>
  <c r="M103" i="1"/>
  <c r="M104" i="1"/>
  <c r="M105" i="1"/>
  <c r="M106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3" i="1"/>
  <c r="M297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4" i="1"/>
  <c r="M336" i="1"/>
  <c r="M337" i="1"/>
  <c r="M338" i="1"/>
  <c r="M339" i="1"/>
  <c r="M340" i="1"/>
  <c r="M341" i="1"/>
  <c r="M342" i="1"/>
  <c r="M343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5" i="1"/>
  <c r="M376" i="1"/>
  <c r="M377" i="1"/>
  <c r="M378" i="1"/>
  <c r="M379" i="1"/>
  <c r="M380" i="1"/>
  <c r="M381" i="1"/>
  <c r="M382" i="1"/>
  <c r="M383" i="1"/>
  <c r="M384" i="1"/>
  <c r="M386" i="1"/>
  <c r="M387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6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5" i="1"/>
  <c r="M477" i="1"/>
  <c r="M478" i="1"/>
  <c r="M479" i="1"/>
  <c r="M482" i="1"/>
  <c r="M485" i="1"/>
  <c r="M488" i="1"/>
  <c r="M494" i="1"/>
  <c r="M495" i="1"/>
  <c r="M496" i="1"/>
  <c r="M497" i="1"/>
  <c r="M498" i="1"/>
  <c r="M499" i="1"/>
  <c r="M500" i="1"/>
  <c r="M502" i="1"/>
  <c r="M503" i="1"/>
  <c r="M504" i="1"/>
  <c r="M505" i="1"/>
  <c r="M506" i="1"/>
  <c r="M507" i="1"/>
  <c r="M508" i="1"/>
  <c r="M509" i="1"/>
  <c r="M510" i="1"/>
  <c r="M511" i="1"/>
  <c r="M512" i="1"/>
  <c r="M514" i="1"/>
  <c r="M515" i="1"/>
  <c r="M516" i="1"/>
  <c r="M519" i="1"/>
  <c r="M520" i="1"/>
  <c r="M521" i="1"/>
  <c r="M522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6" i="1"/>
  <c r="M567" i="1"/>
  <c r="M568" i="1"/>
  <c r="M569" i="1"/>
  <c r="M570" i="1"/>
  <c r="M571" i="1"/>
  <c r="M572" i="1"/>
  <c r="M574" i="1"/>
  <c r="M575" i="1"/>
  <c r="M576" i="1"/>
  <c r="M577" i="1"/>
  <c r="M578" i="1"/>
  <c r="M579" i="1"/>
  <c r="M580" i="1"/>
  <c r="M581" i="1"/>
  <c r="M582" i="1"/>
  <c r="M583" i="1"/>
  <c r="M584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5" i="1"/>
  <c r="M714" i="4" l="1"/>
  <c r="P658" i="1"/>
  <c r="P593" i="1"/>
  <c r="P545" i="1"/>
  <c r="P529" i="1"/>
  <c r="P509" i="1"/>
  <c r="P485" i="1"/>
  <c r="P463" i="1"/>
  <c r="P445" i="1"/>
  <c r="P428" i="1"/>
  <c r="P412" i="1"/>
  <c r="P378" i="1"/>
  <c r="P396" i="1"/>
  <c r="P336" i="1"/>
  <c r="P310" i="1"/>
  <c r="P488" i="1"/>
  <c r="P313" i="1"/>
  <c r="P337" i="1"/>
  <c r="P273" i="1"/>
  <c r="P238" i="1"/>
  <c r="P209" i="1"/>
  <c r="P175" i="1"/>
  <c r="P206" i="1"/>
  <c r="P172" i="1"/>
  <c r="P139" i="1"/>
  <c r="P105" i="1"/>
  <c r="P682" i="1"/>
  <c r="P678" i="1"/>
  <c r="P674" i="1"/>
  <c r="P670" i="1"/>
  <c r="P666" i="1"/>
  <c r="P662" i="1"/>
  <c r="P654" i="1"/>
  <c r="P650" i="1"/>
  <c r="P646" i="1"/>
  <c r="P641" i="1"/>
  <c r="P637" i="1"/>
  <c r="P633" i="1"/>
  <c r="P629" i="1"/>
  <c r="P625" i="1"/>
  <c r="P621" i="1"/>
  <c r="P617" i="1"/>
  <c r="P613" i="1"/>
  <c r="P609" i="1"/>
  <c r="P605" i="1"/>
  <c r="P601" i="1"/>
  <c r="P597" i="1"/>
  <c r="P589" i="1"/>
  <c r="P584" i="1"/>
  <c r="P580" i="1"/>
  <c r="P576" i="1"/>
  <c r="P571" i="1"/>
  <c r="P567" i="1"/>
  <c r="P562" i="1"/>
  <c r="P558" i="1"/>
  <c r="P554" i="1"/>
  <c r="P360" i="1"/>
  <c r="P276" i="1"/>
  <c r="P241" i="1"/>
  <c r="P142" i="1"/>
  <c r="P109" i="1"/>
  <c r="P684" i="1"/>
  <c r="P680" i="1"/>
  <c r="P676" i="1"/>
  <c r="P672" i="1"/>
  <c r="P668" i="1"/>
  <c r="P664" i="1"/>
  <c r="P660" i="1"/>
  <c r="P656" i="1"/>
  <c r="P652" i="1"/>
  <c r="P648" i="1"/>
  <c r="P643" i="1"/>
  <c r="P639" i="1"/>
  <c r="P635" i="1"/>
  <c r="P631" i="1"/>
  <c r="P627" i="1"/>
  <c r="P623" i="1"/>
  <c r="P619" i="1"/>
  <c r="P615" i="1"/>
  <c r="P611" i="1"/>
  <c r="P607" i="1"/>
  <c r="P603" i="1"/>
  <c r="P599" i="1"/>
  <c r="P595" i="1"/>
  <c r="P591" i="1"/>
  <c r="P587" i="1"/>
  <c r="P582" i="1"/>
  <c r="P578" i="1"/>
  <c r="P574" i="1"/>
  <c r="P569" i="1"/>
  <c r="P564" i="1"/>
  <c r="P560" i="1"/>
  <c r="P556" i="1"/>
  <c r="P552" i="1"/>
  <c r="P546" i="1"/>
  <c r="P542" i="1"/>
  <c r="P538" i="1"/>
  <c r="P534" i="1"/>
  <c r="P530" i="1"/>
  <c r="P526" i="1"/>
  <c r="P521" i="1"/>
  <c r="P515" i="1"/>
  <c r="P510" i="1"/>
  <c r="P506" i="1"/>
  <c r="P502" i="1"/>
  <c r="P497" i="1"/>
  <c r="P478" i="1"/>
  <c r="P472" i="1"/>
  <c r="P468" i="1"/>
  <c r="P464" i="1"/>
  <c r="P460" i="1"/>
  <c r="P454" i="1"/>
  <c r="P450" i="1"/>
  <c r="P446" i="1"/>
  <c r="P442" i="1"/>
  <c r="P438" i="1"/>
  <c r="P433" i="1"/>
  <c r="P413" i="1"/>
  <c r="P397" i="1"/>
  <c r="P5" i="1"/>
  <c r="P681" i="1"/>
  <c r="P677" i="1"/>
  <c r="P673" i="1"/>
  <c r="P669" i="1"/>
  <c r="P665" i="1"/>
  <c r="P661" i="1"/>
  <c r="P657" i="1"/>
  <c r="P653" i="1"/>
  <c r="P649" i="1"/>
  <c r="P644" i="1"/>
  <c r="P640" i="1"/>
  <c r="P636" i="1"/>
  <c r="P632" i="1"/>
  <c r="P628" i="1"/>
  <c r="P624" i="1"/>
  <c r="P620" i="1"/>
  <c r="P616" i="1"/>
  <c r="P612" i="1"/>
  <c r="P608" i="1"/>
  <c r="P604" i="1"/>
  <c r="P600" i="1"/>
  <c r="P596" i="1"/>
  <c r="P592" i="1"/>
  <c r="P588" i="1"/>
  <c r="P583" i="1"/>
  <c r="P579" i="1"/>
  <c r="P575" i="1"/>
  <c r="P570" i="1"/>
  <c r="P566" i="1"/>
  <c r="P561" i="1"/>
  <c r="P557" i="1"/>
  <c r="P553" i="1"/>
  <c r="P547" i="1"/>
  <c r="P543" i="1"/>
  <c r="P539" i="1"/>
  <c r="P535" i="1"/>
  <c r="P531" i="1"/>
  <c r="P527" i="1"/>
  <c r="P522" i="1"/>
  <c r="P516" i="1"/>
  <c r="P511" i="1"/>
  <c r="P507" i="1"/>
  <c r="P503" i="1"/>
  <c r="P498" i="1"/>
  <c r="P494" i="1"/>
  <c r="P479" i="1"/>
  <c r="P473" i="1"/>
  <c r="P469" i="1"/>
  <c r="P465" i="1"/>
  <c r="P461" i="1"/>
  <c r="P456" i="1"/>
  <c r="P451" i="1"/>
  <c r="P447" i="1"/>
  <c r="P443" i="1"/>
  <c r="P439" i="1"/>
  <c r="P434" i="1"/>
  <c r="P430" i="1"/>
  <c r="P426" i="1"/>
  <c r="P422" i="1"/>
  <c r="P418" i="1"/>
  <c r="P414" i="1"/>
  <c r="P410" i="1"/>
  <c r="P406" i="1"/>
  <c r="P402" i="1"/>
  <c r="P429" i="1"/>
  <c r="P425" i="1"/>
  <c r="P421" i="1"/>
  <c r="P417" i="1"/>
  <c r="P409" i="1"/>
  <c r="P405" i="1"/>
  <c r="P401" i="1"/>
  <c r="P393" i="1"/>
  <c r="P389" i="1"/>
  <c r="P383" i="1"/>
  <c r="P379" i="1"/>
  <c r="P375" i="1"/>
  <c r="P370" i="1"/>
  <c r="P366" i="1"/>
  <c r="P362" i="1"/>
  <c r="P358" i="1"/>
  <c r="P354" i="1"/>
  <c r="P350" i="1"/>
  <c r="P346" i="1"/>
  <c r="P341" i="1"/>
  <c r="P331" i="1"/>
  <c r="P327" i="1"/>
  <c r="P323" i="1"/>
  <c r="P319" i="1"/>
  <c r="P315" i="1"/>
  <c r="P311" i="1"/>
  <c r="P307" i="1"/>
  <c r="P303" i="1"/>
  <c r="P299" i="1"/>
  <c r="P290" i="1"/>
  <c r="P286" i="1"/>
  <c r="P282" i="1"/>
  <c r="P278" i="1"/>
  <c r="P274" i="1"/>
  <c r="P270" i="1"/>
  <c r="P266" i="1"/>
  <c r="P262" i="1"/>
  <c r="P255" i="1"/>
  <c r="P251" i="1"/>
  <c r="P247" i="1"/>
  <c r="P243" i="1"/>
  <c r="P239" i="1"/>
  <c r="P235" i="1"/>
  <c r="P231" i="1"/>
  <c r="P227" i="1"/>
  <c r="P223" i="1"/>
  <c r="P219" i="1"/>
  <c r="P215" i="1"/>
  <c r="P211" i="1"/>
  <c r="P207" i="1"/>
  <c r="P203" i="1"/>
  <c r="P199" i="1"/>
  <c r="P195" i="1"/>
  <c r="P191" i="1"/>
  <c r="P187" i="1"/>
  <c r="P181" i="1"/>
  <c r="P177" i="1"/>
  <c r="P173" i="1"/>
  <c r="P169" i="1"/>
  <c r="P165" i="1"/>
  <c r="P160" i="1"/>
  <c r="P156" i="1"/>
  <c r="P152" i="1"/>
  <c r="P148" i="1"/>
  <c r="P144" i="1"/>
  <c r="P140" i="1"/>
  <c r="P136" i="1"/>
  <c r="P132" i="1"/>
  <c r="P127" i="1"/>
  <c r="P123" i="1"/>
  <c r="P119" i="1"/>
  <c r="P115" i="1"/>
  <c r="P111" i="1"/>
  <c r="P106" i="1"/>
  <c r="P102" i="1"/>
  <c r="P97" i="1"/>
  <c r="P91" i="1"/>
  <c r="P87" i="1"/>
  <c r="P81" i="1"/>
  <c r="P77" i="1"/>
  <c r="P73" i="1"/>
  <c r="P537" i="1"/>
  <c r="P520" i="1"/>
  <c r="P500" i="1"/>
  <c r="P471" i="1"/>
  <c r="P453" i="1"/>
  <c r="P436" i="1"/>
  <c r="P420" i="1"/>
  <c r="P404" i="1"/>
  <c r="P387" i="1"/>
  <c r="P369" i="1"/>
  <c r="P349" i="1"/>
  <c r="P289" i="1"/>
  <c r="P254" i="1"/>
  <c r="P222" i="1"/>
  <c r="P190" i="1"/>
  <c r="P155" i="1"/>
  <c r="P122" i="1"/>
  <c r="P86" i="1"/>
  <c r="P348" i="1"/>
  <c r="P325" i="1"/>
  <c r="P293" i="1"/>
  <c r="P260" i="1"/>
  <c r="P225" i="1"/>
  <c r="P193" i="1"/>
  <c r="P158" i="1"/>
  <c r="P125" i="1"/>
  <c r="P89" i="1"/>
  <c r="P398" i="1"/>
  <c r="P394" i="1"/>
  <c r="P390" i="1"/>
  <c r="P384" i="1"/>
  <c r="P380" i="1"/>
  <c r="P376" i="1"/>
  <c r="P371" i="1"/>
  <c r="P367" i="1"/>
  <c r="P363" i="1"/>
  <c r="P359" i="1"/>
  <c r="P355" i="1"/>
  <c r="P351" i="1"/>
  <c r="P347" i="1"/>
  <c r="P342" i="1"/>
  <c r="P338" i="1"/>
  <c r="P332" i="1"/>
  <c r="P328" i="1"/>
  <c r="P324" i="1"/>
  <c r="P320" i="1"/>
  <c r="P316" i="1"/>
  <c r="P312" i="1"/>
  <c r="P308" i="1"/>
  <c r="P304" i="1"/>
  <c r="P300" i="1"/>
  <c r="P291" i="1"/>
  <c r="P287" i="1"/>
  <c r="P283" i="1"/>
  <c r="P279" i="1"/>
  <c r="P275" i="1"/>
  <c r="P271" i="1"/>
  <c r="P267" i="1"/>
  <c r="P263" i="1"/>
  <c r="P259" i="1"/>
  <c r="P252" i="1"/>
  <c r="P248" i="1"/>
  <c r="P244" i="1"/>
  <c r="P240" i="1"/>
  <c r="P236" i="1"/>
  <c r="P232" i="1"/>
  <c r="P228" i="1"/>
  <c r="P224" i="1"/>
  <c r="P220" i="1"/>
  <c r="P216" i="1"/>
  <c r="P212" i="1"/>
  <c r="P208" i="1"/>
  <c r="P204" i="1"/>
  <c r="P200" i="1"/>
  <c r="P196" i="1"/>
  <c r="P192" i="1"/>
  <c r="P188" i="1"/>
  <c r="P182" i="1"/>
  <c r="P178" i="1"/>
  <c r="P174" i="1"/>
  <c r="P170" i="1"/>
  <c r="P166" i="1"/>
  <c r="P161" i="1"/>
  <c r="P157" i="1"/>
  <c r="P153" i="1"/>
  <c r="P149" i="1"/>
  <c r="P145" i="1"/>
  <c r="P141" i="1"/>
  <c r="P137" i="1"/>
  <c r="P133" i="1"/>
  <c r="P128" i="1"/>
  <c r="P124" i="1"/>
  <c r="P120" i="1"/>
  <c r="P116" i="1"/>
  <c r="P112" i="1"/>
  <c r="P108" i="1"/>
  <c r="P103" i="1"/>
  <c r="P98" i="1"/>
  <c r="P92" i="1"/>
  <c r="P88" i="1"/>
  <c r="P82" i="1"/>
  <c r="P78" i="1"/>
  <c r="P74" i="1"/>
  <c r="P37" i="1"/>
  <c r="P71" i="1"/>
  <c r="P55" i="1"/>
  <c r="P21" i="1"/>
  <c r="P68" i="1"/>
  <c r="P52" i="1"/>
  <c r="P34" i="1"/>
  <c r="P18" i="1"/>
  <c r="P70" i="1"/>
  <c r="P66" i="1"/>
  <c r="P62" i="1"/>
  <c r="P58" i="1"/>
  <c r="P54" i="1"/>
  <c r="P50" i="1"/>
  <c r="P45" i="1"/>
  <c r="P40" i="1"/>
  <c r="P36" i="1"/>
  <c r="P32" i="1"/>
  <c r="P28" i="1"/>
  <c r="P24" i="1"/>
  <c r="P20" i="1"/>
  <c r="P16" i="1"/>
  <c r="P12" i="1"/>
  <c r="P8" i="1"/>
  <c r="P683" i="1"/>
  <c r="P679" i="1"/>
  <c r="P675" i="1"/>
  <c r="P671" i="1"/>
  <c r="P667" i="1"/>
  <c r="P663" i="1"/>
  <c r="P659" i="1"/>
  <c r="P655" i="1"/>
  <c r="P651" i="1"/>
  <c r="P647" i="1"/>
  <c r="P642" i="1"/>
  <c r="P638" i="1"/>
  <c r="P634" i="1"/>
  <c r="P630" i="1"/>
  <c r="P626" i="1"/>
  <c r="P622" i="1"/>
  <c r="P618" i="1"/>
  <c r="P614" i="1"/>
  <c r="P610" i="1"/>
  <c r="P606" i="1"/>
  <c r="P602" i="1"/>
  <c r="P598" i="1"/>
  <c r="P594" i="1"/>
  <c r="P590" i="1"/>
  <c r="P586" i="1"/>
  <c r="P581" i="1"/>
  <c r="P577" i="1"/>
  <c r="P572" i="1"/>
  <c r="P568" i="1"/>
  <c r="P563" i="1"/>
  <c r="P559" i="1"/>
  <c r="P555" i="1"/>
  <c r="P551" i="1"/>
  <c r="P541" i="1"/>
  <c r="P533" i="1"/>
  <c r="P525" i="1"/>
  <c r="P514" i="1"/>
  <c r="P505" i="1"/>
  <c r="P496" i="1"/>
  <c r="P477" i="1"/>
  <c r="P467" i="1"/>
  <c r="P459" i="1"/>
  <c r="P449" i="1"/>
  <c r="P441" i="1"/>
  <c r="P432" i="1"/>
  <c r="P424" i="1"/>
  <c r="P416" i="1"/>
  <c r="P408" i="1"/>
  <c r="P400" i="1"/>
  <c r="P392" i="1"/>
  <c r="P382" i="1"/>
  <c r="P373" i="1"/>
  <c r="P365" i="1"/>
  <c r="P361" i="1"/>
  <c r="P357" i="1"/>
  <c r="P353" i="1"/>
  <c r="P345" i="1"/>
  <c r="P340" i="1"/>
  <c r="P330" i="1"/>
  <c r="P326" i="1"/>
  <c r="P322" i="1"/>
  <c r="P318" i="1"/>
  <c r="P314" i="1"/>
  <c r="P306" i="1"/>
  <c r="P302" i="1"/>
  <c r="P297" i="1"/>
  <c r="P285" i="1"/>
  <c r="P281" i="1"/>
  <c r="P277" i="1"/>
  <c r="P269" i="1"/>
  <c r="P265" i="1"/>
  <c r="P261" i="1"/>
  <c r="P250" i="1"/>
  <c r="P246" i="1"/>
  <c r="P242" i="1"/>
  <c r="P234" i="1"/>
  <c r="P230" i="1"/>
  <c r="P226" i="1"/>
  <c r="P218" i="1"/>
  <c r="P214" i="1"/>
  <c r="P210" i="1"/>
  <c r="P202" i="1"/>
  <c r="P198" i="1"/>
  <c r="P194" i="1"/>
  <c r="P184" i="1"/>
  <c r="P180" i="1"/>
  <c r="P176" i="1"/>
  <c r="P168" i="1"/>
  <c r="P163" i="1"/>
  <c r="P159" i="1"/>
  <c r="P151" i="1"/>
  <c r="P147" i="1"/>
  <c r="P143" i="1"/>
  <c r="P135" i="1"/>
  <c r="P131" i="1"/>
  <c r="P126" i="1"/>
  <c r="P118" i="1"/>
  <c r="P114" i="1"/>
  <c r="P110" i="1"/>
  <c r="P101" i="1"/>
  <c r="P94" i="1"/>
  <c r="P90" i="1"/>
  <c r="P76" i="1"/>
  <c r="P60" i="1"/>
  <c r="P43" i="1"/>
  <c r="P26" i="1"/>
  <c r="P10" i="1"/>
  <c r="P550" i="1"/>
  <c r="P544" i="1"/>
  <c r="P540" i="1"/>
  <c r="P536" i="1"/>
  <c r="P532" i="1"/>
  <c r="P528" i="1"/>
  <c r="P524" i="1"/>
  <c r="P519" i="1"/>
  <c r="P512" i="1"/>
  <c r="P508" i="1"/>
  <c r="P504" i="1"/>
  <c r="P499" i="1"/>
  <c r="P495" i="1"/>
  <c r="P482" i="1"/>
  <c r="P475" i="1"/>
  <c r="P470" i="1"/>
  <c r="P466" i="1"/>
  <c r="P462" i="1"/>
  <c r="P458" i="1"/>
  <c r="P452" i="1"/>
  <c r="P448" i="1"/>
  <c r="P444" i="1"/>
  <c r="P440" i="1"/>
  <c r="P435" i="1"/>
  <c r="P431" i="1"/>
  <c r="P427" i="1"/>
  <c r="P423" i="1"/>
  <c r="P419" i="1"/>
  <c r="P415" i="1"/>
  <c r="P411" i="1"/>
  <c r="P407" i="1"/>
  <c r="P403" i="1"/>
  <c r="P399" i="1"/>
  <c r="P395" i="1"/>
  <c r="P391" i="1"/>
  <c r="P386" i="1"/>
  <c r="P381" i="1"/>
  <c r="P377" i="1"/>
  <c r="P372" i="1"/>
  <c r="P368" i="1"/>
  <c r="P364" i="1"/>
  <c r="P356" i="1"/>
  <c r="P352" i="1"/>
  <c r="P343" i="1"/>
  <c r="P339" i="1"/>
  <c r="P334" i="1"/>
  <c r="P329" i="1"/>
  <c r="P321" i="1"/>
  <c r="P317" i="1"/>
  <c r="P309" i="1"/>
  <c r="P305" i="1"/>
  <c r="P301" i="1"/>
  <c r="P288" i="1"/>
  <c r="P284" i="1"/>
  <c r="P280" i="1"/>
  <c r="P272" i="1"/>
  <c r="P268" i="1"/>
  <c r="P264" i="1"/>
  <c r="P253" i="1"/>
  <c r="P249" i="1"/>
  <c r="P245" i="1"/>
  <c r="P237" i="1"/>
  <c r="P233" i="1"/>
  <c r="P229" i="1"/>
  <c r="P221" i="1"/>
  <c r="P217" i="1"/>
  <c r="P213" i="1"/>
  <c r="P205" i="1"/>
  <c r="P201" i="1"/>
  <c r="P197" i="1"/>
  <c r="P189" i="1"/>
  <c r="P183" i="1"/>
  <c r="P179" i="1"/>
  <c r="P171" i="1"/>
  <c r="P167" i="1"/>
  <c r="P162" i="1"/>
  <c r="P154" i="1"/>
  <c r="P150" i="1"/>
  <c r="P146" i="1"/>
  <c r="P138" i="1"/>
  <c r="P134" i="1"/>
  <c r="P130" i="1"/>
  <c r="P121" i="1"/>
  <c r="P117" i="1"/>
  <c r="P113" i="1"/>
  <c r="P104" i="1"/>
  <c r="P100" i="1"/>
  <c r="P93" i="1"/>
  <c r="P83" i="1"/>
  <c r="P79" i="1"/>
  <c r="P75" i="1"/>
  <c r="P67" i="1"/>
  <c r="P63" i="1"/>
  <c r="P59" i="1"/>
  <c r="P51" i="1"/>
  <c r="P47" i="1"/>
  <c r="P41" i="1"/>
  <c r="P33" i="1"/>
  <c r="P29" i="1"/>
  <c r="P25" i="1"/>
  <c r="P17" i="1"/>
  <c r="P13" i="1"/>
  <c r="P9" i="1"/>
  <c r="P69" i="1"/>
  <c r="P65" i="1"/>
  <c r="P61" i="1"/>
  <c r="P57" i="1"/>
  <c r="P53" i="1"/>
  <c r="P49" i="1"/>
  <c r="P44" i="1"/>
  <c r="P39" i="1"/>
  <c r="P35" i="1"/>
  <c r="P31" i="1"/>
  <c r="P27" i="1"/>
  <c r="P23" i="1"/>
  <c r="P19" i="1"/>
  <c r="P15" i="1"/>
  <c r="P11" i="1"/>
  <c r="P6" i="1"/>
  <c r="P80" i="1"/>
  <c r="P72" i="1"/>
  <c r="P64" i="1"/>
  <c r="P56" i="1"/>
  <c r="P48" i="1"/>
  <c r="P38" i="1"/>
  <c r="P30" i="1"/>
  <c r="P22" i="1"/>
  <c r="P14" i="1"/>
  <c r="P686" i="1" l="1"/>
</calcChain>
</file>

<file path=xl/sharedStrings.xml><?xml version="1.0" encoding="utf-8"?>
<sst xmlns="http://schemas.openxmlformats.org/spreadsheetml/2006/main" count="6206" uniqueCount="1227">
  <si>
    <t>01001</t>
  </si>
  <si>
    <t>01002</t>
  </si>
  <si>
    <t>01004</t>
  </si>
  <si>
    <t>01005</t>
  </si>
  <si>
    <t>01007</t>
  </si>
  <si>
    <t>01008</t>
  </si>
  <si>
    <t>01009</t>
  </si>
  <si>
    <t>01010</t>
  </si>
  <si>
    <t>01011</t>
  </si>
  <si>
    <t>01012</t>
  </si>
  <si>
    <t>01013</t>
  </si>
  <si>
    <t>01014</t>
  </si>
  <si>
    <t>01020</t>
  </si>
  <si>
    <t>01021</t>
  </si>
  <si>
    <t>01022</t>
  </si>
  <si>
    <t>01026</t>
  </si>
  <si>
    <t>01027</t>
  </si>
  <si>
    <t>01028</t>
  </si>
  <si>
    <t>01029</t>
  </si>
  <si>
    <t>01030</t>
  </si>
  <si>
    <t>01031</t>
  </si>
  <si>
    <t>01032</t>
  </si>
  <si>
    <t>01033</t>
  </si>
  <si>
    <t>01034</t>
  </si>
  <si>
    <t>01035</t>
  </si>
  <si>
    <t>01036</t>
  </si>
  <si>
    <t>01037</t>
  </si>
  <si>
    <t>01038</t>
  </si>
  <si>
    <t>01039</t>
  </si>
  <si>
    <t>01040</t>
  </si>
  <si>
    <t>01041</t>
  </si>
  <si>
    <t>01050</t>
  </si>
  <si>
    <t>01053</t>
  </si>
  <si>
    <t>01054</t>
  </si>
  <si>
    <t>01056</t>
  </si>
  <si>
    <t>01057</t>
  </si>
  <si>
    <t>01060</t>
  </si>
  <si>
    <t>01061</t>
  </si>
  <si>
    <t>01062</t>
  </si>
  <si>
    <t>01066</t>
  </si>
  <si>
    <t>01068</t>
  </si>
  <si>
    <t>01069</t>
  </si>
  <si>
    <t>01070</t>
  </si>
  <si>
    <t>01071</t>
  </si>
  <si>
    <t>01072</t>
  </si>
  <si>
    <t>01073</t>
  </si>
  <si>
    <t>01074</t>
  </si>
  <si>
    <t>01075</t>
  </si>
  <si>
    <t>01077</t>
  </si>
  <si>
    <t>01079</t>
  </si>
  <si>
    <t>01080</t>
  </si>
  <si>
    <t>01081</t>
  </si>
  <si>
    <t>01082</t>
  </si>
  <si>
    <t>01083</t>
  </si>
  <si>
    <t>01084</t>
  </si>
  <si>
    <t>01085</t>
  </si>
  <si>
    <t>01086</t>
  </si>
  <si>
    <t>01088</t>
  </si>
  <si>
    <t>01089</t>
  </si>
  <si>
    <t>01090</t>
  </si>
  <si>
    <t>01092</t>
  </si>
  <si>
    <t>01093</t>
  </si>
  <si>
    <t>01094</t>
  </si>
  <si>
    <t>01095</t>
  </si>
  <si>
    <t>01096</t>
  </si>
  <si>
    <t>01097</t>
  </si>
  <si>
    <t>01098</t>
  </si>
  <si>
    <t>01101</t>
  </si>
  <si>
    <t>01102</t>
  </si>
  <si>
    <t>01103</t>
  </si>
  <si>
    <t>01104</t>
  </si>
  <si>
    <t>01105</t>
  </si>
  <si>
    <t>01106</t>
  </si>
  <si>
    <t>01107</t>
  </si>
  <si>
    <t>01108</t>
  </si>
  <si>
    <t>01109</t>
  </si>
  <si>
    <t>01116</t>
  </si>
  <si>
    <t>01118</t>
  </si>
  <si>
    <t>01119</t>
  </si>
  <si>
    <t>01128</t>
  </si>
  <si>
    <t>01129</t>
  </si>
  <si>
    <t>01138</t>
  </si>
  <si>
    <t>01139</t>
  </si>
  <si>
    <t>01144</t>
  </si>
  <si>
    <t>01151</t>
  </si>
  <si>
    <t>01201</t>
  </si>
  <si>
    <t>01202</t>
  </si>
  <si>
    <t>01220</t>
  </si>
  <si>
    <t>01222</t>
  </si>
  <si>
    <t>01223</t>
  </si>
  <si>
    <t>01224</t>
  </si>
  <si>
    <t>01225</t>
  </si>
  <si>
    <t>01226</t>
  </si>
  <si>
    <t>01227</t>
  </si>
  <si>
    <t>01230</t>
  </si>
  <si>
    <t>01235</t>
  </si>
  <si>
    <t>01236</t>
  </si>
  <si>
    <t>01237</t>
  </si>
  <si>
    <t>01238</t>
  </si>
  <si>
    <t>01240</t>
  </si>
  <si>
    <t>01242</t>
  </si>
  <si>
    <t>01243</t>
  </si>
  <si>
    <t>01244</t>
  </si>
  <si>
    <t>01245</t>
  </si>
  <si>
    <t>01247</t>
  </si>
  <si>
    <t>01252</t>
  </si>
  <si>
    <t>01253</t>
  </si>
  <si>
    <t>01254</t>
  </si>
  <si>
    <t>01255</t>
  </si>
  <si>
    <t>01256</t>
  </si>
  <si>
    <t>01257</t>
  </si>
  <si>
    <t>01258</t>
  </si>
  <si>
    <t>01259</t>
  </si>
  <si>
    <t>01260</t>
  </si>
  <si>
    <t>01262</t>
  </si>
  <si>
    <t>01264</t>
  </si>
  <si>
    <t>01266</t>
  </si>
  <si>
    <t>01267</t>
  </si>
  <si>
    <t>01270</t>
  </si>
  <si>
    <t>01301</t>
  </si>
  <si>
    <t>01302</t>
  </si>
  <si>
    <t>01330</t>
  </si>
  <si>
    <t>01331</t>
  </si>
  <si>
    <t>01337</t>
  </si>
  <si>
    <t>01338</t>
  </si>
  <si>
    <t>01339</t>
  </si>
  <si>
    <t>01340</t>
  </si>
  <si>
    <t>01341</t>
  </si>
  <si>
    <t>01342</t>
  </si>
  <si>
    <t>01343</t>
  </si>
  <si>
    <t>01344</t>
  </si>
  <si>
    <t>01346</t>
  </si>
  <si>
    <t>01347</t>
  </si>
  <si>
    <t>01349</t>
  </si>
  <si>
    <t>01350</t>
  </si>
  <si>
    <t>01351</t>
  </si>
  <si>
    <t>01354</t>
  </si>
  <si>
    <t>01355</t>
  </si>
  <si>
    <t>01360</t>
  </si>
  <si>
    <t>01364</t>
  </si>
  <si>
    <t>01366</t>
  </si>
  <si>
    <t>01367</t>
  </si>
  <si>
    <t>01368</t>
  </si>
  <si>
    <t>01370</t>
  </si>
  <si>
    <t>01373</t>
  </si>
  <si>
    <t>01375</t>
  </si>
  <si>
    <t>01376</t>
  </si>
  <si>
    <t>01378</t>
  </si>
  <si>
    <t>01379</t>
  </si>
  <si>
    <t>01420</t>
  </si>
  <si>
    <t>01430</t>
  </si>
  <si>
    <t>01431</t>
  </si>
  <si>
    <t>01432</t>
  </si>
  <si>
    <t>01434</t>
  </si>
  <si>
    <t>01436</t>
  </si>
  <si>
    <t>01438</t>
  </si>
  <si>
    <t>01440</t>
  </si>
  <si>
    <t>01441</t>
  </si>
  <si>
    <t>01450</t>
  </si>
  <si>
    <t>01451</t>
  </si>
  <si>
    <t>01452</t>
  </si>
  <si>
    <t>01453</t>
  </si>
  <si>
    <t>01460</t>
  </si>
  <si>
    <t>01462</t>
  </si>
  <si>
    <t>01463</t>
  </si>
  <si>
    <t>01464</t>
  </si>
  <si>
    <t>01467</t>
  </si>
  <si>
    <t>01468</t>
  </si>
  <si>
    <t>01469</t>
  </si>
  <si>
    <t>01472</t>
  </si>
  <si>
    <t>01473</t>
  </si>
  <si>
    <t>01474</t>
  </si>
  <si>
    <t>01475</t>
  </si>
  <si>
    <t>01501</t>
  </si>
  <si>
    <t>01503</t>
  </si>
  <si>
    <t>01504</t>
  </si>
  <si>
    <t>01505</t>
  </si>
  <si>
    <t>01506</t>
  </si>
  <si>
    <t>01507</t>
  </si>
  <si>
    <t>01508</t>
  </si>
  <si>
    <t>01509</t>
  </si>
  <si>
    <t>01510</t>
  </si>
  <si>
    <t>01515</t>
  </si>
  <si>
    <t>01516</t>
  </si>
  <si>
    <t>01518</t>
  </si>
  <si>
    <t>01519</t>
  </si>
  <si>
    <t>01520</t>
  </si>
  <si>
    <t>01521</t>
  </si>
  <si>
    <t>01522</t>
  </si>
  <si>
    <t>01523</t>
  </si>
  <si>
    <t>01524</t>
  </si>
  <si>
    <t>01525</t>
  </si>
  <si>
    <t>01526</t>
  </si>
  <si>
    <t>01527</t>
  </si>
  <si>
    <t>01529</t>
  </si>
  <si>
    <t>01531</t>
  </si>
  <si>
    <t>01532</t>
  </si>
  <si>
    <t>01534</t>
  </si>
  <si>
    <t>01535</t>
  </si>
  <si>
    <t>01536</t>
  </si>
  <si>
    <t>01537</t>
  </si>
  <si>
    <t>01538</t>
  </si>
  <si>
    <t>01540</t>
  </si>
  <si>
    <t>01541</t>
  </si>
  <si>
    <t>01542</t>
  </si>
  <si>
    <t>01543</t>
  </si>
  <si>
    <t>01545</t>
  </si>
  <si>
    <t>01546</t>
  </si>
  <si>
    <t>01550</t>
  </si>
  <si>
    <t>01560</t>
  </si>
  <si>
    <t>01561</t>
  </si>
  <si>
    <t>01562</t>
  </si>
  <si>
    <t>01564</t>
  </si>
  <si>
    <t>01566</t>
  </si>
  <si>
    <t>01568</t>
  </si>
  <si>
    <t>01569</t>
  </si>
  <si>
    <t>01570</t>
  </si>
  <si>
    <t>01571</t>
  </si>
  <si>
    <t>01581</t>
  </si>
  <si>
    <t>01583</t>
  </si>
  <si>
    <t>01585</t>
  </si>
  <si>
    <t>01586</t>
  </si>
  <si>
    <t>01588</t>
  </si>
  <si>
    <t>01590</t>
  </si>
  <si>
    <t>01601</t>
  </si>
  <si>
    <t>01602</t>
  </si>
  <si>
    <t>01603</t>
  </si>
  <si>
    <t>01604</t>
  </si>
  <si>
    <t>01605</t>
  </si>
  <si>
    <t>01606</t>
  </si>
  <si>
    <t>01607</t>
  </si>
  <si>
    <t>01608</t>
  </si>
  <si>
    <t>01609</t>
  </si>
  <si>
    <t>01610</t>
  </si>
  <si>
    <t>01611</t>
  </si>
  <si>
    <t>01612</t>
  </si>
  <si>
    <t>01613</t>
  </si>
  <si>
    <t>01614</t>
  </si>
  <si>
    <t>01701</t>
  </si>
  <si>
    <t>01702</t>
  </si>
  <si>
    <t>01703</t>
  </si>
  <si>
    <t>01704</t>
  </si>
  <si>
    <t>01705</t>
  </si>
  <si>
    <t>01718</t>
  </si>
  <si>
    <t>01719</t>
  </si>
  <si>
    <t>01720</t>
  </si>
  <si>
    <t>01721</t>
  </si>
  <si>
    <t>01730</t>
  </si>
  <si>
    <t>01731</t>
  </si>
  <si>
    <t>01740</t>
  </si>
  <si>
    <t>01741</t>
  </si>
  <si>
    <t>01742</t>
  </si>
  <si>
    <t>01745</t>
  </si>
  <si>
    <t>01746</t>
  </si>
  <si>
    <t>01747</t>
  </si>
  <si>
    <t>01748</t>
  </si>
  <si>
    <t>01749</t>
  </si>
  <si>
    <t>01752</t>
  </si>
  <si>
    <t>01754</t>
  </si>
  <si>
    <t>01756</t>
  </si>
  <si>
    <t>01757</t>
  </si>
  <si>
    <t>01760</t>
  </si>
  <si>
    <t>01770</t>
  </si>
  <si>
    <t>01772</t>
  </si>
  <si>
    <t>01773</t>
  </si>
  <si>
    <t>01775</t>
  </si>
  <si>
    <t>01776</t>
  </si>
  <si>
    <t>01778</t>
  </si>
  <si>
    <t>01784</t>
  </si>
  <si>
    <t>01801</t>
  </si>
  <si>
    <t>01803</t>
  </si>
  <si>
    <t>01810</t>
  </si>
  <si>
    <t>01821</t>
  </si>
  <si>
    <t>01824</t>
  </si>
  <si>
    <t>01826</t>
  </si>
  <si>
    <t>01827</t>
  </si>
  <si>
    <t>01830</t>
  </si>
  <si>
    <t>01831</t>
  </si>
  <si>
    <t>01832</t>
  </si>
  <si>
    <t>01833</t>
  </si>
  <si>
    <t>01834</t>
  </si>
  <si>
    <t>01835</t>
  </si>
  <si>
    <t>01840</t>
  </si>
  <si>
    <t>01841</t>
  </si>
  <si>
    <t>01842</t>
  </si>
  <si>
    <t>01843</t>
  </si>
  <si>
    <t>01844</t>
  </si>
  <si>
    <t>01845</t>
  </si>
  <si>
    <t>01850</t>
  </si>
  <si>
    <t>01851</t>
  </si>
  <si>
    <t>01852</t>
  </si>
  <si>
    <t>01853</t>
  </si>
  <si>
    <t>01854</t>
  </si>
  <si>
    <t>01860</t>
  </si>
  <si>
    <t>01862</t>
  </si>
  <si>
    <t>01863</t>
  </si>
  <si>
    <t>01864</t>
  </si>
  <si>
    <t>01865</t>
  </si>
  <si>
    <t>01866</t>
  </si>
  <si>
    <t>01867</t>
  </si>
  <si>
    <t>01876</t>
  </si>
  <si>
    <t>01879</t>
  </si>
  <si>
    <t>01880</t>
  </si>
  <si>
    <t>01885</t>
  </si>
  <si>
    <t>01886</t>
  </si>
  <si>
    <t>01887</t>
  </si>
  <si>
    <t>01888</t>
  </si>
  <si>
    <t>01890</t>
  </si>
  <si>
    <t>01901</t>
  </si>
  <si>
    <t>01902</t>
  </si>
  <si>
    <t>01903</t>
  </si>
  <si>
    <t>01904</t>
  </si>
  <si>
    <t>01905</t>
  </si>
  <si>
    <t>01906</t>
  </si>
  <si>
    <t>01907</t>
  </si>
  <si>
    <t>01908</t>
  </si>
  <si>
    <t>01913</t>
  </si>
  <si>
    <t>01915</t>
  </si>
  <si>
    <t>01921</t>
  </si>
  <si>
    <t>01922</t>
  </si>
  <si>
    <t>01923</t>
  </si>
  <si>
    <t>01929</t>
  </si>
  <si>
    <t>01930</t>
  </si>
  <si>
    <t>01931</t>
  </si>
  <si>
    <t>01936</t>
  </si>
  <si>
    <t>01937</t>
  </si>
  <si>
    <t>01938</t>
  </si>
  <si>
    <t>01940</t>
  </si>
  <si>
    <t>01944</t>
  </si>
  <si>
    <t>01945</t>
  </si>
  <si>
    <t>01949</t>
  </si>
  <si>
    <t>01950</t>
  </si>
  <si>
    <t>01951</t>
  </si>
  <si>
    <t>01952</t>
  </si>
  <si>
    <t>01960</t>
  </si>
  <si>
    <t>01961</t>
  </si>
  <si>
    <t>01965</t>
  </si>
  <si>
    <t>01966</t>
  </si>
  <si>
    <t>01969</t>
  </si>
  <si>
    <t>01970</t>
  </si>
  <si>
    <t>01971</t>
  </si>
  <si>
    <t>01982</t>
  </si>
  <si>
    <t>01983</t>
  </si>
  <si>
    <t>01984</t>
  </si>
  <si>
    <t>01985</t>
  </si>
  <si>
    <t>02019</t>
  </si>
  <si>
    <t>02020</t>
  </si>
  <si>
    <t>02021</t>
  </si>
  <si>
    <t>02025</t>
  </si>
  <si>
    <t>02026</t>
  </si>
  <si>
    <t>02027</t>
  </si>
  <si>
    <t>02030</t>
  </si>
  <si>
    <t>02032</t>
  </si>
  <si>
    <t>02035</t>
  </si>
  <si>
    <t>02038</t>
  </si>
  <si>
    <t>02041</t>
  </si>
  <si>
    <t>02043</t>
  </si>
  <si>
    <t>02045</t>
  </si>
  <si>
    <t>02047</t>
  </si>
  <si>
    <t>02048</t>
  </si>
  <si>
    <t>02050</t>
  </si>
  <si>
    <t>02051</t>
  </si>
  <si>
    <t>02052</t>
  </si>
  <si>
    <t>02053</t>
  </si>
  <si>
    <t>02054</t>
  </si>
  <si>
    <t>02055</t>
  </si>
  <si>
    <t>02056</t>
  </si>
  <si>
    <t>02059</t>
  </si>
  <si>
    <t>02060</t>
  </si>
  <si>
    <t>02061</t>
  </si>
  <si>
    <t>02062</t>
  </si>
  <si>
    <t>02065</t>
  </si>
  <si>
    <t>02066</t>
  </si>
  <si>
    <t>02067</t>
  </si>
  <si>
    <t>02070</t>
  </si>
  <si>
    <t>02071</t>
  </si>
  <si>
    <t>02072</t>
  </si>
  <si>
    <t>02081</t>
  </si>
  <si>
    <t>02090</t>
  </si>
  <si>
    <t>02093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</si>
  <si>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</si>
  <si>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</si>
  <si>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</si>
  <si>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</si>
  <si>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</si>
  <si>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</si>
  <si>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</si>
  <si>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</si>
  <si>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</si>
  <si>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</si>
  <si>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</si>
  <si>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</si>
  <si>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</si>
  <si>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</si>
  <si>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02122</t>
  </si>
  <si>
    <t>02123</t>
  </si>
  <si>
    <t>02124</t>
  </si>
  <si>
    <t>02125</t>
  </si>
  <si>
    <t>02126</t>
  </si>
  <si>
    <t>02127</t>
  </si>
  <si>
    <t>02128</t>
  </si>
  <si>
    <t>02129</t>
  </si>
  <si>
    <t>02130</t>
  </si>
  <si>
    <t>02131</t>
  </si>
  <si>
    <t>02132</t>
  </si>
  <si>
    <t>02134</t>
  </si>
  <si>
    <t>02135</t>
  </si>
  <si>
    <t>02136</t>
  </si>
  <si>
    <t>02137</t>
  </si>
  <si>
    <t>02138</t>
  </si>
  <si>
    <t>02139</t>
  </si>
  <si>
    <t>02140</t>
  </si>
  <si>
    <t>02141</t>
  </si>
  <si>
    <t>02142</t>
  </si>
  <si>
    <t>02143</t>
  </si>
  <si>
    <t>02144</t>
  </si>
  <si>
    <t>02145</t>
  </si>
  <si>
    <t>02148</t>
  </si>
  <si>
    <t>02149</t>
  </si>
  <si>
    <t>02150</t>
  </si>
  <si>
    <t>02151</t>
  </si>
  <si>
    <t>02152</t>
  </si>
  <si>
    <t>02155</t>
  </si>
  <si>
    <t>02163</t>
  </si>
  <si>
    <t>02169</t>
  </si>
  <si>
    <t>02170</t>
  </si>
  <si>
    <t>02171</t>
  </si>
  <si>
    <t>02176</t>
  </si>
  <si>
    <t>02180</t>
  </si>
  <si>
    <t>02184</t>
  </si>
  <si>
    <t>02185</t>
  </si>
  <si>
    <t>02186</t>
  </si>
  <si>
    <t>02187</t>
  </si>
  <si>
    <t>02188</t>
  </si>
  <si>
    <t>02189</t>
  </si>
  <si>
    <t>02190</t>
  </si>
  <si>
    <t>02191</t>
  </si>
  <si>
    <t>02196</t>
  </si>
  <si>
    <t>02199</t>
  </si>
  <si>
    <t>02203</t>
  </si>
  <si>
    <t>02205</t>
  </si>
  <si>
    <t>02206</t>
  </si>
  <si>
    <t>02210</t>
  </si>
  <si>
    <t>02215</t>
  </si>
  <si>
    <t>02238</t>
  </si>
  <si>
    <t>02269</t>
  </si>
  <si>
    <t>02301</t>
  </si>
  <si>
    <t>02302</t>
  </si>
  <si>
    <t>02303</t>
  </si>
  <si>
    <t>02304</t>
  </si>
  <si>
    <t>02305</t>
  </si>
  <si>
    <t>02322</t>
  </si>
  <si>
    <t>02324</t>
  </si>
  <si>
    <t>02327</t>
  </si>
  <si>
    <t>02330</t>
  </si>
  <si>
    <t>02331</t>
  </si>
  <si>
    <t>02332</t>
  </si>
  <si>
    <t>02333</t>
  </si>
  <si>
    <t>02334</t>
  </si>
  <si>
    <t>02337</t>
  </si>
  <si>
    <t>02338</t>
  </si>
  <si>
    <t>02339</t>
  </si>
  <si>
    <t>02341</t>
  </si>
  <si>
    <t>02343</t>
  </si>
  <si>
    <t>02345</t>
  </si>
  <si>
    <t>02346</t>
  </si>
  <si>
    <t>02347</t>
  </si>
  <si>
    <t>02350</t>
  </si>
  <si>
    <t>02351</t>
  </si>
  <si>
    <t>02355</t>
  </si>
  <si>
    <t>02356</t>
  </si>
  <si>
    <t>02358</t>
  </si>
  <si>
    <t>02359</t>
  </si>
  <si>
    <t>02360</t>
  </si>
  <si>
    <t>02361</t>
  </si>
  <si>
    <t>02362</t>
  </si>
  <si>
    <t>02364</t>
  </si>
  <si>
    <t>02366</t>
  </si>
  <si>
    <t>02367</t>
  </si>
  <si>
    <t>02368</t>
  </si>
  <si>
    <t>02370</t>
  </si>
  <si>
    <t>02375</t>
  </si>
  <si>
    <t>02379</t>
  </si>
  <si>
    <t>02381</t>
  </si>
  <si>
    <t>02382</t>
  </si>
  <si>
    <t>02420</t>
  </si>
  <si>
    <t>02421</t>
  </si>
  <si>
    <t>02445</t>
  </si>
  <si>
    <t>02446</t>
  </si>
  <si>
    <t>02447</t>
  </si>
  <si>
    <t>02451</t>
  </si>
  <si>
    <t>02452</t>
  </si>
  <si>
    <t>02453</t>
  </si>
  <si>
    <t>02454</t>
  </si>
  <si>
    <t>02455</t>
  </si>
  <si>
    <t>02458</t>
  </si>
  <si>
    <t>02459</t>
  </si>
  <si>
    <t>02460</t>
  </si>
  <si>
    <t>02461</t>
  </si>
  <si>
    <t>02462</t>
  </si>
  <si>
    <t>02464</t>
  </si>
  <si>
    <t>02465</t>
  </si>
  <si>
    <t>02466</t>
  </si>
  <si>
    <t>02467</t>
  </si>
  <si>
    <t>02468</t>
  </si>
  <si>
    <t>02471</t>
  </si>
  <si>
    <t>02472</t>
  </si>
  <si>
    <t>02474</t>
  </si>
  <si>
    <t>02475</t>
  </si>
  <si>
    <t>02476</t>
  </si>
  <si>
    <t>02478</t>
  </si>
  <si>
    <t>02479</t>
  </si>
  <si>
    <t>02481</t>
  </si>
  <si>
    <t>02482</t>
  </si>
  <si>
    <t>02492</t>
  </si>
  <si>
    <t>02493</t>
  </si>
  <si>
    <t>02494</t>
  </si>
  <si>
    <t>02532</t>
  </si>
  <si>
    <t>02534</t>
  </si>
  <si>
    <t>02535</t>
  </si>
  <si>
    <t>02536</t>
  </si>
  <si>
    <t>02537</t>
  </si>
  <si>
    <t>02538</t>
  </si>
  <si>
    <t>02539</t>
  </si>
  <si>
    <t>02540</t>
  </si>
  <si>
    <t>02541</t>
  </si>
  <si>
    <t>02542</t>
  </si>
  <si>
    <t>02543</t>
  </si>
  <si>
    <t>02553</t>
  </si>
  <si>
    <t>02554</t>
  </si>
  <si>
    <t>02556</t>
  </si>
  <si>
    <t>02557</t>
  </si>
  <si>
    <t>02558</t>
  </si>
  <si>
    <t>02559</t>
  </si>
  <si>
    <t>02561</t>
  </si>
  <si>
    <t>02562</t>
  </si>
  <si>
    <t>02563</t>
  </si>
  <si>
    <t>02564</t>
  </si>
  <si>
    <t>02568</t>
  </si>
  <si>
    <t>02571</t>
  </si>
  <si>
    <t>02574</t>
  </si>
  <si>
    <t>02575</t>
  </si>
  <si>
    <t>02576</t>
  </si>
  <si>
    <t>02584</t>
  </si>
  <si>
    <t>02601</t>
  </si>
  <si>
    <t>02630</t>
  </si>
  <si>
    <t>02631</t>
  </si>
  <si>
    <t>02632</t>
  </si>
  <si>
    <t>02633</t>
  </si>
  <si>
    <t>02634</t>
  </si>
  <si>
    <t>02635</t>
  </si>
  <si>
    <t>02637</t>
  </si>
  <si>
    <t>02638</t>
  </si>
  <si>
    <t>02639</t>
  </si>
  <si>
    <t>02641</t>
  </si>
  <si>
    <t>02642</t>
  </si>
  <si>
    <t>02643</t>
  </si>
  <si>
    <t>02644</t>
  </si>
  <si>
    <t>02645</t>
  </si>
  <si>
    <t>02646</t>
  </si>
  <si>
    <t>02647</t>
  </si>
  <si>
    <t>02648</t>
  </si>
  <si>
    <t>02649</t>
  </si>
  <si>
    <t>02650</t>
  </si>
  <si>
    <t>02651</t>
  </si>
  <si>
    <t>02652</t>
  </si>
  <si>
    <t>02653</t>
  </si>
  <si>
    <t>02655</t>
  </si>
  <si>
    <t>02657</t>
  </si>
  <si>
    <t>02659</t>
  </si>
  <si>
    <t>02660</t>
  </si>
  <si>
    <t>02661</t>
  </si>
  <si>
    <t>02662</t>
  </si>
  <si>
    <t>02663</t>
  </si>
  <si>
    <t>02664</t>
  </si>
  <si>
    <t>02666</t>
  </si>
  <si>
    <t>02667</t>
  </si>
  <si>
    <t>02668</t>
  </si>
  <si>
    <t>02669</t>
  </si>
  <si>
    <t>02670</t>
  </si>
  <si>
    <t>02671</t>
  </si>
  <si>
    <t>02672</t>
  </si>
  <si>
    <t>02673</t>
  </si>
  <si>
    <t>02675</t>
  </si>
  <si>
    <t>02702</t>
  </si>
  <si>
    <t>02703</t>
  </si>
  <si>
    <t>02712</t>
  </si>
  <si>
    <t>02714</t>
  </si>
  <si>
    <t>02715</t>
  </si>
  <si>
    <t>02717</t>
  </si>
  <si>
    <t>02718</t>
  </si>
  <si>
    <t>02719</t>
  </si>
  <si>
    <t>02720</t>
  </si>
  <si>
    <t>02721</t>
  </si>
  <si>
    <t>02722</t>
  </si>
  <si>
    <t>02723</t>
  </si>
  <si>
    <t>02724</t>
  </si>
  <si>
    <t>02725</t>
  </si>
  <si>
    <t>02726</t>
  </si>
  <si>
    <t>02738</t>
  </si>
  <si>
    <t>02739</t>
  </si>
  <si>
    <t>02740</t>
  </si>
  <si>
    <t>02741</t>
  </si>
  <si>
    <t>02742</t>
  </si>
  <si>
    <t>02743</t>
  </si>
  <si>
    <t>02744</t>
  </si>
  <si>
    <t>02745</t>
  </si>
  <si>
    <t>02746</t>
  </si>
  <si>
    <t>02747</t>
  </si>
  <si>
    <t>02748</t>
  </si>
  <si>
    <t>02760</t>
  </si>
  <si>
    <t>02761</t>
  </si>
  <si>
    <t>02762</t>
  </si>
  <si>
    <t>02763</t>
  </si>
  <si>
    <t>02764</t>
  </si>
  <si>
    <t>02766</t>
  </si>
  <si>
    <t>02767</t>
  </si>
  <si>
    <t>02768</t>
  </si>
  <si>
    <t>02769</t>
  </si>
  <si>
    <t>02770</t>
  </si>
  <si>
    <t>02771</t>
  </si>
  <si>
    <t>02777</t>
  </si>
  <si>
    <t>02779</t>
  </si>
  <si>
    <t>02780</t>
  </si>
  <si>
    <t>02790</t>
  </si>
  <si>
    <t>02791</t>
  </si>
  <si>
    <t>Veteran Compensation</t>
  </si>
  <si>
    <t># of Vets</t>
  </si>
  <si>
    <t>Veteran Pension</t>
  </si>
  <si>
    <t>DIC Compensation</t>
  </si>
  <si>
    <t xml:space="preserve">Death Pension </t>
  </si>
  <si>
    <t>Beneficiaries</t>
  </si>
  <si>
    <t>All Awards</t>
  </si>
  <si>
    <t>Total Count</t>
  </si>
  <si>
    <t>Total $$</t>
  </si>
  <si>
    <t>TOTAL</t>
  </si>
  <si>
    <t>Average monthly payout per veteran at this zip code</t>
  </si>
  <si>
    <r>
      <t xml:space="preserve">MA Zip Code </t>
    </r>
    <r>
      <rPr>
        <b/>
        <sz val="9"/>
        <color theme="0"/>
        <rFont val="Calibri"/>
        <family val="2"/>
        <scheme val="minor"/>
      </rPr>
      <t>(11/01/19)</t>
    </r>
  </si>
  <si>
    <t>$$ Amount</t>
  </si>
  <si>
    <t>Community</t>
  </si>
  <si>
    <t>Agawam</t>
  </si>
  <si>
    <t>Amherst</t>
  </si>
  <si>
    <t>Barre</t>
  </si>
  <si>
    <t>Belchertown</t>
  </si>
  <si>
    <t>Bondsville</t>
  </si>
  <si>
    <t>Brimfield</t>
  </si>
  <si>
    <t>Chester</t>
  </si>
  <si>
    <t>Chesterfield</t>
  </si>
  <si>
    <t>Chicopee</t>
  </si>
  <si>
    <t>Cummington</t>
  </si>
  <si>
    <t>Easthampton</t>
  </si>
  <si>
    <t>East Longmeadow</t>
  </si>
  <si>
    <t>East Otis</t>
  </si>
  <si>
    <t>Feeding Hills</t>
  </si>
  <si>
    <t>Gilbertville</t>
  </si>
  <si>
    <t>Goshen</t>
  </si>
  <si>
    <t>Granby</t>
  </si>
  <si>
    <t>Granville</t>
  </si>
  <si>
    <t>Hadley</t>
  </si>
  <si>
    <t>Hampden</t>
  </si>
  <si>
    <t>Hardwick</t>
  </si>
  <si>
    <t>Hatfield</t>
  </si>
  <si>
    <t>Haydenville</t>
  </si>
  <si>
    <t>Holyoke</t>
  </si>
  <si>
    <t>Huntington</t>
  </si>
  <si>
    <t>Leeds</t>
  </si>
  <si>
    <t>Leverett</t>
  </si>
  <si>
    <t>Ludlow</t>
  </si>
  <si>
    <t>Monson</t>
  </si>
  <si>
    <t>01059</t>
  </si>
  <si>
    <t>North Amherst</t>
  </si>
  <si>
    <t>01003</t>
  </si>
  <si>
    <t>Northampton</t>
  </si>
  <si>
    <t>Florence</t>
  </si>
  <si>
    <t>01063</t>
  </si>
  <si>
    <t>North Hatfield</t>
  </si>
  <si>
    <t>Oakham</t>
  </si>
  <si>
    <t>Palmer</t>
  </si>
  <si>
    <t>Plainfield</t>
  </si>
  <si>
    <t>Russell</t>
  </si>
  <si>
    <t>Shutesbury</t>
  </si>
  <si>
    <t>Southampton</t>
  </si>
  <si>
    <t>South Barre</t>
  </si>
  <si>
    <t>South Hadley</t>
  </si>
  <si>
    <t>Southwick</t>
  </si>
  <si>
    <t>Thorndike</t>
  </si>
  <si>
    <t>Three Rivers</t>
  </si>
  <si>
    <t>Wales</t>
  </si>
  <si>
    <t>Ware</t>
  </si>
  <si>
    <t>Warren</t>
  </si>
  <si>
    <t>West Chesterfield</t>
  </si>
  <si>
    <t>Westfield</t>
  </si>
  <si>
    <t>West Hatfield</t>
  </si>
  <si>
    <t>West Springfield</t>
  </si>
  <si>
    <t>West Warren</t>
  </si>
  <si>
    <t>Whatley</t>
  </si>
  <si>
    <t>Wheelwright</t>
  </si>
  <si>
    <t>Wilbraham</t>
  </si>
  <si>
    <t>Springfield</t>
  </si>
  <si>
    <t>Longmeadow</t>
  </si>
  <si>
    <t>01111</t>
  </si>
  <si>
    <t>01115</t>
  </si>
  <si>
    <t>Indian Orchard</t>
  </si>
  <si>
    <t>01152</t>
  </si>
  <si>
    <t>01199</t>
  </si>
  <si>
    <t>Pittsfield</t>
  </si>
  <si>
    <t>01203</t>
  </si>
  <si>
    <t>Adams</t>
  </si>
  <si>
    <t>Ashley Falls</t>
  </si>
  <si>
    <t>Becket</t>
  </si>
  <si>
    <t>Berkshire</t>
  </si>
  <si>
    <t>Cheshire</t>
  </si>
  <si>
    <t>Dalton</t>
  </si>
  <si>
    <t>01229</t>
  </si>
  <si>
    <t>Glendale</t>
  </si>
  <si>
    <t>Great Barrington</t>
  </si>
  <si>
    <t>Hinsdale</t>
  </si>
  <si>
    <t>Housatonic</t>
  </si>
  <si>
    <t>Lanesborough</t>
  </si>
  <si>
    <t>Lee</t>
  </si>
  <si>
    <t>Lenox</t>
  </si>
  <si>
    <t>Lenox Dale</t>
  </si>
  <si>
    <t>Middlefield</t>
  </si>
  <si>
    <t>Mill River</t>
  </si>
  <si>
    <t>Monterey</t>
  </si>
  <si>
    <t>North Adams</t>
  </si>
  <si>
    <t>North Egremont</t>
  </si>
  <si>
    <t>Otis</t>
  </si>
  <si>
    <t>Richmond</t>
  </si>
  <si>
    <t>Sandisfield</t>
  </si>
  <si>
    <t>Savoy</t>
  </si>
  <si>
    <t>Sheffield</t>
  </si>
  <si>
    <t>South Egremont</t>
  </si>
  <si>
    <t>Southfield</t>
  </si>
  <si>
    <t>South Lee</t>
  </si>
  <si>
    <t>Stockbridge</t>
  </si>
  <si>
    <t>01263</t>
  </si>
  <si>
    <t>Tyringham</t>
  </si>
  <si>
    <t>West Stockbridge</t>
  </si>
  <si>
    <t>Williamstown</t>
  </si>
  <si>
    <t>Windsor</t>
  </si>
  <si>
    <t>Greenfield</t>
  </si>
  <si>
    <t>Ashfield</t>
  </si>
  <si>
    <t>Athol</t>
  </si>
  <si>
    <t>Bernardston</t>
  </si>
  <si>
    <t>Buckland</t>
  </si>
  <si>
    <t>Charlemont</t>
  </si>
  <si>
    <t>Colrain</t>
  </si>
  <si>
    <t>Conway</t>
  </si>
  <si>
    <t>Deerfield</t>
  </si>
  <si>
    <t>Drury</t>
  </si>
  <si>
    <t>Erving</t>
  </si>
  <si>
    <t>Heath</t>
  </si>
  <si>
    <t>Millers Falls</t>
  </si>
  <si>
    <t>Monroe Bridge</t>
  </si>
  <si>
    <t>Montague</t>
  </si>
  <si>
    <t>Gill</t>
  </si>
  <si>
    <t>New Salem</t>
  </si>
  <si>
    <t>Northfield</t>
  </si>
  <si>
    <t>Orange</t>
  </si>
  <si>
    <t>Petersham</t>
  </si>
  <si>
    <t>Rowe</t>
  </si>
  <si>
    <t>Royalston</t>
  </si>
  <si>
    <t>Shelburne Falls</t>
  </si>
  <si>
    <t>South Deerfield</t>
  </si>
  <si>
    <t>Sunderland</t>
  </si>
  <si>
    <t>Turners Falls</t>
  </si>
  <si>
    <t>Warwick</t>
  </si>
  <si>
    <t>Wendell</t>
  </si>
  <si>
    <t>01380</t>
  </si>
  <si>
    <t>Wendell Depot</t>
  </si>
  <si>
    <t>Fitchburg</t>
  </si>
  <si>
    <t>Ashburnham</t>
  </si>
  <si>
    <t>Ashby</t>
  </si>
  <si>
    <t>Ayer</t>
  </si>
  <si>
    <t>Devens</t>
  </si>
  <si>
    <t>Baldwinville</t>
  </si>
  <si>
    <t>East Templeton</t>
  </si>
  <si>
    <t>Gardner</t>
  </si>
  <si>
    <t>Westminster</t>
  </si>
  <si>
    <t>Groton</t>
  </si>
  <si>
    <t>Harvard</t>
  </si>
  <si>
    <t>Hubbardston</t>
  </si>
  <si>
    <t>Leominster</t>
  </si>
  <si>
    <t>Littleton</t>
  </si>
  <si>
    <t>Lunenburg</t>
  </si>
  <si>
    <t>Pepperell</t>
  </si>
  <si>
    <t>Shirley</t>
  </si>
  <si>
    <t>Still River</t>
  </si>
  <si>
    <t>Templeton</t>
  </si>
  <si>
    <t>Townsend</t>
  </si>
  <si>
    <t>01470</t>
  </si>
  <si>
    <t>01471</t>
  </si>
  <si>
    <t>West Groton</t>
  </si>
  <si>
    <t>West Townsend</t>
  </si>
  <si>
    <t>Winchendon</t>
  </si>
  <si>
    <t>Auburn</t>
  </si>
  <si>
    <t>Berlin</t>
  </si>
  <si>
    <t>Blackstone</t>
  </si>
  <si>
    <t>Boylston</t>
  </si>
  <si>
    <t>Brookfield</t>
  </si>
  <si>
    <t>Charlton</t>
  </si>
  <si>
    <t>Charlton City</t>
  </si>
  <si>
    <t>Charlton Depot</t>
  </si>
  <si>
    <t>Clinton</t>
  </si>
  <si>
    <t>East Brookfield</t>
  </si>
  <si>
    <t>Douglas</t>
  </si>
  <si>
    <t>Fiskdale</t>
  </si>
  <si>
    <t>Grafton</t>
  </si>
  <si>
    <t>Holden</t>
  </si>
  <si>
    <t>Holland</t>
  </si>
  <si>
    <t>Jefferson</t>
  </si>
  <si>
    <t>Lancaster</t>
  </si>
  <si>
    <t>Leicester</t>
  </si>
  <si>
    <t>Linwood</t>
  </si>
  <si>
    <t>Manchaug</t>
  </si>
  <si>
    <t>Millbury</t>
  </si>
  <si>
    <t>Millville</t>
  </si>
  <si>
    <t>New Braintree</t>
  </si>
  <si>
    <t>Northborough</t>
  </si>
  <si>
    <t>North Brookfield</t>
  </si>
  <si>
    <t>North Grafton</t>
  </si>
  <si>
    <t>North Oxford</t>
  </si>
  <si>
    <t>North Uxbridge</t>
  </si>
  <si>
    <t>Oxford</t>
  </si>
  <si>
    <t>Princeton</t>
  </si>
  <si>
    <t>Rochdale</t>
  </si>
  <si>
    <t>Rutland</t>
  </si>
  <si>
    <t>Shrewsbury</t>
  </si>
  <si>
    <t>Southbridge</t>
  </si>
  <si>
    <t>South Grafton</t>
  </si>
  <si>
    <t>South Lancaster</t>
  </si>
  <si>
    <t>Spencer</t>
  </si>
  <si>
    <t>Sterling</t>
  </si>
  <si>
    <t>Sturbridge</t>
  </si>
  <si>
    <t>Upton</t>
  </si>
  <si>
    <t>Uxbridge</t>
  </si>
  <si>
    <t>Webster</t>
  </si>
  <si>
    <t>Dudley</t>
  </si>
  <si>
    <t>Westborough</t>
  </si>
  <si>
    <t>West Boylston</t>
  </si>
  <si>
    <t>West Brookfield</t>
  </si>
  <si>
    <t>West Millbury</t>
  </si>
  <si>
    <t>Whitinsville</t>
  </si>
  <si>
    <t>Sutton</t>
  </si>
  <si>
    <t>Worcester</t>
  </si>
  <si>
    <t>Cherry Valley</t>
  </si>
  <si>
    <t>Paxton</t>
  </si>
  <si>
    <t>01615</t>
  </si>
  <si>
    <t>01653</t>
  </si>
  <si>
    <t>01655</t>
  </si>
  <si>
    <t>Framingham</t>
  </si>
  <si>
    <t>Acton</t>
  </si>
  <si>
    <t>Ashland</t>
  </si>
  <si>
    <t>Bedford</t>
  </si>
  <si>
    <t>Hanscom AFB</t>
  </si>
  <si>
    <t>Bolton</t>
  </si>
  <si>
    <t>Carlisle</t>
  </si>
  <si>
    <t>Concord</t>
  </si>
  <si>
    <t>Fayville</t>
  </si>
  <si>
    <t>Holliston</t>
  </si>
  <si>
    <t>Hopedale</t>
  </si>
  <si>
    <t>Hopkinton</t>
  </si>
  <si>
    <t>Hudson</t>
  </si>
  <si>
    <t>Marlborough</t>
  </si>
  <si>
    <t>Maynard</t>
  </si>
  <si>
    <t>Mendon</t>
  </si>
  <si>
    <t>Milford</t>
  </si>
  <si>
    <t>Natick</t>
  </si>
  <si>
    <t>Sherborn</t>
  </si>
  <si>
    <t>Southborough</t>
  </si>
  <si>
    <t>Lincoln</t>
  </si>
  <si>
    <t>Stow</t>
  </si>
  <si>
    <t>Sudbury</t>
  </si>
  <si>
    <t>Wayland</t>
  </si>
  <si>
    <t>Woodville</t>
  </si>
  <si>
    <t>Woburn</t>
  </si>
  <si>
    <t>Burlington</t>
  </si>
  <si>
    <t>01805</t>
  </si>
  <si>
    <t>Andover</t>
  </si>
  <si>
    <t>01812</t>
  </si>
  <si>
    <t>01813</t>
  </si>
  <si>
    <t>01815</t>
  </si>
  <si>
    <t>Billerica</t>
  </si>
  <si>
    <t>01822</t>
  </si>
  <si>
    <t>Chelmsford</t>
  </si>
  <si>
    <t>Dracut</t>
  </si>
  <si>
    <t>Dunstable</t>
  </si>
  <si>
    <t>Haverhill</t>
  </si>
  <si>
    <t>Blandford</t>
  </si>
  <si>
    <t>Williamsburg</t>
  </si>
  <si>
    <t>Woronoco</t>
  </si>
  <si>
    <t>Worthington</t>
  </si>
  <si>
    <t>Lake Pleasant</t>
  </si>
  <si>
    <t>Northbridge</t>
  </si>
  <si>
    <t>Boxborough</t>
  </si>
  <si>
    <t>Georgetown</t>
  </si>
  <si>
    <t>Groveland</t>
  </si>
  <si>
    <t>Lawrence</t>
  </si>
  <si>
    <t>Methuen</t>
  </si>
  <si>
    <t>North Andover</t>
  </si>
  <si>
    <t>Lowell</t>
  </si>
  <si>
    <t>Merrimac</t>
  </si>
  <si>
    <t>North Billerica</t>
  </si>
  <si>
    <t>North Chelmsford</t>
  </si>
  <si>
    <t>North Reading</t>
  </si>
  <si>
    <t>Nutting Lake</t>
  </si>
  <si>
    <t>Pinehurst</t>
  </si>
  <si>
    <t>Reading</t>
  </si>
  <si>
    <t>Tewksbury</t>
  </si>
  <si>
    <t>Tyngsboro</t>
  </si>
  <si>
    <t>Wakefield</t>
  </si>
  <si>
    <t>West Boxford</t>
  </si>
  <si>
    <t>Westford</t>
  </si>
  <si>
    <t>Wilmington</t>
  </si>
  <si>
    <t>01889</t>
  </si>
  <si>
    <t>Winchester</t>
  </si>
  <si>
    <t>01899</t>
  </si>
  <si>
    <t>Lynn</t>
  </si>
  <si>
    <t>Saugus</t>
  </si>
  <si>
    <t>Swampscott</t>
  </si>
  <si>
    <t>Nahant</t>
  </si>
  <si>
    <t>01910</t>
  </si>
  <si>
    <t>Amesbury</t>
  </si>
  <si>
    <t>Beverly</t>
  </si>
  <si>
    <t>Boxford</t>
  </si>
  <si>
    <t>Byfield</t>
  </si>
  <si>
    <t>Danvers</t>
  </si>
  <si>
    <t>Essex</t>
  </si>
  <si>
    <t>Gloucester</t>
  </si>
  <si>
    <t>Hamilton</t>
  </si>
  <si>
    <t>Hathorne</t>
  </si>
  <si>
    <t>Ipswich</t>
  </si>
  <si>
    <t>Lynnfield</t>
  </si>
  <si>
    <t>Manchester</t>
  </si>
  <si>
    <t>Marblehead</t>
  </si>
  <si>
    <t>Middleton</t>
  </si>
  <si>
    <t>Newburyport</t>
  </si>
  <si>
    <t>Salisbury</t>
  </si>
  <si>
    <t>Peabody</t>
  </si>
  <si>
    <t>Prides Crossing</t>
  </si>
  <si>
    <t>Rockport</t>
  </si>
  <si>
    <t>Rowley</t>
  </si>
  <si>
    <t>Salem</t>
  </si>
  <si>
    <t>South Hamilton</t>
  </si>
  <si>
    <t>Topsfield</t>
  </si>
  <si>
    <t>Wenham</t>
  </si>
  <si>
    <t>West Newbury</t>
  </si>
  <si>
    <t>02018</t>
  </si>
  <si>
    <t>Accord</t>
  </si>
  <si>
    <t>Bellingham</t>
  </si>
  <si>
    <t>Brant Rock</t>
  </si>
  <si>
    <t>Canton</t>
  </si>
  <si>
    <t>Cohasset</t>
  </si>
  <si>
    <t>Dedham</t>
  </si>
  <si>
    <t>Dover</t>
  </si>
  <si>
    <t>East Walpole</t>
  </si>
  <si>
    <t>Foxborough</t>
  </si>
  <si>
    <t>Franklin</t>
  </si>
  <si>
    <t>Greenbush</t>
  </si>
  <si>
    <t>Green Harbor</t>
  </si>
  <si>
    <t>Hingham</t>
  </si>
  <si>
    <t>02040</t>
  </si>
  <si>
    <t>02044</t>
  </si>
  <si>
    <t>Hull</t>
  </si>
  <si>
    <t>Humarock</t>
  </si>
  <si>
    <t>Mansfield</t>
  </si>
  <si>
    <t>Marshfield</t>
  </si>
  <si>
    <t>Marshfield Hills</t>
  </si>
  <si>
    <t>Medfield</t>
  </si>
  <si>
    <t>Medway</t>
  </si>
  <si>
    <t>Millis</t>
  </si>
  <si>
    <t>Minot</t>
  </si>
  <si>
    <t>Norfolk</t>
  </si>
  <si>
    <t>North Marshfield</t>
  </si>
  <si>
    <t>North Scituate</t>
  </si>
  <si>
    <t>Norwell</t>
  </si>
  <si>
    <t>Norwood</t>
  </si>
  <si>
    <t>Ocean Bluff</t>
  </si>
  <si>
    <t>Scituate</t>
  </si>
  <si>
    <t>Sharon</t>
  </si>
  <si>
    <t>Sheldonville</t>
  </si>
  <si>
    <t>South Walpole</t>
  </si>
  <si>
    <t>Stoughton</t>
  </si>
  <si>
    <t>Walpole</t>
  </si>
  <si>
    <t>Westwood</t>
  </si>
  <si>
    <t>Wrentham</t>
  </si>
  <si>
    <t>Boston</t>
  </si>
  <si>
    <t>Roxbury</t>
  </si>
  <si>
    <t>Roxbury Crossing</t>
  </si>
  <si>
    <t>Dorchester</t>
  </si>
  <si>
    <t>Dorchester Center</t>
  </si>
  <si>
    <t>Mattapan</t>
  </si>
  <si>
    <t>South Boston</t>
  </si>
  <si>
    <t>East Boston</t>
  </si>
  <si>
    <t>Charlestown</t>
  </si>
  <si>
    <t>Jamaica Plain</t>
  </si>
  <si>
    <t>Roslindale</t>
  </si>
  <si>
    <t>West Roxbury</t>
  </si>
  <si>
    <t>02133</t>
  </si>
  <si>
    <t>Allston</t>
  </si>
  <si>
    <t>Brighton</t>
  </si>
  <si>
    <t>Hyde Park</t>
  </si>
  <si>
    <t>Readville</t>
  </si>
  <si>
    <t>Cambridge</t>
  </si>
  <si>
    <t>Somerville</t>
  </si>
  <si>
    <t>Malden</t>
  </si>
  <si>
    <t>Everett</t>
  </si>
  <si>
    <t>Chelsea</t>
  </si>
  <si>
    <t>Revere</t>
  </si>
  <si>
    <t>Winthrop</t>
  </si>
  <si>
    <t>Medford</t>
  </si>
  <si>
    <t>02153</t>
  </si>
  <si>
    <t>02156</t>
  </si>
  <si>
    <t>West Medford</t>
  </si>
  <si>
    <t>Quincy</t>
  </si>
  <si>
    <t>Melrose</t>
  </si>
  <si>
    <t>Stoneham</t>
  </si>
  <si>
    <t>Braintree</t>
  </si>
  <si>
    <t>Milton</t>
  </si>
  <si>
    <t>Milton Village</t>
  </si>
  <si>
    <t>Weymouth</t>
  </si>
  <si>
    <t>East Weymouth</t>
  </si>
  <si>
    <t>South Weymouth</t>
  </si>
  <si>
    <t>North Weymouth</t>
  </si>
  <si>
    <t>02201</t>
  </si>
  <si>
    <t>02204</t>
  </si>
  <si>
    <t>02211</t>
  </si>
  <si>
    <t>02212</t>
  </si>
  <si>
    <t>02217</t>
  </si>
  <si>
    <t>02222</t>
  </si>
  <si>
    <t>02241</t>
  </si>
  <si>
    <t>02266</t>
  </si>
  <si>
    <t>02283</t>
  </si>
  <si>
    <t>02284</t>
  </si>
  <si>
    <t>02293</t>
  </si>
  <si>
    <t>02297</t>
  </si>
  <si>
    <t>02298</t>
  </si>
  <si>
    <t>Brockton</t>
  </si>
  <si>
    <t>Avon</t>
  </si>
  <si>
    <t>Bridgewater</t>
  </si>
  <si>
    <t>02325</t>
  </si>
  <si>
    <t>Bryantville</t>
  </si>
  <si>
    <t>Carver</t>
  </si>
  <si>
    <t>Duxbury</t>
  </si>
  <si>
    <t>East Bridgewater</t>
  </si>
  <si>
    <t>Easton</t>
  </si>
  <si>
    <t>Elmwood</t>
  </si>
  <si>
    <t>Halifax</t>
  </si>
  <si>
    <t>Hanover</t>
  </si>
  <si>
    <t>Hanson</t>
  </si>
  <si>
    <t>Holbrook</t>
  </si>
  <si>
    <t>02344</t>
  </si>
  <si>
    <t>Middleboro</t>
  </si>
  <si>
    <t>Manomet</t>
  </si>
  <si>
    <t>Lakeville</t>
  </si>
  <si>
    <t>02348</t>
  </si>
  <si>
    <t>02349</t>
  </si>
  <si>
    <t>Monponsett</t>
  </si>
  <si>
    <t>Abington</t>
  </si>
  <si>
    <t>North Carver</t>
  </si>
  <si>
    <t>North Easton</t>
  </si>
  <si>
    <t>02357</t>
  </si>
  <si>
    <t>North Pembroke</t>
  </si>
  <si>
    <t>Pembroke</t>
  </si>
  <si>
    <t>Plymouth</t>
  </si>
  <si>
    <t>Kingston</t>
  </si>
  <si>
    <t>South Carver</t>
  </si>
  <si>
    <t>Plympton</t>
  </si>
  <si>
    <t>Randolph</t>
  </si>
  <si>
    <t>Rockland</t>
  </si>
  <si>
    <t>South Easton</t>
  </si>
  <si>
    <t>West Bridgewater</t>
  </si>
  <si>
    <t>White Horse Beach</t>
  </si>
  <si>
    <t>Whitman</t>
  </si>
  <si>
    <t>Lexington</t>
  </si>
  <si>
    <t>Brookline</t>
  </si>
  <si>
    <t>Brookline Village</t>
  </si>
  <si>
    <t>Waltham</t>
  </si>
  <si>
    <t>North Waltham</t>
  </si>
  <si>
    <t>02456</t>
  </si>
  <si>
    <t>New Town</t>
  </si>
  <si>
    <t>02457</t>
  </si>
  <si>
    <t>Babson Park</t>
  </si>
  <si>
    <t>Newton</t>
  </si>
  <si>
    <t>Newton Center</t>
  </si>
  <si>
    <t>Newtonville</t>
  </si>
  <si>
    <t>Newton Highlands</t>
  </si>
  <si>
    <t>Newton Lower Falls</t>
  </si>
  <si>
    <t>Newton Upper Falls</t>
  </si>
  <si>
    <t>West Newton</t>
  </si>
  <si>
    <t>Auburndale</t>
  </si>
  <si>
    <t>Chestnut Hill</t>
  </si>
  <si>
    <t>Waban</t>
  </si>
  <si>
    <t>Watertown</t>
  </si>
  <si>
    <t>Arlington</t>
  </si>
  <si>
    <t>Arlington Heights</t>
  </si>
  <si>
    <t>02477</t>
  </si>
  <si>
    <t>Belmont</t>
  </si>
  <si>
    <t>Waverly</t>
  </si>
  <si>
    <t>Wellesley Hills</t>
  </si>
  <si>
    <t>Needham</t>
  </si>
  <si>
    <t>Weston</t>
  </si>
  <si>
    <t>Needham Heights</t>
  </si>
  <si>
    <t>02495</t>
  </si>
  <si>
    <t>Nonantum</t>
  </si>
  <si>
    <t>Buzzards Bay</t>
  </si>
  <si>
    <t>Cataumet</t>
  </si>
  <si>
    <t>Chilmark</t>
  </si>
  <si>
    <t>East Falmouth</t>
  </si>
  <si>
    <t>East Sandwich</t>
  </si>
  <si>
    <t>East Wareham</t>
  </si>
  <si>
    <t>Edgartown</t>
  </si>
  <si>
    <t>Falmouth</t>
  </si>
  <si>
    <t>Woods Hole</t>
  </si>
  <si>
    <t>02552</t>
  </si>
  <si>
    <t>Menemsha</t>
  </si>
  <si>
    <t>Monument Beach</t>
  </si>
  <si>
    <t>Nantucket</t>
  </si>
  <si>
    <t>North Falmouth</t>
  </si>
  <si>
    <t>Oak Bluffs</t>
  </si>
  <si>
    <t>Onset</t>
  </si>
  <si>
    <t>Pocasset</t>
  </si>
  <si>
    <t>Sagamore</t>
  </si>
  <si>
    <t>Sagamore Beach</t>
  </si>
  <si>
    <t>Sandwich</t>
  </si>
  <si>
    <t>Siasconset</t>
  </si>
  <si>
    <t>Vineyard Haven</t>
  </si>
  <si>
    <t>Wareham</t>
  </si>
  <si>
    <t>West Falmouth</t>
  </si>
  <si>
    <t>West Tisbury</t>
  </si>
  <si>
    <t>West Wareham</t>
  </si>
  <si>
    <t>Hyannis</t>
  </si>
  <si>
    <t>Barnstable</t>
  </si>
  <si>
    <t>Brewster</t>
  </si>
  <si>
    <t>Centerville</t>
  </si>
  <si>
    <t>Chatham</t>
  </si>
  <si>
    <t>Cotuit</t>
  </si>
  <si>
    <t>Cummaquid</t>
  </si>
  <si>
    <t>Dennis</t>
  </si>
  <si>
    <t>Dennis Port</t>
  </si>
  <si>
    <t>East Dennis</t>
  </si>
  <si>
    <t>East Orleans</t>
  </si>
  <si>
    <t>Forestdale</t>
  </si>
  <si>
    <t>Harwich</t>
  </si>
  <si>
    <t>Harwich Port</t>
  </si>
  <si>
    <t>Marstons Mills</t>
  </si>
  <si>
    <t>Mashpee</t>
  </si>
  <si>
    <t>North Chatham</t>
  </si>
  <si>
    <t>North Eastham</t>
  </si>
  <si>
    <t>North Truro</t>
  </si>
  <si>
    <t>Orleans</t>
  </si>
  <si>
    <t>Osterville</t>
  </si>
  <si>
    <t>Provincetown</t>
  </si>
  <si>
    <t>South Chatham</t>
  </si>
  <si>
    <t>South Dennis</t>
  </si>
  <si>
    <t>South Harwich</t>
  </si>
  <si>
    <t>South Orleans</t>
  </si>
  <si>
    <t>South Wellfleet</t>
  </si>
  <si>
    <t>South Yarmouth</t>
  </si>
  <si>
    <t>Truro</t>
  </si>
  <si>
    <t>West Barnstable</t>
  </si>
  <si>
    <t>Wellfleet</t>
  </si>
  <si>
    <t>West Chatham</t>
  </si>
  <si>
    <t>West Dennis</t>
  </si>
  <si>
    <t>West Harwich</t>
  </si>
  <si>
    <t>West Hyannisport</t>
  </si>
  <si>
    <t>West Yarmouth</t>
  </si>
  <si>
    <t>Yarmouth Port</t>
  </si>
  <si>
    <t>Assonet</t>
  </si>
  <si>
    <t>Attleboro</t>
  </si>
  <si>
    <t>Chartley</t>
  </si>
  <si>
    <t>02713</t>
  </si>
  <si>
    <t>Cuttyhunk</t>
  </si>
  <si>
    <t>Dartmouth</t>
  </si>
  <si>
    <t>Dighton</t>
  </si>
  <si>
    <t>East Freetown</t>
  </si>
  <si>
    <t>East Taunton</t>
  </si>
  <si>
    <t>Fairhaven</t>
  </si>
  <si>
    <t>Fall River</t>
  </si>
  <si>
    <t>Somerset</t>
  </si>
  <si>
    <t>Marion</t>
  </si>
  <si>
    <t>Mattapoisett</t>
  </si>
  <si>
    <t>New Bedford</t>
  </si>
  <si>
    <t>Acushnet</t>
  </si>
  <si>
    <t>North Dartmouth</t>
  </si>
  <si>
    <t>South Dartmouth</t>
  </si>
  <si>
    <t>North Attleboro</t>
  </si>
  <si>
    <t>Plainville</t>
  </si>
  <si>
    <t>Attleboro Falls</t>
  </si>
  <si>
    <t>North Dighton</t>
  </si>
  <si>
    <t>Norton</t>
  </si>
  <si>
    <t>Raynham</t>
  </si>
  <si>
    <t>Raynham Center</t>
  </si>
  <si>
    <t>Rehoboth</t>
  </si>
  <si>
    <t>Rochester</t>
  </si>
  <si>
    <t>Seekonk</t>
  </si>
  <si>
    <t>Swansea</t>
  </si>
  <si>
    <t>Berkley</t>
  </si>
  <si>
    <t>Taunton</t>
  </si>
  <si>
    <t>Westport</t>
  </si>
  <si>
    <t>Westport Point</t>
  </si>
  <si>
    <t>05501</t>
  </si>
  <si>
    <t>County</t>
  </si>
  <si>
    <t>Hampshire</t>
  </si>
  <si>
    <t>Middlesex</t>
  </si>
  <si>
    <t>Bristol</t>
  </si>
  <si>
    <t>Suffolk</t>
  </si>
  <si>
    <t>Dukes</t>
  </si>
  <si>
    <t>Hyannis Port</t>
  </si>
  <si>
    <t>MA Zip Code</t>
  </si>
  <si>
    <t>Data as of 11/01/2019</t>
  </si>
  <si>
    <t>Worcester County Totals</t>
  </si>
  <si>
    <t>Suffolk County Totals</t>
  </si>
  <si>
    <t>Plymouth County Totals</t>
  </si>
  <si>
    <t>Norfolk County Totals</t>
  </si>
  <si>
    <t>Nantucket County Totals</t>
  </si>
  <si>
    <t>Middlesex County Totals</t>
  </si>
  <si>
    <t>Hampshire County Totals</t>
  </si>
  <si>
    <t>Hampden County Totals</t>
  </si>
  <si>
    <t>Franklin County Totals</t>
  </si>
  <si>
    <t>Essex County Totals</t>
  </si>
  <si>
    <t>Dukes County Totals</t>
  </si>
  <si>
    <t>Bristol County Totals</t>
  </si>
  <si>
    <t>Berkshire County Totals</t>
  </si>
  <si>
    <t>Barnstable County Totals</t>
  </si>
  <si>
    <t>GRAND TOTALS STATE OF 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</si>
</sst>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none">
        <fgColor indexed="22"/>
        <bgColor indexed="8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right" vertical="center" indent="1"/>
    </xf>
    <xf numFmtId="3" fontId="4" fillId="2" borderId="1" xfId="0" applyNumberFormat="1" applyFont="1" applyFill="1" applyBorder="1" applyAlignment="1" applyProtection="1">
      <alignment horizontal="right" vertical="center" indent="1"/>
    </xf>
    <xf numFmtId="164" fontId="4" fillId="0" borderId="0" xfId="1" applyNumberFormat="1" applyFont="1" applyAlignment="1">
      <alignment horizontal="right" vertical="center" indent="1"/>
    </xf>
    <xf numFmtId="164" fontId="4" fillId="2" borderId="1" xfId="1" applyNumberFormat="1" applyFont="1" applyFill="1" applyBorder="1" applyAlignment="1" applyProtection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164" fontId="4" fillId="0" borderId="0" xfId="0" applyNumberFormat="1" applyFont="1" applyAlignment="1">
      <alignment horizontal="right" vertical="center" indent="1"/>
    </xf>
    <xf numFmtId="49" fontId="5" fillId="3" borderId="1" xfId="0" applyNumberFormat="1" applyFont="1" applyFill="1" applyBorder="1" applyAlignment="1" applyProtection="1">
      <alignment horizontal="center" vertical="center"/>
    </xf>
    <xf numFmtId="3" fontId="5" fillId="0" borderId="1" xfId="0" applyNumberFormat="1" applyFont="1" applyBorder="1" applyAlignment="1">
      <alignment horizontal="right" vertical="center" indent="1"/>
    </xf>
    <xf numFmtId="164" fontId="5" fillId="0" borderId="1" xfId="0" applyNumberFormat="1" applyFont="1" applyBorder="1" applyAlignment="1">
      <alignment horizontal="right" vertical="center" indent="1"/>
    </xf>
    <xf numFmtId="164" fontId="6" fillId="5" borderId="1" xfId="0" applyNumberFormat="1" applyFont="1" applyFill="1" applyBorder="1" applyAlignment="1">
      <alignment horizontal="right" vertical="center" indent="1"/>
    </xf>
    <xf numFmtId="164" fontId="7" fillId="5" borderId="1" xfId="0" applyNumberFormat="1" applyFont="1" applyFill="1" applyBorder="1" applyAlignment="1">
      <alignment horizontal="right" vertical="center" indent="1"/>
    </xf>
    <xf numFmtId="3" fontId="4" fillId="7" borderId="1" xfId="0" applyNumberFormat="1" applyFont="1" applyFill="1" applyBorder="1" applyAlignment="1" applyProtection="1">
      <alignment horizontal="right" vertical="center" indent="1"/>
    </xf>
    <xf numFmtId="164" fontId="4" fillId="7" borderId="1" xfId="1" applyNumberFormat="1" applyFont="1" applyFill="1" applyBorder="1" applyAlignment="1" applyProtection="1">
      <alignment horizontal="right" vertical="center" indent="1"/>
    </xf>
    <xf numFmtId="3" fontId="4" fillId="9" borderId="1" xfId="0" applyNumberFormat="1" applyFont="1" applyFill="1" applyBorder="1" applyAlignment="1">
      <alignment horizontal="right" vertical="center" indent="1"/>
    </xf>
    <xf numFmtId="164" fontId="4" fillId="9" borderId="1" xfId="0" applyNumberFormat="1" applyFont="1" applyFill="1" applyBorder="1" applyAlignment="1">
      <alignment horizontal="right" vertical="center" indent="1"/>
    </xf>
    <xf numFmtId="3" fontId="4" fillId="11" borderId="1" xfId="0" applyNumberFormat="1" applyFont="1" applyFill="1" applyBorder="1" applyAlignment="1" applyProtection="1">
      <alignment horizontal="right" vertical="center" indent="1"/>
    </xf>
    <xf numFmtId="164" fontId="4" fillId="11" borderId="1" xfId="1" applyNumberFormat="1" applyFont="1" applyFill="1" applyBorder="1" applyAlignment="1" applyProtection="1">
      <alignment horizontal="right" vertical="center" indent="1"/>
    </xf>
    <xf numFmtId="49" fontId="4" fillId="2" borderId="1" xfId="0" applyNumberFormat="1" applyFont="1" applyFill="1" applyBorder="1" applyAlignment="1" applyProtection="1">
      <alignment horizontal="left" vertical="center" indent="1"/>
    </xf>
    <xf numFmtId="49" fontId="5" fillId="3" borderId="1" xfId="0" applyNumberFormat="1" applyFont="1" applyFill="1" applyBorder="1" applyAlignment="1" applyProtection="1">
      <alignment horizontal="left" vertical="center" indent="1"/>
    </xf>
    <xf numFmtId="0" fontId="4" fillId="0" borderId="0" xfId="0" applyFont="1" applyAlignment="1">
      <alignment horizontal="left" vertical="center" indent="1"/>
    </xf>
    <xf numFmtId="49" fontId="4" fillId="2" borderId="0" xfId="0" applyNumberFormat="1" applyFont="1" applyFill="1" applyBorder="1" applyAlignment="1" applyProtection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11" fillId="11" borderId="1" xfId="0" applyFont="1" applyFill="1" applyBorder="1" applyAlignment="1">
      <alignment horizontal="center" vertical="center"/>
    </xf>
    <xf numFmtId="164" fontId="11" fillId="11" borderId="1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164" fontId="11" fillId="7" borderId="1" xfId="1" applyNumberFormat="1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/>
    </xf>
    <xf numFmtId="49" fontId="5" fillId="2" borderId="4" xfId="0" applyNumberFormat="1" applyFont="1" applyFill="1" applyBorder="1" applyAlignment="1" applyProtection="1">
      <alignment horizontal="right" vertical="center" indent="1"/>
    </xf>
    <xf numFmtId="49" fontId="5" fillId="2" borderId="5" xfId="0" applyNumberFormat="1" applyFont="1" applyFill="1" applyBorder="1" applyAlignment="1" applyProtection="1">
      <alignment horizontal="right" vertical="center" indent="1"/>
    </xf>
    <xf numFmtId="49" fontId="5" fillId="2" borderId="6" xfId="0" applyNumberFormat="1" applyFont="1" applyFill="1" applyBorder="1" applyAlignment="1" applyProtection="1">
      <alignment horizontal="right" vertical="center" indent="1"/>
    </xf>
    <xf numFmtId="3" fontId="5" fillId="11" borderId="1" xfId="0" applyNumberFormat="1" applyFont="1" applyFill="1" applyBorder="1" applyAlignment="1">
      <alignment horizontal="right" vertical="center" indent="1"/>
    </xf>
    <xf numFmtId="3" fontId="5" fillId="7" borderId="1" xfId="0" applyNumberFormat="1" applyFont="1" applyFill="1" applyBorder="1" applyAlignment="1">
      <alignment horizontal="right" vertical="center" indent="1"/>
    </xf>
    <xf numFmtId="3" fontId="5" fillId="9" borderId="1" xfId="0" applyNumberFormat="1" applyFont="1" applyFill="1" applyBorder="1" applyAlignment="1">
      <alignment horizontal="right" vertical="center" indent="1"/>
    </xf>
    <xf numFmtId="49" fontId="5" fillId="0" borderId="4" xfId="0" applyNumberFormat="1" applyFont="1" applyFill="1" applyBorder="1" applyAlignment="1" applyProtection="1">
      <alignment horizontal="right" vertical="center" indent="1"/>
    </xf>
    <xf numFmtId="49" fontId="5" fillId="0" borderId="6" xfId="0" applyNumberFormat="1" applyFont="1" applyFill="1" applyBorder="1" applyAlignment="1" applyProtection="1">
      <alignment horizontal="right" vertical="center" indent="1"/>
    </xf>
    <xf numFmtId="49" fontId="5" fillId="0" borderId="5" xfId="0" applyNumberFormat="1" applyFont="1" applyFill="1" applyBorder="1" applyAlignment="1" applyProtection="1">
      <alignment horizontal="right" vertical="center" indent="1"/>
    </xf>
    <xf numFmtId="3" fontId="5" fillId="11" borderId="1" xfId="0" applyNumberFormat="1" applyFont="1" applyFill="1" applyBorder="1" applyAlignment="1" applyProtection="1">
      <alignment horizontal="right" vertical="center" indent="1"/>
    </xf>
    <xf numFmtId="164" fontId="5" fillId="11" borderId="1" xfId="1" applyNumberFormat="1" applyFont="1" applyFill="1" applyBorder="1" applyAlignment="1" applyProtection="1">
      <alignment horizontal="right" vertical="center" indent="1"/>
    </xf>
    <xf numFmtId="3" fontId="5" fillId="0" borderId="1" xfId="1" applyNumberFormat="1" applyFont="1" applyFill="1" applyBorder="1" applyAlignment="1" applyProtection="1">
      <alignment horizontal="right" vertical="center" indent="1"/>
    </xf>
    <xf numFmtId="164" fontId="5" fillId="0" borderId="1" xfId="1" applyNumberFormat="1" applyFont="1" applyFill="1" applyBorder="1" applyAlignment="1" applyProtection="1">
      <alignment horizontal="right" vertical="center" indent="1"/>
    </xf>
    <xf numFmtId="3" fontId="5" fillId="7" borderId="1" xfId="1" applyNumberFormat="1" applyFont="1" applyFill="1" applyBorder="1" applyAlignment="1" applyProtection="1">
      <alignment horizontal="right" vertical="center" indent="1"/>
    </xf>
    <xf numFmtId="164" fontId="5" fillId="7" borderId="1" xfId="1" applyNumberFormat="1" applyFont="1" applyFill="1" applyBorder="1" applyAlignment="1" applyProtection="1">
      <alignment horizontal="right" vertical="center" indent="1"/>
    </xf>
    <xf numFmtId="3" fontId="5" fillId="9" borderId="1" xfId="1" applyNumberFormat="1" applyFont="1" applyFill="1" applyBorder="1" applyAlignment="1" applyProtection="1">
      <alignment horizontal="right" vertical="center" indent="1"/>
    </xf>
    <xf numFmtId="164" fontId="5" fillId="9" borderId="1" xfId="1" applyNumberFormat="1" applyFont="1" applyFill="1" applyBorder="1" applyAlignment="1" applyProtection="1">
      <alignment horizontal="right" vertical="center" indent="1"/>
    </xf>
    <xf numFmtId="164" fontId="5" fillId="11" borderId="1" xfId="0" applyNumberFormat="1" applyFont="1" applyFill="1" applyBorder="1" applyAlignment="1" applyProtection="1">
      <alignment horizontal="right" vertical="center" indent="1"/>
    </xf>
    <xf numFmtId="3" fontId="5" fillId="0" borderId="1" xfId="0" applyNumberFormat="1" applyFont="1" applyFill="1" applyBorder="1" applyAlignment="1" applyProtection="1">
      <alignment horizontal="right" vertical="center" indent="1"/>
    </xf>
    <xf numFmtId="164" fontId="5" fillId="0" borderId="1" xfId="0" applyNumberFormat="1" applyFont="1" applyFill="1" applyBorder="1" applyAlignment="1" applyProtection="1">
      <alignment horizontal="right" vertical="center" indent="1"/>
    </xf>
    <xf numFmtId="3" fontId="5" fillId="7" borderId="1" xfId="0" applyNumberFormat="1" applyFont="1" applyFill="1" applyBorder="1" applyAlignment="1" applyProtection="1">
      <alignment horizontal="right" vertical="center" indent="1"/>
    </xf>
    <xf numFmtId="164" fontId="5" fillId="7" borderId="1" xfId="0" applyNumberFormat="1" applyFont="1" applyFill="1" applyBorder="1" applyAlignment="1" applyProtection="1">
      <alignment horizontal="right" vertical="center" indent="1"/>
    </xf>
    <xf numFmtId="3" fontId="5" fillId="9" borderId="1" xfId="0" applyNumberFormat="1" applyFont="1" applyFill="1" applyBorder="1" applyAlignment="1" applyProtection="1">
      <alignment horizontal="right" vertical="center" indent="1"/>
    </xf>
    <xf numFmtId="164" fontId="5" fillId="9" borderId="1" xfId="0" applyNumberFormat="1" applyFont="1" applyFill="1" applyBorder="1" applyAlignment="1" applyProtection="1">
      <alignment horizontal="right" vertical="center" indent="1"/>
    </xf>
    <xf numFmtId="3" fontId="12" fillId="11" borderId="1" xfId="0" applyNumberFormat="1" applyFont="1" applyFill="1" applyBorder="1" applyAlignment="1" applyProtection="1">
      <alignment horizontal="right" vertical="center" indent="1"/>
    </xf>
    <xf numFmtId="164" fontId="12" fillId="11" borderId="1" xfId="1" applyNumberFormat="1" applyFont="1" applyFill="1" applyBorder="1" applyAlignment="1" applyProtection="1">
      <alignment horizontal="right" vertical="center" indent="1"/>
    </xf>
    <xf numFmtId="3" fontId="12" fillId="2" borderId="1" xfId="0" applyNumberFormat="1" applyFont="1" applyFill="1" applyBorder="1" applyAlignment="1" applyProtection="1">
      <alignment horizontal="right" vertical="center" indent="1"/>
    </xf>
    <xf numFmtId="164" fontId="12" fillId="2" borderId="1" xfId="1" applyNumberFormat="1" applyFont="1" applyFill="1" applyBorder="1" applyAlignment="1" applyProtection="1">
      <alignment horizontal="right" vertical="center" indent="1"/>
    </xf>
    <xf numFmtId="3" fontId="12" fillId="7" borderId="1" xfId="0" applyNumberFormat="1" applyFont="1" applyFill="1" applyBorder="1" applyAlignment="1" applyProtection="1">
      <alignment horizontal="right" vertical="center" indent="1"/>
    </xf>
    <xf numFmtId="164" fontId="12" fillId="7" borderId="1" xfId="1" applyNumberFormat="1" applyFont="1" applyFill="1" applyBorder="1" applyAlignment="1" applyProtection="1">
      <alignment horizontal="right" vertical="center" indent="1"/>
    </xf>
    <xf numFmtId="3" fontId="12" fillId="9" borderId="1" xfId="0" applyNumberFormat="1" applyFont="1" applyFill="1" applyBorder="1" applyAlignment="1">
      <alignment horizontal="right" vertical="center" indent="1"/>
    </xf>
    <xf numFmtId="164" fontId="12" fillId="9" borderId="1" xfId="0" applyNumberFormat="1" applyFont="1" applyFill="1" applyBorder="1" applyAlignment="1">
      <alignment horizontal="right" vertical="center" indent="1"/>
    </xf>
    <xf numFmtId="0" fontId="5" fillId="0" borderId="0" xfId="0" applyFont="1" applyAlignment="1">
      <alignment vertical="center"/>
    </xf>
    <xf numFmtId="164" fontId="5" fillId="11" borderId="1" xfId="0" applyNumberFormat="1" applyFont="1" applyFill="1" applyBorder="1" applyAlignment="1">
      <alignment horizontal="right" vertical="center" indent="1"/>
    </xf>
    <xf numFmtId="164" fontId="5" fillId="7" borderId="1" xfId="0" applyNumberFormat="1" applyFont="1" applyFill="1" applyBorder="1" applyAlignment="1">
      <alignment horizontal="right" vertical="center" indent="1"/>
    </xf>
    <xf numFmtId="164" fontId="5" fillId="9" borderId="1" xfId="0" applyNumberFormat="1" applyFont="1" applyFill="1" applyBorder="1" applyAlignment="1">
      <alignment horizontal="right" vertical="center" indent="1"/>
    </xf>
    <xf numFmtId="164" fontId="5" fillId="5" borderId="1" xfId="0" applyNumberFormat="1" applyFont="1" applyFill="1" applyBorder="1" applyAlignment="1">
      <alignment horizontal="right" vertical="center" indent="1"/>
    </xf>
    <xf numFmtId="49" fontId="4" fillId="2" borderId="2" xfId="0" applyNumberFormat="1" applyFont="1" applyFill="1" applyBorder="1" applyAlignment="1" applyProtection="1">
      <alignment horizontal="center" vertical="center"/>
    </xf>
    <xf numFmtId="49" fontId="4" fillId="2" borderId="2" xfId="0" applyNumberFormat="1" applyFont="1" applyFill="1" applyBorder="1" applyAlignment="1" applyProtection="1">
      <alignment horizontal="left" vertical="center" indent="1"/>
    </xf>
    <xf numFmtId="49" fontId="4" fillId="2" borderId="0" xfId="0" applyNumberFormat="1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right" vertical="center" indent="1"/>
    </xf>
    <xf numFmtId="164" fontId="4" fillId="0" borderId="0" xfId="1" applyNumberFormat="1" applyFont="1" applyFill="1" applyBorder="1" applyAlignment="1" applyProtection="1">
      <alignment horizontal="right" vertical="center" indent="1"/>
    </xf>
    <xf numFmtId="3" fontId="4" fillId="0" borderId="0" xfId="0" applyNumberFormat="1" applyFont="1" applyFill="1" applyBorder="1" applyAlignment="1">
      <alignment horizontal="right" vertical="center" indent="1"/>
    </xf>
    <xf numFmtId="164" fontId="4" fillId="0" borderId="0" xfId="0" applyNumberFormat="1" applyFont="1" applyFill="1" applyBorder="1" applyAlignment="1">
      <alignment horizontal="right" vertical="center" indent="1"/>
    </xf>
    <xf numFmtId="3" fontId="4" fillId="11" borderId="2" xfId="0" applyNumberFormat="1" applyFont="1" applyFill="1" applyBorder="1" applyAlignment="1" applyProtection="1">
      <alignment horizontal="right" vertical="center" indent="1"/>
    </xf>
    <xf numFmtId="164" fontId="4" fillId="11" borderId="2" xfId="1" applyNumberFormat="1" applyFont="1" applyFill="1" applyBorder="1" applyAlignment="1" applyProtection="1">
      <alignment horizontal="right" vertical="center" indent="1"/>
    </xf>
    <xf numFmtId="3" fontId="4" fillId="2" borderId="2" xfId="0" applyNumberFormat="1" applyFont="1" applyFill="1" applyBorder="1" applyAlignment="1" applyProtection="1">
      <alignment horizontal="right" vertical="center" indent="1"/>
    </xf>
    <xf numFmtId="164" fontId="4" fillId="2" borderId="2" xfId="1" applyNumberFormat="1" applyFont="1" applyFill="1" applyBorder="1" applyAlignment="1" applyProtection="1">
      <alignment horizontal="right" vertical="center" indent="1"/>
    </xf>
    <xf numFmtId="3" fontId="4" fillId="7" borderId="2" xfId="0" applyNumberFormat="1" applyFont="1" applyFill="1" applyBorder="1" applyAlignment="1" applyProtection="1">
      <alignment horizontal="right" vertical="center" indent="1"/>
    </xf>
    <xf numFmtId="164" fontId="4" fillId="7" borderId="2" xfId="1" applyNumberFormat="1" applyFont="1" applyFill="1" applyBorder="1" applyAlignment="1" applyProtection="1">
      <alignment horizontal="right" vertical="center" indent="1"/>
    </xf>
    <xf numFmtId="3" fontId="4" fillId="9" borderId="2" xfId="0" applyNumberFormat="1" applyFont="1" applyFill="1" applyBorder="1" applyAlignment="1">
      <alignment horizontal="right" vertical="center" indent="1"/>
    </xf>
    <xf numFmtId="164" fontId="4" fillId="9" borderId="2" xfId="0" applyNumberFormat="1" applyFont="1" applyFill="1" applyBorder="1" applyAlignment="1">
      <alignment horizontal="right" vertical="center" indent="1"/>
    </xf>
    <xf numFmtId="49" fontId="4" fillId="0" borderId="0" xfId="0" applyNumberFormat="1" applyFont="1" applyFill="1" applyBorder="1" applyAlignment="1" applyProtection="1">
      <alignment horizontal="left" vertical="center" indent="1"/>
    </xf>
    <xf numFmtId="164" fontId="11" fillId="0" borderId="2" xfId="0" applyNumberFormat="1" applyFont="1" applyFill="1" applyBorder="1" applyAlignment="1" applyProtection="1">
      <alignment horizontal="right" vertical="center" indent="1"/>
    </xf>
    <xf numFmtId="164" fontId="11" fillId="9" borderId="2" xfId="0" applyNumberFormat="1" applyFont="1" applyFill="1" applyBorder="1" applyAlignment="1" applyProtection="1">
      <alignment horizontal="right" vertical="center" indent="1"/>
    </xf>
    <xf numFmtId="3" fontId="4" fillId="2" borderId="0" xfId="0" applyNumberFormat="1" applyFont="1" applyFill="1" applyBorder="1" applyAlignment="1" applyProtection="1">
      <alignment horizontal="right" vertical="center" indent="1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3" fillId="6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99FFCC"/>
      <color rgb="FFFFCCFF"/>
      <color rgb="FF008000"/>
      <color rgb="FF0000FF"/>
      <color rgb="FF99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B1:P691"/>
  <sheetViews>
    <sheetView tabSelected="1" workbookViewId="0">
      <pane xSplit="1" ySplit="4" topLeftCell="B5" activePane="bottomRight" state="frozen"/>
      <selection activeCell="C280" sqref="C280"/>
      <selection pane="topRight" activeCell="C280" sqref="C280"/>
      <selection pane="bottomLeft" activeCell="C280" sqref="C280"/>
      <selection pane="bottomRight" activeCell="B5" sqref="B5"/>
    </sheetView>
  </sheetViews>
  <sheetFormatPr defaultRowHeight="12.75" x14ac:dyDescent="0.25"/>
  <cols>
    <col min="1" max="1" width="1.42578125" style="1" customWidth="1"/>
    <col min="2" max="2" width="10.7109375" style="2" bestFit="1" customWidth="1"/>
    <col min="3" max="3" width="17.85546875" style="23" bestFit="1" customWidth="1"/>
    <col min="4" max="4" width="12.5703125" style="23" customWidth="1"/>
    <col min="5" max="5" width="12.5703125" style="4" bestFit="1" customWidth="1"/>
    <col min="6" max="6" width="16.7109375" style="6" bestFit="1" customWidth="1"/>
    <col min="7" max="7" width="9" style="4" bestFit="1" customWidth="1"/>
    <col min="8" max="8" width="15.5703125" style="6" bestFit="1" customWidth="1"/>
    <col min="9" max="9" width="12.85546875" style="4" bestFit="1" customWidth="1"/>
    <col min="10" max="10" width="15.5703125" style="6" bestFit="1" customWidth="1"/>
    <col min="11" max="11" width="12.85546875" style="4" bestFit="1" customWidth="1"/>
    <col min="12" max="12" width="15.5703125" style="6" bestFit="1" customWidth="1"/>
    <col min="13" max="13" width="11.140625" style="4" bestFit="1" customWidth="1"/>
    <col min="14" max="14" width="16.7109375" style="4" bestFit="1" customWidth="1"/>
    <col min="15" max="15" width="1.42578125" style="1" customWidth="1"/>
    <col min="16" max="16" width="15.7109375" style="4" bestFit="1" customWidth="1"/>
    <col min="17" max="16384" width="9.140625" style="1"/>
  </cols>
  <sheetData>
    <row r="1" spans="2:16" ht="15" x14ac:dyDescent="0.25">
      <c r="B1" s="38" t="s">
        <v>1211</v>
      </c>
      <c r="C1" s="38"/>
    </row>
    <row r="3" spans="2:16" ht="33.75" customHeight="1" x14ac:dyDescent="0.25">
      <c r="B3" s="39" t="s">
        <v>637</v>
      </c>
      <c r="C3" s="40" t="s">
        <v>639</v>
      </c>
      <c r="D3" s="42" t="s">
        <v>1203</v>
      </c>
      <c r="E3" s="44" t="s">
        <v>626</v>
      </c>
      <c r="F3" s="44"/>
      <c r="G3" s="35" t="s">
        <v>628</v>
      </c>
      <c r="H3" s="35"/>
      <c r="I3" s="45" t="s">
        <v>629</v>
      </c>
      <c r="J3" s="45"/>
      <c r="K3" s="35" t="s">
        <v>630</v>
      </c>
      <c r="L3" s="35"/>
      <c r="M3" s="36" t="s">
        <v>632</v>
      </c>
      <c r="N3" s="36"/>
      <c r="P3" s="37" t="s">
        <v>636</v>
      </c>
    </row>
    <row r="4" spans="2:16" ht="15" customHeight="1" x14ac:dyDescent="0.25">
      <c r="B4" s="39"/>
      <c r="C4" s="41"/>
      <c r="D4" s="43"/>
      <c r="E4" s="26" t="s">
        <v>627</v>
      </c>
      <c r="F4" s="27" t="s">
        <v>638</v>
      </c>
      <c r="G4" s="28" t="s">
        <v>627</v>
      </c>
      <c r="H4" s="29" t="s">
        <v>638</v>
      </c>
      <c r="I4" s="30" t="s">
        <v>631</v>
      </c>
      <c r="J4" s="31" t="s">
        <v>638</v>
      </c>
      <c r="K4" s="28" t="s">
        <v>631</v>
      </c>
      <c r="L4" s="29" t="s">
        <v>638</v>
      </c>
      <c r="M4" s="32" t="s">
        <v>633</v>
      </c>
      <c r="N4" s="32" t="s">
        <v>634</v>
      </c>
      <c r="P4" s="37"/>
    </row>
    <row r="5" spans="2:16" x14ac:dyDescent="0.25">
      <c r="B5" s="3" t="s">
        <v>468</v>
      </c>
      <c r="C5" s="21" t="s">
        <v>1059</v>
      </c>
      <c r="D5" s="21" t="s">
        <v>1065</v>
      </c>
      <c r="E5" s="19">
        <v>241</v>
      </c>
      <c r="F5" s="20">
        <v>316510.39</v>
      </c>
      <c r="G5" s="5">
        <v>5</v>
      </c>
      <c r="H5" s="7">
        <v>6026</v>
      </c>
      <c r="I5" s="15">
        <v>17</v>
      </c>
      <c r="J5" s="16">
        <v>22082.98</v>
      </c>
      <c r="K5" s="5">
        <v>4</v>
      </c>
      <c r="L5" s="7">
        <v>3549</v>
      </c>
      <c r="M5" s="17">
        <f>K5+I5+G5+E5</f>
        <v>267</v>
      </c>
      <c r="N5" s="18">
        <f>L5+J5+H5+F5</f>
        <v>348168.37</v>
      </c>
      <c r="P5" s="13">
        <f>N5/M5</f>
        <v>1304.0013857677902</v>
      </c>
    </row>
    <row r="6" spans="2:16" x14ac:dyDescent="0.25">
      <c r="B6" s="3" t="s">
        <v>948</v>
      </c>
      <c r="C6" s="21" t="s">
        <v>949</v>
      </c>
      <c r="D6" s="21" t="s">
        <v>1065</v>
      </c>
      <c r="E6" s="19"/>
      <c r="F6" s="20"/>
      <c r="G6" s="5"/>
      <c r="H6" s="7"/>
      <c r="I6" s="15"/>
      <c r="J6" s="16"/>
      <c r="K6" s="5"/>
      <c r="L6" s="7"/>
      <c r="M6" s="17"/>
      <c r="N6" s="18"/>
      <c r="P6" s="13"/>
    </row>
    <row r="7" spans="2:16" x14ac:dyDescent="0.25">
      <c r="B7" s="3" t="s">
        <v>243</v>
      </c>
      <c r="C7" s="21" t="s">
        <v>852</v>
      </c>
      <c r="D7" s="21" t="s">
        <v>1205</v>
      </c>
      <c r="E7" s="19">
        <v>2</v>
      </c>
      <c r="F7" s="20">
        <v>853.14</v>
      </c>
      <c r="G7" s="5">
        <v>0</v>
      </c>
      <c r="H7" s="7">
        <v>0</v>
      </c>
      <c r="I7" s="15">
        <v>1</v>
      </c>
      <c r="J7" s="16">
        <v>1468.13</v>
      </c>
      <c r="K7" s="5">
        <v>0</v>
      </c>
      <c r="L7" s="7">
        <v>0</v>
      </c>
      <c r="M7" s="17">
        <f t="shared" ref="M7:N14" si="0">K7+I7+G7+E7</f>
        <v>3</v>
      </c>
      <c r="N7" s="18">
        <f t="shared" si="0"/>
        <v>2321.27</v>
      </c>
      <c r="P7" s="13">
        <f t="shared" ref="P7:P14" si="1">N7/M7</f>
        <v>773.75666666666666</v>
      </c>
    </row>
    <row r="8" spans="2:16" x14ac:dyDescent="0.25">
      <c r="B8" s="3" t="s">
        <v>245</v>
      </c>
      <c r="C8" s="21" t="s">
        <v>852</v>
      </c>
      <c r="D8" s="21" t="s">
        <v>1205</v>
      </c>
      <c r="E8" s="19">
        <v>113</v>
      </c>
      <c r="F8" s="20">
        <v>123130.33</v>
      </c>
      <c r="G8" s="5">
        <v>6</v>
      </c>
      <c r="H8" s="7">
        <v>5648</v>
      </c>
      <c r="I8" s="15">
        <v>10</v>
      </c>
      <c r="J8" s="16">
        <v>14496.74</v>
      </c>
      <c r="K8" s="5">
        <v>5</v>
      </c>
      <c r="L8" s="7">
        <v>4702</v>
      </c>
      <c r="M8" s="17">
        <f t="shared" si="0"/>
        <v>134</v>
      </c>
      <c r="N8" s="18">
        <f t="shared" si="0"/>
        <v>147977.07</v>
      </c>
      <c r="P8" s="13">
        <f t="shared" si="1"/>
        <v>1104.3064925373135</v>
      </c>
    </row>
    <row r="9" spans="2:16" x14ac:dyDescent="0.25">
      <c r="B9" s="3" t="s">
        <v>604</v>
      </c>
      <c r="C9" s="21" t="s">
        <v>1184</v>
      </c>
      <c r="D9" s="21" t="s">
        <v>1206</v>
      </c>
      <c r="E9" s="19">
        <v>141</v>
      </c>
      <c r="F9" s="20">
        <v>158695.56</v>
      </c>
      <c r="G9" s="5">
        <v>6</v>
      </c>
      <c r="H9" s="7">
        <v>3840</v>
      </c>
      <c r="I9" s="15">
        <v>7</v>
      </c>
      <c r="J9" s="16">
        <v>8805.65</v>
      </c>
      <c r="K9" s="5">
        <v>10</v>
      </c>
      <c r="L9" s="7">
        <v>8099</v>
      </c>
      <c r="M9" s="17">
        <f t="shared" si="0"/>
        <v>164</v>
      </c>
      <c r="N9" s="18">
        <f t="shared" si="0"/>
        <v>179440.21</v>
      </c>
      <c r="P9" s="13">
        <f t="shared" si="1"/>
        <v>1094.1476219512194</v>
      </c>
    </row>
    <row r="10" spans="2:16" x14ac:dyDescent="0.25">
      <c r="B10" s="3" t="s">
        <v>87</v>
      </c>
      <c r="C10" s="21" t="s">
        <v>707</v>
      </c>
      <c r="D10" s="21" t="s">
        <v>710</v>
      </c>
      <c r="E10" s="19">
        <v>102</v>
      </c>
      <c r="F10" s="20">
        <v>151655.72</v>
      </c>
      <c r="G10" s="5">
        <v>2</v>
      </c>
      <c r="H10" s="7">
        <v>330</v>
      </c>
      <c r="I10" s="15">
        <v>13</v>
      </c>
      <c r="J10" s="16">
        <v>18263.150000000001</v>
      </c>
      <c r="K10" s="5">
        <v>1</v>
      </c>
      <c r="L10" s="7">
        <v>90</v>
      </c>
      <c r="M10" s="17">
        <f t="shared" si="0"/>
        <v>118</v>
      </c>
      <c r="N10" s="18">
        <f t="shared" si="0"/>
        <v>170338.87</v>
      </c>
      <c r="P10" s="13">
        <f t="shared" si="1"/>
        <v>1443.5497457627118</v>
      </c>
    </row>
    <row r="11" spans="2:16" x14ac:dyDescent="0.25">
      <c r="B11" s="3" t="s">
        <v>0</v>
      </c>
      <c r="C11" s="21" t="s">
        <v>640</v>
      </c>
      <c r="D11" s="21" t="s">
        <v>659</v>
      </c>
      <c r="E11" s="19">
        <v>225</v>
      </c>
      <c r="F11" s="20">
        <v>310181.13</v>
      </c>
      <c r="G11" s="5">
        <v>9</v>
      </c>
      <c r="H11" s="7">
        <v>6997.58</v>
      </c>
      <c r="I11" s="15">
        <v>23</v>
      </c>
      <c r="J11" s="16">
        <v>28715.439999999999</v>
      </c>
      <c r="K11" s="5">
        <v>17</v>
      </c>
      <c r="L11" s="7">
        <v>10877</v>
      </c>
      <c r="M11" s="17">
        <f t="shared" si="0"/>
        <v>274</v>
      </c>
      <c r="N11" s="18">
        <f t="shared" si="0"/>
        <v>356771.15</v>
      </c>
      <c r="P11" s="13">
        <f t="shared" si="1"/>
        <v>1302.084489051095</v>
      </c>
    </row>
    <row r="12" spans="2:16" x14ac:dyDescent="0.25">
      <c r="B12" s="3" t="s">
        <v>405</v>
      </c>
      <c r="C12" s="21" t="s">
        <v>1000</v>
      </c>
      <c r="D12" s="21" t="s">
        <v>1207</v>
      </c>
      <c r="E12" s="19">
        <v>74</v>
      </c>
      <c r="F12" s="20">
        <v>78570.100000000006</v>
      </c>
      <c r="G12" s="5">
        <v>4</v>
      </c>
      <c r="H12" s="7">
        <v>5019</v>
      </c>
      <c r="I12" s="15">
        <v>3</v>
      </c>
      <c r="J12" s="16">
        <v>3047.04</v>
      </c>
      <c r="K12" s="5">
        <v>3</v>
      </c>
      <c r="L12" s="7">
        <v>1941</v>
      </c>
      <c r="M12" s="17">
        <f t="shared" si="0"/>
        <v>84</v>
      </c>
      <c r="N12" s="18">
        <f t="shared" si="0"/>
        <v>88577.140000000014</v>
      </c>
      <c r="P12" s="13">
        <f t="shared" si="1"/>
        <v>1054.489761904762</v>
      </c>
    </row>
    <row r="13" spans="2:16" x14ac:dyDescent="0.25">
      <c r="B13" s="3" t="s">
        <v>316</v>
      </c>
      <c r="C13" s="21" t="s">
        <v>923</v>
      </c>
      <c r="D13" s="21" t="s">
        <v>928</v>
      </c>
      <c r="E13" s="19">
        <v>159</v>
      </c>
      <c r="F13" s="20">
        <v>192923.81</v>
      </c>
      <c r="G13" s="5">
        <v>12</v>
      </c>
      <c r="H13" s="7">
        <v>11074.08</v>
      </c>
      <c r="I13" s="15">
        <v>20</v>
      </c>
      <c r="J13" s="16">
        <v>27481.96</v>
      </c>
      <c r="K13" s="5">
        <v>6</v>
      </c>
      <c r="L13" s="7">
        <v>2989</v>
      </c>
      <c r="M13" s="17">
        <f t="shared" si="0"/>
        <v>197</v>
      </c>
      <c r="N13" s="18">
        <f t="shared" si="0"/>
        <v>234468.85</v>
      </c>
      <c r="P13" s="13">
        <f t="shared" si="1"/>
        <v>1190.1972081218275</v>
      </c>
    </row>
    <row r="14" spans="2:16" x14ac:dyDescent="0.25">
      <c r="B14" s="3" t="s">
        <v>1</v>
      </c>
      <c r="C14" s="21" t="s">
        <v>641</v>
      </c>
      <c r="D14" s="21" t="s">
        <v>1204</v>
      </c>
      <c r="E14" s="19">
        <v>121</v>
      </c>
      <c r="F14" s="20">
        <v>164648.26999999999</v>
      </c>
      <c r="G14" s="5">
        <v>12</v>
      </c>
      <c r="H14" s="7">
        <v>12033</v>
      </c>
      <c r="I14" s="15">
        <v>4</v>
      </c>
      <c r="J14" s="16">
        <v>6020.56</v>
      </c>
      <c r="K14" s="5">
        <v>3</v>
      </c>
      <c r="L14" s="7">
        <v>1333</v>
      </c>
      <c r="M14" s="17">
        <f t="shared" si="0"/>
        <v>140</v>
      </c>
      <c r="N14" s="18">
        <f t="shared" si="0"/>
        <v>184034.83</v>
      </c>
      <c r="P14" s="13">
        <f t="shared" si="1"/>
        <v>1314.5345</v>
      </c>
    </row>
    <row r="15" spans="2:16" x14ac:dyDescent="0.25">
      <c r="B15" s="3" t="s">
        <v>671</v>
      </c>
      <c r="C15" s="21" t="s">
        <v>641</v>
      </c>
      <c r="D15" s="21" t="s">
        <v>1204</v>
      </c>
      <c r="E15" s="19"/>
      <c r="F15" s="20"/>
      <c r="G15" s="5"/>
      <c r="H15" s="7"/>
      <c r="I15" s="15"/>
      <c r="J15" s="16"/>
      <c r="K15" s="5"/>
      <c r="L15" s="7"/>
      <c r="M15" s="17"/>
      <c r="N15" s="18"/>
      <c r="P15" s="13"/>
    </row>
    <row r="16" spans="2:16" x14ac:dyDescent="0.25">
      <c r="B16" s="3" t="s">
        <v>2</v>
      </c>
      <c r="C16" s="21" t="s">
        <v>641</v>
      </c>
      <c r="D16" s="21" t="s">
        <v>1204</v>
      </c>
      <c r="E16" s="19">
        <v>11</v>
      </c>
      <c r="F16" s="20">
        <v>17463.900000000001</v>
      </c>
      <c r="G16" s="5">
        <v>0</v>
      </c>
      <c r="H16" s="7">
        <v>0</v>
      </c>
      <c r="I16" s="15">
        <v>0</v>
      </c>
      <c r="J16" s="16">
        <v>0</v>
      </c>
      <c r="K16" s="5">
        <v>0</v>
      </c>
      <c r="L16" s="7">
        <v>0</v>
      </c>
      <c r="M16" s="17">
        <f>K16+I16+G16+E16</f>
        <v>11</v>
      </c>
      <c r="N16" s="18">
        <f>L16+J16+H16+F16</f>
        <v>17463.900000000001</v>
      </c>
      <c r="P16" s="13">
        <f>N16/M16</f>
        <v>1587.6272727272728</v>
      </c>
    </row>
    <row r="17" spans="2:16" x14ac:dyDescent="0.25">
      <c r="B17" s="3" t="s">
        <v>271</v>
      </c>
      <c r="C17" s="21" t="s">
        <v>879</v>
      </c>
      <c r="D17" s="21" t="s">
        <v>928</v>
      </c>
      <c r="E17" s="19">
        <v>180</v>
      </c>
      <c r="F17" s="20">
        <v>201920.65</v>
      </c>
      <c r="G17" s="5">
        <v>9</v>
      </c>
      <c r="H17" s="7">
        <v>10832</v>
      </c>
      <c r="I17" s="15">
        <v>11</v>
      </c>
      <c r="J17" s="16">
        <v>14371.69</v>
      </c>
      <c r="K17" s="5">
        <v>12</v>
      </c>
      <c r="L17" s="7">
        <v>9511</v>
      </c>
      <c r="M17" s="17">
        <f>K17+I17+G17+E17</f>
        <v>212</v>
      </c>
      <c r="N17" s="18">
        <f>L17+J17+H17+F17</f>
        <v>236635.34</v>
      </c>
      <c r="P17" s="13">
        <f>N17/M17</f>
        <v>1116.2044339622641</v>
      </c>
    </row>
    <row r="18" spans="2:16" x14ac:dyDescent="0.25">
      <c r="B18" s="3" t="s">
        <v>880</v>
      </c>
      <c r="C18" s="21" t="s">
        <v>879</v>
      </c>
      <c r="D18" s="21" t="s">
        <v>928</v>
      </c>
      <c r="E18" s="19"/>
      <c r="F18" s="20"/>
      <c r="G18" s="5"/>
      <c r="H18" s="7"/>
      <c r="I18" s="15"/>
      <c r="J18" s="16"/>
      <c r="K18" s="5"/>
      <c r="L18" s="7"/>
      <c r="M18" s="17"/>
      <c r="N18" s="18"/>
      <c r="P18" s="13"/>
    </row>
    <row r="19" spans="2:16" x14ac:dyDescent="0.25">
      <c r="B19" s="3" t="s">
        <v>917</v>
      </c>
      <c r="C19" s="21" t="s">
        <v>879</v>
      </c>
      <c r="D19" s="21" t="s">
        <v>1205</v>
      </c>
      <c r="E19" s="19"/>
      <c r="F19" s="20"/>
      <c r="G19" s="5"/>
      <c r="H19" s="7"/>
      <c r="I19" s="15"/>
      <c r="J19" s="16"/>
      <c r="K19" s="5"/>
      <c r="L19" s="7"/>
      <c r="M19" s="17"/>
      <c r="N19" s="18"/>
      <c r="P19" s="13"/>
    </row>
    <row r="20" spans="2:16" x14ac:dyDescent="0.25">
      <c r="B20" s="3" t="s">
        <v>1202</v>
      </c>
      <c r="C20" s="21" t="s">
        <v>879</v>
      </c>
      <c r="D20" s="21" t="s">
        <v>928</v>
      </c>
      <c r="E20" s="19"/>
      <c r="F20" s="20"/>
      <c r="G20" s="5"/>
      <c r="H20" s="7"/>
      <c r="I20" s="15"/>
      <c r="J20" s="16"/>
      <c r="K20" s="5"/>
      <c r="L20" s="7"/>
      <c r="M20" s="17"/>
      <c r="N20" s="18"/>
      <c r="P20" s="13"/>
    </row>
    <row r="21" spans="2:16" x14ac:dyDescent="0.25">
      <c r="B21" s="3" t="s">
        <v>507</v>
      </c>
      <c r="C21" s="21" t="s">
        <v>1095</v>
      </c>
      <c r="D21" s="21" t="s">
        <v>1205</v>
      </c>
      <c r="E21" s="19">
        <v>145</v>
      </c>
      <c r="F21" s="20">
        <v>170737.92000000001</v>
      </c>
      <c r="G21" s="5">
        <v>3</v>
      </c>
      <c r="H21" s="7">
        <v>2672</v>
      </c>
      <c r="I21" s="15">
        <v>20</v>
      </c>
      <c r="J21" s="16">
        <v>27759.82</v>
      </c>
      <c r="K21" s="5">
        <v>6</v>
      </c>
      <c r="L21" s="7">
        <v>4432</v>
      </c>
      <c r="M21" s="17">
        <f t="shared" ref="M21:M36" si="2">K21+I21+G21+E21</f>
        <v>174</v>
      </c>
      <c r="N21" s="18">
        <f t="shared" ref="N21:N36" si="3">L21+J21+H21+F21</f>
        <v>205601.74000000002</v>
      </c>
      <c r="P21" s="13">
        <f t="shared" ref="P21:P36" si="4">N21/M21</f>
        <v>1181.6191954022991</v>
      </c>
    </row>
    <row r="22" spans="2:16" x14ac:dyDescent="0.25">
      <c r="B22" s="3" t="s">
        <v>509</v>
      </c>
      <c r="C22" s="21" t="s">
        <v>1095</v>
      </c>
      <c r="D22" s="21" t="s">
        <v>1205</v>
      </c>
      <c r="E22" s="19">
        <v>100</v>
      </c>
      <c r="F22" s="20">
        <v>125882.81</v>
      </c>
      <c r="G22" s="5">
        <v>6</v>
      </c>
      <c r="H22" s="7">
        <v>7622</v>
      </c>
      <c r="I22" s="15">
        <v>5</v>
      </c>
      <c r="J22" s="16">
        <v>6823.99</v>
      </c>
      <c r="K22" s="5">
        <v>2</v>
      </c>
      <c r="L22" s="7">
        <v>2306</v>
      </c>
      <c r="M22" s="17">
        <f t="shared" si="2"/>
        <v>113</v>
      </c>
      <c r="N22" s="18">
        <f t="shared" si="3"/>
        <v>142634.79999999999</v>
      </c>
      <c r="P22" s="13">
        <f t="shared" si="4"/>
        <v>1262.254867256637</v>
      </c>
    </row>
    <row r="23" spans="2:16" x14ac:dyDescent="0.25">
      <c r="B23" s="3" t="s">
        <v>508</v>
      </c>
      <c r="C23" s="21" t="s">
        <v>1096</v>
      </c>
      <c r="D23" s="21" t="s">
        <v>1205</v>
      </c>
      <c r="E23" s="19">
        <v>1</v>
      </c>
      <c r="F23" s="20">
        <v>133.57</v>
      </c>
      <c r="G23" s="5">
        <v>0</v>
      </c>
      <c r="H23" s="7">
        <v>0</v>
      </c>
      <c r="I23" s="15">
        <v>0</v>
      </c>
      <c r="J23" s="16">
        <v>0</v>
      </c>
      <c r="K23" s="5">
        <v>0</v>
      </c>
      <c r="L23" s="7">
        <v>0</v>
      </c>
      <c r="M23" s="17">
        <f t="shared" si="2"/>
        <v>1</v>
      </c>
      <c r="N23" s="18">
        <f t="shared" si="3"/>
        <v>133.57</v>
      </c>
      <c r="P23" s="13">
        <f t="shared" si="4"/>
        <v>133.57</v>
      </c>
    </row>
    <row r="24" spans="2:16" x14ac:dyDescent="0.25">
      <c r="B24" s="3" t="s">
        <v>150</v>
      </c>
      <c r="C24" s="21" t="s">
        <v>772</v>
      </c>
      <c r="D24" s="21" t="s">
        <v>845</v>
      </c>
      <c r="E24" s="19">
        <v>101</v>
      </c>
      <c r="F24" s="20">
        <v>144235.14000000001</v>
      </c>
      <c r="G24" s="5">
        <v>2</v>
      </c>
      <c r="H24" s="7">
        <v>1718</v>
      </c>
      <c r="I24" s="15">
        <v>8</v>
      </c>
      <c r="J24" s="16">
        <v>11176.6</v>
      </c>
      <c r="K24" s="5">
        <v>4</v>
      </c>
      <c r="L24" s="7">
        <v>1333</v>
      </c>
      <c r="M24" s="17">
        <f t="shared" si="2"/>
        <v>115</v>
      </c>
      <c r="N24" s="18">
        <f t="shared" si="3"/>
        <v>158462.74000000002</v>
      </c>
      <c r="P24" s="13">
        <f t="shared" si="4"/>
        <v>1377.9368695652176</v>
      </c>
    </row>
    <row r="25" spans="2:16" x14ac:dyDescent="0.25">
      <c r="B25" s="3" t="s">
        <v>151</v>
      </c>
      <c r="C25" s="21" t="s">
        <v>773</v>
      </c>
      <c r="D25" s="21" t="s">
        <v>1205</v>
      </c>
      <c r="E25" s="19">
        <v>36</v>
      </c>
      <c r="F25" s="20">
        <v>50969.81</v>
      </c>
      <c r="G25" s="5">
        <v>1</v>
      </c>
      <c r="H25" s="7">
        <v>375</v>
      </c>
      <c r="I25" s="15">
        <v>5</v>
      </c>
      <c r="J25" s="16">
        <v>7358.23</v>
      </c>
      <c r="K25" s="5">
        <v>1</v>
      </c>
      <c r="L25" s="7">
        <v>1153</v>
      </c>
      <c r="M25" s="17">
        <f t="shared" si="2"/>
        <v>43</v>
      </c>
      <c r="N25" s="18">
        <f t="shared" si="3"/>
        <v>59856.039999999994</v>
      </c>
      <c r="P25" s="13">
        <f t="shared" si="4"/>
        <v>1392.0009302325579</v>
      </c>
    </row>
    <row r="26" spans="2:16" x14ac:dyDescent="0.25">
      <c r="B26" s="3" t="s">
        <v>121</v>
      </c>
      <c r="C26" s="21" t="s">
        <v>742</v>
      </c>
      <c r="D26" s="21" t="s">
        <v>958</v>
      </c>
      <c r="E26" s="19">
        <v>17</v>
      </c>
      <c r="F26" s="20">
        <v>22376.65</v>
      </c>
      <c r="G26" s="5">
        <v>4</v>
      </c>
      <c r="H26" s="7">
        <v>3745</v>
      </c>
      <c r="I26" s="15">
        <v>0</v>
      </c>
      <c r="J26" s="16">
        <v>0</v>
      </c>
      <c r="K26" s="5">
        <v>0</v>
      </c>
      <c r="L26" s="7">
        <v>0</v>
      </c>
      <c r="M26" s="17">
        <f t="shared" si="2"/>
        <v>21</v>
      </c>
      <c r="N26" s="18">
        <f t="shared" si="3"/>
        <v>26121.65</v>
      </c>
      <c r="P26" s="13">
        <f t="shared" si="4"/>
        <v>1243.8880952380953</v>
      </c>
    </row>
    <row r="27" spans="2:16" x14ac:dyDescent="0.25">
      <c r="B27" s="3" t="s">
        <v>246</v>
      </c>
      <c r="C27" s="21" t="s">
        <v>853</v>
      </c>
      <c r="D27" s="21" t="s">
        <v>1205</v>
      </c>
      <c r="E27" s="19">
        <v>122</v>
      </c>
      <c r="F27" s="20">
        <v>158537.73000000001</v>
      </c>
      <c r="G27" s="5">
        <v>4</v>
      </c>
      <c r="H27" s="7">
        <v>6082</v>
      </c>
      <c r="I27" s="15">
        <v>9</v>
      </c>
      <c r="J27" s="16">
        <v>12166.4</v>
      </c>
      <c r="K27" s="5">
        <v>5</v>
      </c>
      <c r="L27" s="7">
        <v>4238</v>
      </c>
      <c r="M27" s="17">
        <f t="shared" si="2"/>
        <v>140</v>
      </c>
      <c r="N27" s="18">
        <f t="shared" si="3"/>
        <v>181024.13</v>
      </c>
      <c r="P27" s="13">
        <f t="shared" si="4"/>
        <v>1293.0295000000001</v>
      </c>
    </row>
    <row r="28" spans="2:16" x14ac:dyDescent="0.25">
      <c r="B28" s="3" t="s">
        <v>88</v>
      </c>
      <c r="C28" s="21" t="s">
        <v>708</v>
      </c>
      <c r="D28" s="21" t="s">
        <v>710</v>
      </c>
      <c r="E28" s="19">
        <v>7</v>
      </c>
      <c r="F28" s="20">
        <v>9130.5300000000007</v>
      </c>
      <c r="G28" s="5">
        <v>0</v>
      </c>
      <c r="H28" s="7">
        <v>0</v>
      </c>
      <c r="I28" s="15">
        <v>1</v>
      </c>
      <c r="J28" s="16">
        <v>1257.95</v>
      </c>
      <c r="K28" s="5">
        <v>0</v>
      </c>
      <c r="L28" s="7">
        <v>0</v>
      </c>
      <c r="M28" s="17">
        <f t="shared" si="2"/>
        <v>8</v>
      </c>
      <c r="N28" s="18">
        <f t="shared" si="3"/>
        <v>10388.480000000001</v>
      </c>
      <c r="P28" s="13">
        <f t="shared" si="4"/>
        <v>1298.5600000000002</v>
      </c>
    </row>
    <row r="29" spans="2:16" x14ac:dyDescent="0.25">
      <c r="B29" s="3" t="s">
        <v>584</v>
      </c>
      <c r="C29" s="21" t="s">
        <v>1169</v>
      </c>
      <c r="D29" s="21" t="s">
        <v>1206</v>
      </c>
      <c r="E29" s="19">
        <v>78</v>
      </c>
      <c r="F29" s="20">
        <v>115181.63</v>
      </c>
      <c r="G29" s="5">
        <v>2</v>
      </c>
      <c r="H29" s="7">
        <v>1884</v>
      </c>
      <c r="I29" s="15">
        <v>4</v>
      </c>
      <c r="J29" s="16">
        <v>5833.16</v>
      </c>
      <c r="K29" s="5">
        <v>1</v>
      </c>
      <c r="L29" s="7">
        <v>121</v>
      </c>
      <c r="M29" s="17">
        <f t="shared" si="2"/>
        <v>85</v>
      </c>
      <c r="N29" s="18">
        <f t="shared" si="3"/>
        <v>123019.79000000001</v>
      </c>
      <c r="P29" s="13">
        <f t="shared" si="4"/>
        <v>1447.2916470588236</v>
      </c>
    </row>
    <row r="30" spans="2:16" x14ac:dyDescent="0.25">
      <c r="B30" s="3" t="s">
        <v>122</v>
      </c>
      <c r="C30" s="21" t="s">
        <v>743</v>
      </c>
      <c r="D30" s="21" t="s">
        <v>845</v>
      </c>
      <c r="E30" s="19">
        <v>221</v>
      </c>
      <c r="F30" s="20">
        <v>329051.09000000003</v>
      </c>
      <c r="G30" s="5">
        <v>9</v>
      </c>
      <c r="H30" s="7">
        <v>9120</v>
      </c>
      <c r="I30" s="15">
        <v>17</v>
      </c>
      <c r="J30" s="16">
        <v>22038.46</v>
      </c>
      <c r="K30" s="5">
        <v>4</v>
      </c>
      <c r="L30" s="7">
        <v>2037</v>
      </c>
      <c r="M30" s="17">
        <f t="shared" si="2"/>
        <v>251</v>
      </c>
      <c r="N30" s="18">
        <f t="shared" si="3"/>
        <v>362246.55000000005</v>
      </c>
      <c r="P30" s="13">
        <f t="shared" si="4"/>
        <v>1443.213346613546</v>
      </c>
    </row>
    <row r="31" spans="2:16" x14ac:dyDescent="0.25">
      <c r="B31" s="3" t="s">
        <v>585</v>
      </c>
      <c r="C31" s="21" t="s">
        <v>1170</v>
      </c>
      <c r="D31" s="21" t="s">
        <v>1206</v>
      </c>
      <c r="E31" s="19">
        <v>504</v>
      </c>
      <c r="F31" s="20">
        <v>610946.18999999994</v>
      </c>
      <c r="G31" s="5">
        <v>22</v>
      </c>
      <c r="H31" s="7">
        <v>25747</v>
      </c>
      <c r="I31" s="15">
        <v>37</v>
      </c>
      <c r="J31" s="16">
        <v>48030.49</v>
      </c>
      <c r="K31" s="5">
        <v>22</v>
      </c>
      <c r="L31" s="7">
        <v>15728</v>
      </c>
      <c r="M31" s="17">
        <f t="shared" si="2"/>
        <v>585</v>
      </c>
      <c r="N31" s="18">
        <f t="shared" si="3"/>
        <v>700451.67999999993</v>
      </c>
      <c r="P31" s="13">
        <f t="shared" si="4"/>
        <v>1197.3532991452989</v>
      </c>
    </row>
    <row r="32" spans="2:16" x14ac:dyDescent="0.25">
      <c r="B32" s="3" t="s">
        <v>613</v>
      </c>
      <c r="C32" s="21" t="s">
        <v>1189</v>
      </c>
      <c r="D32" s="21" t="s">
        <v>1206</v>
      </c>
      <c r="E32" s="19">
        <v>29</v>
      </c>
      <c r="F32" s="20">
        <v>28273.360000000001</v>
      </c>
      <c r="G32" s="5">
        <v>3</v>
      </c>
      <c r="H32" s="7">
        <v>4180</v>
      </c>
      <c r="I32" s="15">
        <v>2</v>
      </c>
      <c r="J32" s="16">
        <v>2515.9</v>
      </c>
      <c r="K32" s="5">
        <v>2</v>
      </c>
      <c r="L32" s="7">
        <v>2177</v>
      </c>
      <c r="M32" s="17">
        <f t="shared" si="2"/>
        <v>36</v>
      </c>
      <c r="N32" s="18">
        <f t="shared" si="3"/>
        <v>37146.26</v>
      </c>
      <c r="P32" s="13">
        <f t="shared" si="4"/>
        <v>1031.8405555555555</v>
      </c>
    </row>
    <row r="33" spans="2:16" x14ac:dyDescent="0.25">
      <c r="B33" s="3" t="s">
        <v>173</v>
      </c>
      <c r="C33" s="21" t="s">
        <v>796</v>
      </c>
      <c r="D33" s="21" t="s">
        <v>845</v>
      </c>
      <c r="E33" s="19">
        <v>213</v>
      </c>
      <c r="F33" s="20">
        <v>293309.8</v>
      </c>
      <c r="G33" s="5">
        <v>8</v>
      </c>
      <c r="H33" s="7">
        <v>13758</v>
      </c>
      <c r="I33" s="15">
        <v>24</v>
      </c>
      <c r="J33" s="16">
        <v>32446.83</v>
      </c>
      <c r="K33" s="5">
        <v>15</v>
      </c>
      <c r="L33" s="7">
        <v>12611</v>
      </c>
      <c r="M33" s="17">
        <f t="shared" si="2"/>
        <v>260</v>
      </c>
      <c r="N33" s="18">
        <f t="shared" si="3"/>
        <v>352125.63</v>
      </c>
      <c r="P33" s="13">
        <f t="shared" si="4"/>
        <v>1354.3293461538462</v>
      </c>
    </row>
    <row r="34" spans="2:16" x14ac:dyDescent="0.25">
      <c r="B34" s="3" t="s">
        <v>502</v>
      </c>
      <c r="C34" s="21" t="s">
        <v>1091</v>
      </c>
      <c r="D34" s="21" t="s">
        <v>1205</v>
      </c>
      <c r="E34" s="19">
        <v>36</v>
      </c>
      <c r="F34" s="20">
        <v>32610.09</v>
      </c>
      <c r="G34" s="5">
        <v>3</v>
      </c>
      <c r="H34" s="7">
        <v>3999</v>
      </c>
      <c r="I34" s="15">
        <v>3</v>
      </c>
      <c r="J34" s="16">
        <v>4308.09</v>
      </c>
      <c r="K34" s="5">
        <v>1</v>
      </c>
      <c r="L34" s="7">
        <v>1153</v>
      </c>
      <c r="M34" s="17">
        <f t="shared" si="2"/>
        <v>43</v>
      </c>
      <c r="N34" s="18">
        <f t="shared" si="3"/>
        <v>42070.18</v>
      </c>
      <c r="P34" s="13">
        <f t="shared" si="4"/>
        <v>978.37627906976741</v>
      </c>
    </row>
    <row r="35" spans="2:16" x14ac:dyDescent="0.25">
      <c r="B35" s="3" t="s">
        <v>451</v>
      </c>
      <c r="C35" s="21" t="s">
        <v>1039</v>
      </c>
      <c r="D35" s="21" t="s">
        <v>973</v>
      </c>
      <c r="E35" s="19">
        <v>71</v>
      </c>
      <c r="F35" s="20">
        <v>106786.28</v>
      </c>
      <c r="G35" s="5">
        <v>4</v>
      </c>
      <c r="H35" s="7">
        <v>1984</v>
      </c>
      <c r="I35" s="15">
        <v>3</v>
      </c>
      <c r="J35" s="16">
        <v>4084.46</v>
      </c>
      <c r="K35" s="5">
        <v>2</v>
      </c>
      <c r="L35" s="7">
        <v>1214</v>
      </c>
      <c r="M35" s="17">
        <f t="shared" si="2"/>
        <v>80</v>
      </c>
      <c r="N35" s="18">
        <f t="shared" si="3"/>
        <v>114068.74</v>
      </c>
      <c r="P35" s="13">
        <f t="shared" si="4"/>
        <v>1425.85925</v>
      </c>
    </row>
    <row r="36" spans="2:16" x14ac:dyDescent="0.25">
      <c r="B36" s="3" t="s">
        <v>152</v>
      </c>
      <c r="C36" s="21" t="s">
        <v>774</v>
      </c>
      <c r="D36" s="21" t="s">
        <v>1205</v>
      </c>
      <c r="E36" s="19">
        <v>144</v>
      </c>
      <c r="F36" s="20">
        <v>163789.07</v>
      </c>
      <c r="G36" s="5">
        <v>4</v>
      </c>
      <c r="H36" s="7">
        <v>5749</v>
      </c>
      <c r="I36" s="15">
        <v>18</v>
      </c>
      <c r="J36" s="16">
        <v>24630.98</v>
      </c>
      <c r="K36" s="5">
        <v>6</v>
      </c>
      <c r="L36" s="7">
        <v>4534</v>
      </c>
      <c r="M36" s="17">
        <f t="shared" si="2"/>
        <v>172</v>
      </c>
      <c r="N36" s="18">
        <f t="shared" si="3"/>
        <v>198703.05</v>
      </c>
      <c r="P36" s="13">
        <f t="shared" si="4"/>
        <v>1155.2502906976742</v>
      </c>
    </row>
    <row r="37" spans="2:16" x14ac:dyDescent="0.25">
      <c r="B37" s="3" t="s">
        <v>1082</v>
      </c>
      <c r="C37" s="21" t="s">
        <v>1083</v>
      </c>
      <c r="D37" s="21" t="s">
        <v>973</v>
      </c>
      <c r="E37" s="19"/>
      <c r="F37" s="20"/>
      <c r="G37" s="5"/>
      <c r="H37" s="7"/>
      <c r="I37" s="15"/>
      <c r="J37" s="16"/>
      <c r="K37" s="5"/>
      <c r="L37" s="7"/>
      <c r="M37" s="17"/>
      <c r="N37" s="18"/>
      <c r="P37" s="13"/>
    </row>
    <row r="38" spans="2:16" x14ac:dyDescent="0.25">
      <c r="B38" s="3" t="s">
        <v>154</v>
      </c>
      <c r="C38" s="21" t="s">
        <v>776</v>
      </c>
      <c r="D38" s="21" t="s">
        <v>845</v>
      </c>
      <c r="E38" s="19">
        <v>46</v>
      </c>
      <c r="F38" s="20">
        <v>69860.45</v>
      </c>
      <c r="G38" s="5">
        <v>2</v>
      </c>
      <c r="H38" s="7">
        <v>3921</v>
      </c>
      <c r="I38" s="15">
        <v>4</v>
      </c>
      <c r="J38" s="16">
        <v>5147.7700000000004</v>
      </c>
      <c r="K38" s="5">
        <v>2</v>
      </c>
      <c r="L38" s="7">
        <v>1243</v>
      </c>
      <c r="M38" s="17">
        <f t="shared" ref="M38:M51" si="5">K38+I38+G38+E38</f>
        <v>54</v>
      </c>
      <c r="N38" s="18">
        <f t="shared" ref="N38:N51" si="6">L38+J38+H38+F38</f>
        <v>80172.22</v>
      </c>
      <c r="P38" s="13">
        <f t="shared" ref="P38:P51" si="7">N38/M38</f>
        <v>1484.6707407407407</v>
      </c>
    </row>
    <row r="39" spans="2:16" x14ac:dyDescent="0.25">
      <c r="B39" s="3" t="s">
        <v>545</v>
      </c>
      <c r="C39" s="21" t="s">
        <v>1133</v>
      </c>
      <c r="D39" s="21" t="s">
        <v>1133</v>
      </c>
      <c r="E39" s="19">
        <v>24</v>
      </c>
      <c r="F39" s="20">
        <v>30042.49</v>
      </c>
      <c r="G39" s="5">
        <v>1</v>
      </c>
      <c r="H39" s="7">
        <v>1005</v>
      </c>
      <c r="I39" s="15">
        <v>1</v>
      </c>
      <c r="J39" s="16">
        <v>1257.95</v>
      </c>
      <c r="K39" s="5">
        <v>1</v>
      </c>
      <c r="L39" s="7">
        <v>90</v>
      </c>
      <c r="M39" s="17">
        <f t="shared" si="5"/>
        <v>27</v>
      </c>
      <c r="N39" s="18">
        <f t="shared" si="6"/>
        <v>32395.440000000002</v>
      </c>
      <c r="P39" s="13">
        <f t="shared" si="7"/>
        <v>1199.8311111111111</v>
      </c>
    </row>
    <row r="40" spans="2:16" x14ac:dyDescent="0.25">
      <c r="B40" s="3" t="s">
        <v>3</v>
      </c>
      <c r="C40" s="21" t="s">
        <v>642</v>
      </c>
      <c r="D40" s="21" t="s">
        <v>845</v>
      </c>
      <c r="E40" s="19">
        <v>66</v>
      </c>
      <c r="F40" s="20">
        <v>97367.49</v>
      </c>
      <c r="G40" s="5">
        <v>3</v>
      </c>
      <c r="H40" s="7">
        <v>4523</v>
      </c>
      <c r="I40" s="15">
        <v>2</v>
      </c>
      <c r="J40" s="16">
        <v>2515.9</v>
      </c>
      <c r="K40" s="5">
        <v>3</v>
      </c>
      <c r="L40" s="7">
        <v>1464</v>
      </c>
      <c r="M40" s="17">
        <f t="shared" si="5"/>
        <v>74</v>
      </c>
      <c r="N40" s="18">
        <f t="shared" si="6"/>
        <v>105870.39</v>
      </c>
      <c r="P40" s="13">
        <f t="shared" si="7"/>
        <v>1430.680945945946</v>
      </c>
    </row>
    <row r="41" spans="2:16" x14ac:dyDescent="0.25">
      <c r="B41" s="3" t="s">
        <v>89</v>
      </c>
      <c r="C41" s="21" t="s">
        <v>709</v>
      </c>
      <c r="D41" s="21" t="s">
        <v>710</v>
      </c>
      <c r="E41" s="19">
        <v>41</v>
      </c>
      <c r="F41" s="20">
        <v>68126.34</v>
      </c>
      <c r="G41" s="5">
        <v>1</v>
      </c>
      <c r="H41" s="7">
        <v>1075</v>
      </c>
      <c r="I41" s="15">
        <v>0</v>
      </c>
      <c r="J41" s="16">
        <v>0</v>
      </c>
      <c r="K41" s="5">
        <v>0</v>
      </c>
      <c r="L41" s="7">
        <v>0</v>
      </c>
      <c r="M41" s="17">
        <f t="shared" si="5"/>
        <v>42</v>
      </c>
      <c r="N41" s="18">
        <f t="shared" si="6"/>
        <v>69201.34</v>
      </c>
      <c r="P41" s="13">
        <f t="shared" si="7"/>
        <v>1647.6509523809523</v>
      </c>
    </row>
    <row r="42" spans="2:16" x14ac:dyDescent="0.25">
      <c r="B42" s="3" t="s">
        <v>247</v>
      </c>
      <c r="C42" s="21" t="s">
        <v>854</v>
      </c>
      <c r="D42" s="21" t="s">
        <v>1205</v>
      </c>
      <c r="E42" s="19">
        <v>241</v>
      </c>
      <c r="F42" s="20">
        <v>364527.32</v>
      </c>
      <c r="G42" s="5">
        <v>23</v>
      </c>
      <c r="H42" s="7">
        <v>18030</v>
      </c>
      <c r="I42" s="15">
        <v>14</v>
      </c>
      <c r="J42" s="16">
        <v>17716.919999999998</v>
      </c>
      <c r="K42" s="5">
        <v>4</v>
      </c>
      <c r="L42" s="7">
        <v>3722</v>
      </c>
      <c r="M42" s="17">
        <f t="shared" si="5"/>
        <v>282</v>
      </c>
      <c r="N42" s="18">
        <f t="shared" si="6"/>
        <v>403996.24</v>
      </c>
      <c r="P42" s="13">
        <f t="shared" si="7"/>
        <v>1432.6107801418439</v>
      </c>
    </row>
    <row r="43" spans="2:16" x14ac:dyDescent="0.25">
      <c r="B43" s="3" t="s">
        <v>4</v>
      </c>
      <c r="C43" s="21" t="s">
        <v>643</v>
      </c>
      <c r="D43" s="21" t="s">
        <v>1204</v>
      </c>
      <c r="E43" s="19">
        <v>269</v>
      </c>
      <c r="F43" s="20">
        <v>322403.96999999997</v>
      </c>
      <c r="G43" s="5">
        <v>3</v>
      </c>
      <c r="H43" s="7">
        <v>2241</v>
      </c>
      <c r="I43" s="15">
        <v>23</v>
      </c>
      <c r="J43" s="16">
        <v>29347.01</v>
      </c>
      <c r="K43" s="5">
        <v>3</v>
      </c>
      <c r="L43" s="7">
        <v>2283.25</v>
      </c>
      <c r="M43" s="17">
        <f t="shared" si="5"/>
        <v>298</v>
      </c>
      <c r="N43" s="18">
        <f t="shared" si="6"/>
        <v>356275.23</v>
      </c>
      <c r="P43" s="13">
        <f t="shared" si="7"/>
        <v>1195.5544630872482</v>
      </c>
    </row>
    <row r="44" spans="2:16" x14ac:dyDescent="0.25">
      <c r="B44" s="3" t="s">
        <v>345</v>
      </c>
      <c r="C44" s="21" t="s">
        <v>950</v>
      </c>
      <c r="D44" s="21" t="s">
        <v>973</v>
      </c>
      <c r="E44" s="19">
        <v>212</v>
      </c>
      <c r="F44" s="20">
        <v>287070.89</v>
      </c>
      <c r="G44" s="5">
        <v>4</v>
      </c>
      <c r="H44" s="7">
        <v>3587</v>
      </c>
      <c r="I44" s="15">
        <v>23</v>
      </c>
      <c r="J44" s="16">
        <v>30075.88</v>
      </c>
      <c r="K44" s="5">
        <v>3</v>
      </c>
      <c r="L44" s="7">
        <v>2396</v>
      </c>
      <c r="M44" s="17">
        <f t="shared" si="5"/>
        <v>242</v>
      </c>
      <c r="N44" s="18">
        <f t="shared" si="6"/>
        <v>323129.77</v>
      </c>
      <c r="P44" s="13">
        <f t="shared" si="7"/>
        <v>1335.2469834710744</v>
      </c>
    </row>
    <row r="45" spans="2:16" x14ac:dyDescent="0.25">
      <c r="B45" s="3" t="s">
        <v>510</v>
      </c>
      <c r="C45" s="21" t="s">
        <v>1098</v>
      </c>
      <c r="D45" s="21" t="s">
        <v>1205</v>
      </c>
      <c r="E45" s="19">
        <v>93</v>
      </c>
      <c r="F45" s="20">
        <v>96843.98</v>
      </c>
      <c r="G45" s="5">
        <v>7</v>
      </c>
      <c r="H45" s="7">
        <v>7384</v>
      </c>
      <c r="I45" s="15">
        <v>10</v>
      </c>
      <c r="J45" s="16">
        <v>13615.9</v>
      </c>
      <c r="K45" s="5">
        <v>4</v>
      </c>
      <c r="L45" s="7">
        <v>4612</v>
      </c>
      <c r="M45" s="17">
        <f t="shared" si="5"/>
        <v>114</v>
      </c>
      <c r="N45" s="18">
        <f t="shared" si="6"/>
        <v>122455.88</v>
      </c>
      <c r="P45" s="13">
        <f t="shared" si="7"/>
        <v>1074.1743859649123</v>
      </c>
    </row>
    <row r="46" spans="2:16" x14ac:dyDescent="0.25">
      <c r="B46" s="3" t="s">
        <v>622</v>
      </c>
      <c r="C46" s="21" t="s">
        <v>1198</v>
      </c>
      <c r="D46" s="21" t="s">
        <v>1206</v>
      </c>
      <c r="E46" s="19">
        <v>80</v>
      </c>
      <c r="F46" s="20">
        <v>125306.79</v>
      </c>
      <c r="G46" s="5">
        <v>2</v>
      </c>
      <c r="H46" s="7">
        <v>4254</v>
      </c>
      <c r="I46" s="15">
        <v>8</v>
      </c>
      <c r="J46" s="16">
        <v>10712.77</v>
      </c>
      <c r="K46" s="5">
        <v>1</v>
      </c>
      <c r="L46" s="7">
        <v>1153</v>
      </c>
      <c r="M46" s="17">
        <f t="shared" si="5"/>
        <v>91</v>
      </c>
      <c r="N46" s="18">
        <f t="shared" si="6"/>
        <v>141426.56</v>
      </c>
      <c r="P46" s="13">
        <f t="shared" si="7"/>
        <v>1554.1380219780219</v>
      </c>
    </row>
    <row r="47" spans="2:16" x14ac:dyDescent="0.25">
      <c r="B47" s="3" t="s">
        <v>90</v>
      </c>
      <c r="C47" s="21" t="s">
        <v>710</v>
      </c>
      <c r="D47" s="21" t="s">
        <v>710</v>
      </c>
      <c r="E47" s="19">
        <v>3</v>
      </c>
      <c r="F47" s="20">
        <v>531.16</v>
      </c>
      <c r="G47" s="5">
        <v>0</v>
      </c>
      <c r="H47" s="7">
        <v>0</v>
      </c>
      <c r="I47" s="15">
        <v>0</v>
      </c>
      <c r="J47" s="16">
        <v>0</v>
      </c>
      <c r="K47" s="5">
        <v>0</v>
      </c>
      <c r="L47" s="7">
        <v>0</v>
      </c>
      <c r="M47" s="17">
        <f t="shared" si="5"/>
        <v>3</v>
      </c>
      <c r="N47" s="18">
        <f t="shared" si="6"/>
        <v>531.16</v>
      </c>
      <c r="P47" s="13">
        <f t="shared" si="7"/>
        <v>177.05333333333331</v>
      </c>
    </row>
    <row r="48" spans="2:16" x14ac:dyDescent="0.25">
      <c r="B48" s="3" t="s">
        <v>174</v>
      </c>
      <c r="C48" s="21" t="s">
        <v>797</v>
      </c>
      <c r="D48" s="21" t="s">
        <v>845</v>
      </c>
      <c r="E48" s="19">
        <v>26</v>
      </c>
      <c r="F48" s="20">
        <v>35235.51</v>
      </c>
      <c r="G48" s="5">
        <v>1</v>
      </c>
      <c r="H48" s="7">
        <v>1794</v>
      </c>
      <c r="I48" s="15">
        <v>1</v>
      </c>
      <c r="J48" s="16">
        <v>1257.95</v>
      </c>
      <c r="K48" s="5">
        <v>0</v>
      </c>
      <c r="L48" s="7">
        <v>0</v>
      </c>
      <c r="M48" s="17">
        <f t="shared" si="5"/>
        <v>28</v>
      </c>
      <c r="N48" s="18">
        <f t="shared" si="6"/>
        <v>38287.46</v>
      </c>
      <c r="P48" s="13">
        <f t="shared" si="7"/>
        <v>1367.4092857142857</v>
      </c>
    </row>
    <row r="49" spans="2:16" x14ac:dyDescent="0.25">
      <c r="B49" s="3" t="s">
        <v>123</v>
      </c>
      <c r="C49" s="21" t="s">
        <v>744</v>
      </c>
      <c r="D49" s="21" t="s">
        <v>958</v>
      </c>
      <c r="E49" s="19">
        <v>43</v>
      </c>
      <c r="F49" s="20">
        <v>51295.4</v>
      </c>
      <c r="G49" s="5">
        <v>2</v>
      </c>
      <c r="H49" s="7">
        <v>2062</v>
      </c>
      <c r="I49" s="15">
        <v>2</v>
      </c>
      <c r="J49" s="16">
        <v>2871.03</v>
      </c>
      <c r="K49" s="5">
        <v>2</v>
      </c>
      <c r="L49" s="7">
        <v>1823</v>
      </c>
      <c r="M49" s="17">
        <f t="shared" si="5"/>
        <v>49</v>
      </c>
      <c r="N49" s="18">
        <f t="shared" si="6"/>
        <v>58051.43</v>
      </c>
      <c r="P49" s="13">
        <f t="shared" si="7"/>
        <v>1184.7230612244898</v>
      </c>
    </row>
    <row r="50" spans="2:16" x14ac:dyDescent="0.25">
      <c r="B50" s="3" t="s">
        <v>317</v>
      </c>
      <c r="C50" s="21" t="s">
        <v>924</v>
      </c>
      <c r="D50" s="21" t="s">
        <v>928</v>
      </c>
      <c r="E50" s="19">
        <v>393</v>
      </c>
      <c r="F50" s="20">
        <v>410086.37</v>
      </c>
      <c r="G50" s="5">
        <v>22</v>
      </c>
      <c r="H50" s="7">
        <v>18659</v>
      </c>
      <c r="I50" s="15">
        <v>29</v>
      </c>
      <c r="J50" s="16">
        <v>39640.44</v>
      </c>
      <c r="K50" s="5">
        <v>21</v>
      </c>
      <c r="L50" s="7">
        <v>16482</v>
      </c>
      <c r="M50" s="17">
        <f t="shared" si="5"/>
        <v>465</v>
      </c>
      <c r="N50" s="18">
        <f t="shared" si="6"/>
        <v>484867.81</v>
      </c>
      <c r="P50" s="13">
        <f t="shared" si="7"/>
        <v>1042.7264731182795</v>
      </c>
    </row>
    <row r="51" spans="2:16" x14ac:dyDescent="0.25">
      <c r="B51" s="3" t="s">
        <v>272</v>
      </c>
      <c r="C51" s="21" t="s">
        <v>883</v>
      </c>
      <c r="D51" s="21" t="s">
        <v>1205</v>
      </c>
      <c r="E51" s="19">
        <v>472</v>
      </c>
      <c r="F51" s="20">
        <v>565716.1</v>
      </c>
      <c r="G51" s="5">
        <v>18</v>
      </c>
      <c r="H51" s="7">
        <v>23491</v>
      </c>
      <c r="I51" s="15">
        <v>30</v>
      </c>
      <c r="J51" s="16">
        <v>43392.56</v>
      </c>
      <c r="K51" s="5">
        <v>17</v>
      </c>
      <c r="L51" s="7">
        <v>14949</v>
      </c>
      <c r="M51" s="17">
        <f t="shared" si="5"/>
        <v>537</v>
      </c>
      <c r="N51" s="18">
        <f t="shared" si="6"/>
        <v>647548.65999999992</v>
      </c>
      <c r="P51" s="13">
        <f t="shared" si="7"/>
        <v>1205.8634264432028</v>
      </c>
    </row>
    <row r="52" spans="2:16" x14ac:dyDescent="0.25">
      <c r="B52" s="3" t="s">
        <v>884</v>
      </c>
      <c r="C52" s="21" t="s">
        <v>883</v>
      </c>
      <c r="D52" s="21" t="s">
        <v>1205</v>
      </c>
      <c r="E52" s="19"/>
      <c r="F52" s="20"/>
      <c r="G52" s="5"/>
      <c r="H52" s="7"/>
      <c r="I52" s="15"/>
      <c r="J52" s="16"/>
      <c r="K52" s="5"/>
      <c r="L52" s="7"/>
      <c r="M52" s="17"/>
      <c r="N52" s="18"/>
      <c r="P52" s="13"/>
    </row>
    <row r="53" spans="2:16" x14ac:dyDescent="0.25">
      <c r="B53" s="3" t="s">
        <v>175</v>
      </c>
      <c r="C53" s="21" t="s">
        <v>798</v>
      </c>
      <c r="D53" s="21" t="s">
        <v>845</v>
      </c>
      <c r="E53" s="19">
        <v>133</v>
      </c>
      <c r="F53" s="20">
        <v>173950.61</v>
      </c>
      <c r="G53" s="5">
        <v>4</v>
      </c>
      <c r="H53" s="7">
        <v>2814</v>
      </c>
      <c r="I53" s="15">
        <v>11</v>
      </c>
      <c r="J53" s="16">
        <v>15598.94</v>
      </c>
      <c r="K53" s="5">
        <v>3</v>
      </c>
      <c r="L53" s="7">
        <v>869</v>
      </c>
      <c r="M53" s="17">
        <f t="shared" ref="M53:M68" si="8">K53+I53+G53+E53</f>
        <v>151</v>
      </c>
      <c r="N53" s="18">
        <f t="shared" ref="N53:N68" si="9">L53+J53+H53+F53</f>
        <v>193232.55</v>
      </c>
      <c r="P53" s="13">
        <f t="shared" ref="P53:P68" si="10">N53/M53</f>
        <v>1279.6857615894039</v>
      </c>
    </row>
    <row r="54" spans="2:16" x14ac:dyDescent="0.25">
      <c r="B54" s="3" t="s">
        <v>5</v>
      </c>
      <c r="C54" s="21" t="s">
        <v>889</v>
      </c>
      <c r="D54" s="21" t="s">
        <v>659</v>
      </c>
      <c r="E54" s="19">
        <v>22</v>
      </c>
      <c r="F54" s="20">
        <v>34888.9</v>
      </c>
      <c r="G54" s="5">
        <v>2</v>
      </c>
      <c r="H54" s="7">
        <v>1924</v>
      </c>
      <c r="I54" s="15">
        <v>1</v>
      </c>
      <c r="J54" s="16">
        <v>1525.07</v>
      </c>
      <c r="K54" s="5">
        <v>0</v>
      </c>
      <c r="L54" s="7">
        <v>0</v>
      </c>
      <c r="M54" s="17">
        <f t="shared" si="8"/>
        <v>25</v>
      </c>
      <c r="N54" s="18">
        <f t="shared" si="9"/>
        <v>38337.97</v>
      </c>
      <c r="P54" s="13">
        <f t="shared" si="10"/>
        <v>1533.5188000000001</v>
      </c>
    </row>
    <row r="55" spans="2:16" x14ac:dyDescent="0.25">
      <c r="B55" s="3" t="s">
        <v>249</v>
      </c>
      <c r="C55" s="21" t="s">
        <v>856</v>
      </c>
      <c r="D55" s="21" t="s">
        <v>845</v>
      </c>
      <c r="E55" s="19">
        <v>32</v>
      </c>
      <c r="F55" s="20">
        <v>23839.87</v>
      </c>
      <c r="G55" s="5">
        <v>1</v>
      </c>
      <c r="H55" s="7">
        <v>1085</v>
      </c>
      <c r="I55" s="15">
        <v>4</v>
      </c>
      <c r="J55" s="16">
        <v>5031.8</v>
      </c>
      <c r="K55" s="5">
        <v>0</v>
      </c>
      <c r="L55" s="7">
        <v>0</v>
      </c>
      <c r="M55" s="17">
        <f t="shared" si="8"/>
        <v>37</v>
      </c>
      <c r="N55" s="18">
        <f t="shared" si="9"/>
        <v>29956.67</v>
      </c>
      <c r="P55" s="13">
        <f t="shared" si="10"/>
        <v>809.63972972972965</v>
      </c>
    </row>
    <row r="56" spans="2:16" x14ac:dyDescent="0.25">
      <c r="B56" s="3" t="s">
        <v>6</v>
      </c>
      <c r="C56" s="21" t="s">
        <v>644</v>
      </c>
      <c r="D56" s="21" t="s">
        <v>659</v>
      </c>
      <c r="E56" s="19">
        <v>23</v>
      </c>
      <c r="F56" s="20">
        <v>39362.160000000003</v>
      </c>
      <c r="G56" s="5">
        <v>1</v>
      </c>
      <c r="H56" s="7">
        <v>1075</v>
      </c>
      <c r="I56" s="15">
        <v>2</v>
      </c>
      <c r="J56" s="16">
        <v>2783.02</v>
      </c>
      <c r="K56" s="5">
        <v>0</v>
      </c>
      <c r="L56" s="7">
        <v>0</v>
      </c>
      <c r="M56" s="17">
        <f t="shared" si="8"/>
        <v>26</v>
      </c>
      <c r="N56" s="18">
        <f t="shared" si="9"/>
        <v>43220.18</v>
      </c>
      <c r="P56" s="13">
        <f t="shared" si="10"/>
        <v>1662.3146153846153</v>
      </c>
    </row>
    <row r="57" spans="2:16" x14ac:dyDescent="0.25">
      <c r="B57" s="3" t="s">
        <v>380</v>
      </c>
      <c r="C57" s="21" t="s">
        <v>987</v>
      </c>
      <c r="D57" s="21" t="s">
        <v>1207</v>
      </c>
      <c r="E57" s="19">
        <v>95</v>
      </c>
      <c r="F57" s="20">
        <v>136831.09</v>
      </c>
      <c r="G57" s="5">
        <v>23</v>
      </c>
      <c r="H57" s="7">
        <v>17033</v>
      </c>
      <c r="I57" s="15">
        <v>0</v>
      </c>
      <c r="J57" s="16">
        <v>0</v>
      </c>
      <c r="K57" s="5">
        <v>0</v>
      </c>
      <c r="L57" s="7">
        <v>0</v>
      </c>
      <c r="M57" s="17">
        <f t="shared" si="8"/>
        <v>118</v>
      </c>
      <c r="N57" s="18">
        <f t="shared" si="9"/>
        <v>153864.09</v>
      </c>
      <c r="P57" s="13">
        <f t="shared" si="10"/>
        <v>1303.9329661016948</v>
      </c>
    </row>
    <row r="58" spans="2:16" x14ac:dyDescent="0.25">
      <c r="B58" s="3" t="s">
        <v>381</v>
      </c>
      <c r="C58" s="21" t="s">
        <v>987</v>
      </c>
      <c r="D58" s="21" t="s">
        <v>1207</v>
      </c>
      <c r="E58" s="19">
        <v>33</v>
      </c>
      <c r="F58" s="20">
        <v>44149.96</v>
      </c>
      <c r="G58" s="5">
        <v>2</v>
      </c>
      <c r="H58" s="7">
        <v>2239</v>
      </c>
      <c r="I58" s="15">
        <v>5</v>
      </c>
      <c r="J58" s="16">
        <v>6906.44</v>
      </c>
      <c r="K58" s="5">
        <v>3</v>
      </c>
      <c r="L58" s="7">
        <v>1910</v>
      </c>
      <c r="M58" s="17">
        <f t="shared" si="8"/>
        <v>43</v>
      </c>
      <c r="N58" s="18">
        <f t="shared" si="9"/>
        <v>55205.399999999994</v>
      </c>
      <c r="P58" s="13">
        <f t="shared" si="10"/>
        <v>1283.8465116279069</v>
      </c>
    </row>
    <row r="59" spans="2:16" x14ac:dyDescent="0.25">
      <c r="B59" s="3" t="s">
        <v>382</v>
      </c>
      <c r="C59" s="21" t="s">
        <v>987</v>
      </c>
      <c r="D59" s="21" t="s">
        <v>1207</v>
      </c>
      <c r="E59" s="19">
        <v>17</v>
      </c>
      <c r="F59" s="20">
        <v>18063.97</v>
      </c>
      <c r="G59" s="5">
        <v>2</v>
      </c>
      <c r="H59" s="7">
        <v>3416</v>
      </c>
      <c r="I59" s="15">
        <v>2</v>
      </c>
      <c r="J59" s="16">
        <v>3094.66</v>
      </c>
      <c r="K59" s="5">
        <v>1</v>
      </c>
      <c r="L59" s="7">
        <v>1153</v>
      </c>
      <c r="M59" s="17">
        <f t="shared" si="8"/>
        <v>22</v>
      </c>
      <c r="N59" s="18">
        <f t="shared" si="9"/>
        <v>25727.63</v>
      </c>
      <c r="P59" s="13">
        <f t="shared" si="10"/>
        <v>1169.4377272727272</v>
      </c>
    </row>
    <row r="60" spans="2:16" x14ac:dyDescent="0.25">
      <c r="B60" s="3" t="s">
        <v>383</v>
      </c>
      <c r="C60" s="21" t="s">
        <v>987</v>
      </c>
      <c r="D60" s="21" t="s">
        <v>1207</v>
      </c>
      <c r="E60" s="19">
        <v>18</v>
      </c>
      <c r="F60" s="20">
        <v>19918.349999999999</v>
      </c>
      <c r="G60" s="5">
        <v>4</v>
      </c>
      <c r="H60" s="7">
        <v>3315</v>
      </c>
      <c r="I60" s="15">
        <v>0</v>
      </c>
      <c r="J60" s="16">
        <v>0</v>
      </c>
      <c r="K60" s="5">
        <v>0</v>
      </c>
      <c r="L60" s="7">
        <v>0</v>
      </c>
      <c r="M60" s="17">
        <f t="shared" si="8"/>
        <v>22</v>
      </c>
      <c r="N60" s="18">
        <f t="shared" si="9"/>
        <v>23233.35</v>
      </c>
      <c r="P60" s="13">
        <f t="shared" si="10"/>
        <v>1056.0613636363635</v>
      </c>
    </row>
    <row r="61" spans="2:16" x14ac:dyDescent="0.25">
      <c r="B61" s="3" t="s">
        <v>384</v>
      </c>
      <c r="C61" s="21" t="s">
        <v>987</v>
      </c>
      <c r="D61" s="21" t="s">
        <v>1207</v>
      </c>
      <c r="E61" s="19">
        <v>2</v>
      </c>
      <c r="F61" s="20">
        <v>4102.07</v>
      </c>
      <c r="G61" s="5">
        <v>0</v>
      </c>
      <c r="H61" s="7">
        <v>0</v>
      </c>
      <c r="I61" s="15">
        <v>0</v>
      </c>
      <c r="J61" s="16">
        <v>0</v>
      </c>
      <c r="K61" s="5">
        <v>0</v>
      </c>
      <c r="L61" s="7">
        <v>0</v>
      </c>
      <c r="M61" s="17">
        <f t="shared" si="8"/>
        <v>2</v>
      </c>
      <c r="N61" s="18">
        <f t="shared" si="9"/>
        <v>4102.07</v>
      </c>
      <c r="P61" s="13">
        <f t="shared" si="10"/>
        <v>2051.0349999999999</v>
      </c>
    </row>
    <row r="62" spans="2:16" x14ac:dyDescent="0.25">
      <c r="B62" s="3" t="s">
        <v>385</v>
      </c>
      <c r="C62" s="21" t="s">
        <v>987</v>
      </c>
      <c r="D62" s="21" t="s">
        <v>1207</v>
      </c>
      <c r="E62" s="19">
        <v>38</v>
      </c>
      <c r="F62" s="20">
        <v>38189.47</v>
      </c>
      <c r="G62" s="5">
        <v>3</v>
      </c>
      <c r="H62" s="7">
        <v>2065</v>
      </c>
      <c r="I62" s="15">
        <v>4</v>
      </c>
      <c r="J62" s="16">
        <v>5877.68</v>
      </c>
      <c r="K62" s="5">
        <v>0</v>
      </c>
      <c r="L62" s="7">
        <v>0</v>
      </c>
      <c r="M62" s="17">
        <f t="shared" si="8"/>
        <v>45</v>
      </c>
      <c r="N62" s="18">
        <f t="shared" si="9"/>
        <v>46132.15</v>
      </c>
      <c r="P62" s="13">
        <f t="shared" si="10"/>
        <v>1025.1588888888889</v>
      </c>
    </row>
    <row r="63" spans="2:16" x14ac:dyDescent="0.25">
      <c r="B63" s="3" t="s">
        <v>386</v>
      </c>
      <c r="C63" s="21" t="s">
        <v>987</v>
      </c>
      <c r="D63" s="21" t="s">
        <v>1207</v>
      </c>
      <c r="E63" s="19">
        <v>72</v>
      </c>
      <c r="F63" s="20">
        <v>96473.41</v>
      </c>
      <c r="G63" s="5">
        <v>7</v>
      </c>
      <c r="H63" s="7">
        <v>5653</v>
      </c>
      <c r="I63" s="15">
        <v>7</v>
      </c>
      <c r="J63" s="16">
        <v>10452.89</v>
      </c>
      <c r="K63" s="5">
        <v>1</v>
      </c>
      <c r="L63" s="7">
        <v>183</v>
      </c>
      <c r="M63" s="17">
        <f t="shared" si="8"/>
        <v>87</v>
      </c>
      <c r="N63" s="18">
        <f t="shared" si="9"/>
        <v>112762.3</v>
      </c>
      <c r="P63" s="13">
        <f t="shared" si="10"/>
        <v>1296.1183908045978</v>
      </c>
    </row>
    <row r="64" spans="2:16" x14ac:dyDescent="0.25">
      <c r="B64" s="3" t="s">
        <v>387</v>
      </c>
      <c r="C64" s="21" t="s">
        <v>987</v>
      </c>
      <c r="D64" s="21" t="s">
        <v>1207</v>
      </c>
      <c r="E64" s="19">
        <v>62</v>
      </c>
      <c r="F64" s="20">
        <v>84026.09</v>
      </c>
      <c r="G64" s="5">
        <v>9</v>
      </c>
      <c r="H64" s="7">
        <v>7916</v>
      </c>
      <c r="I64" s="15">
        <v>1</v>
      </c>
      <c r="J64" s="16">
        <v>1257.95</v>
      </c>
      <c r="K64" s="5">
        <v>4</v>
      </c>
      <c r="L64" s="7">
        <v>4180</v>
      </c>
      <c r="M64" s="17">
        <f t="shared" si="8"/>
        <v>76</v>
      </c>
      <c r="N64" s="18">
        <f t="shared" si="9"/>
        <v>97380.04</v>
      </c>
      <c r="P64" s="13">
        <f t="shared" si="10"/>
        <v>1281.3163157894735</v>
      </c>
    </row>
    <row r="65" spans="2:16" x14ac:dyDescent="0.25">
      <c r="B65" s="3" t="s">
        <v>388</v>
      </c>
      <c r="C65" s="21" t="s">
        <v>987</v>
      </c>
      <c r="D65" s="21" t="s">
        <v>1207</v>
      </c>
      <c r="E65" s="19">
        <v>76</v>
      </c>
      <c r="F65" s="20">
        <v>86565.27</v>
      </c>
      <c r="G65" s="5">
        <v>9</v>
      </c>
      <c r="H65" s="7">
        <v>8227</v>
      </c>
      <c r="I65" s="15">
        <v>1</v>
      </c>
      <c r="J65" s="16">
        <v>1525.07</v>
      </c>
      <c r="K65" s="5">
        <v>4</v>
      </c>
      <c r="L65" s="7">
        <v>3661</v>
      </c>
      <c r="M65" s="17">
        <f t="shared" si="8"/>
        <v>90</v>
      </c>
      <c r="N65" s="18">
        <f t="shared" si="9"/>
        <v>99978.34</v>
      </c>
      <c r="P65" s="13">
        <f t="shared" si="10"/>
        <v>1110.8704444444445</v>
      </c>
    </row>
    <row r="66" spans="2:16" x14ac:dyDescent="0.25">
      <c r="B66" s="3" t="s">
        <v>389</v>
      </c>
      <c r="C66" s="21" t="s">
        <v>987</v>
      </c>
      <c r="D66" s="21" t="s">
        <v>1207</v>
      </c>
      <c r="E66" s="19">
        <v>5</v>
      </c>
      <c r="F66" s="20">
        <v>8123.29</v>
      </c>
      <c r="G66" s="5">
        <v>0</v>
      </c>
      <c r="H66" s="7">
        <v>0</v>
      </c>
      <c r="I66" s="15">
        <v>1</v>
      </c>
      <c r="J66" s="16">
        <v>1257.95</v>
      </c>
      <c r="K66" s="5">
        <v>0</v>
      </c>
      <c r="L66" s="7">
        <v>0</v>
      </c>
      <c r="M66" s="17">
        <f t="shared" si="8"/>
        <v>6</v>
      </c>
      <c r="N66" s="18">
        <f t="shared" si="9"/>
        <v>9381.24</v>
      </c>
      <c r="P66" s="13">
        <f t="shared" si="10"/>
        <v>1563.54</v>
      </c>
    </row>
    <row r="67" spans="2:16" x14ac:dyDescent="0.25">
      <c r="B67" s="3" t="s">
        <v>390</v>
      </c>
      <c r="C67" s="21" t="s">
        <v>987</v>
      </c>
      <c r="D67" s="21" t="s">
        <v>1207</v>
      </c>
      <c r="E67" s="19">
        <v>64</v>
      </c>
      <c r="F67" s="20">
        <v>72944.67</v>
      </c>
      <c r="G67" s="5">
        <v>12</v>
      </c>
      <c r="H67" s="7">
        <v>9376</v>
      </c>
      <c r="I67" s="15">
        <v>5</v>
      </c>
      <c r="J67" s="16">
        <v>5962.59</v>
      </c>
      <c r="K67" s="5">
        <v>10</v>
      </c>
      <c r="L67" s="7">
        <v>5648.33</v>
      </c>
      <c r="M67" s="17">
        <f t="shared" si="8"/>
        <v>91</v>
      </c>
      <c r="N67" s="18">
        <f t="shared" si="9"/>
        <v>93931.59</v>
      </c>
      <c r="P67" s="13">
        <f t="shared" si="10"/>
        <v>1032.2152747252746</v>
      </c>
    </row>
    <row r="68" spans="2:16" x14ac:dyDescent="0.25">
      <c r="B68" s="3" t="s">
        <v>395</v>
      </c>
      <c r="C68" s="21" t="s">
        <v>987</v>
      </c>
      <c r="D68" s="21" t="s">
        <v>1207</v>
      </c>
      <c r="E68" s="19">
        <v>2</v>
      </c>
      <c r="F68" s="20">
        <v>267.14</v>
      </c>
      <c r="G68" s="5">
        <v>2</v>
      </c>
      <c r="H68" s="7">
        <v>1532</v>
      </c>
      <c r="I68" s="15">
        <v>0</v>
      </c>
      <c r="J68" s="16">
        <v>0</v>
      </c>
      <c r="K68" s="5">
        <v>0</v>
      </c>
      <c r="L68" s="7">
        <v>0</v>
      </c>
      <c r="M68" s="17">
        <f t="shared" si="8"/>
        <v>4</v>
      </c>
      <c r="N68" s="18">
        <f t="shared" si="9"/>
        <v>1799.1399999999999</v>
      </c>
      <c r="P68" s="13">
        <f t="shared" si="10"/>
        <v>449.78499999999997</v>
      </c>
    </row>
    <row r="69" spans="2:16" x14ac:dyDescent="0.25">
      <c r="B69" s="3" t="s">
        <v>999</v>
      </c>
      <c r="C69" s="21" t="s">
        <v>987</v>
      </c>
      <c r="D69" s="21" t="s">
        <v>1207</v>
      </c>
      <c r="E69" s="19"/>
      <c r="F69" s="20"/>
      <c r="G69" s="5"/>
      <c r="H69" s="7"/>
      <c r="I69" s="15"/>
      <c r="J69" s="16"/>
      <c r="K69" s="5"/>
      <c r="L69" s="7"/>
      <c r="M69" s="17"/>
      <c r="N69" s="18"/>
      <c r="P69" s="13"/>
    </row>
    <row r="70" spans="2:16" x14ac:dyDescent="0.25">
      <c r="B70" s="3" t="s">
        <v>423</v>
      </c>
      <c r="C70" s="21" t="s">
        <v>987</v>
      </c>
      <c r="D70" s="21" t="s">
        <v>1207</v>
      </c>
      <c r="E70" s="19">
        <v>23</v>
      </c>
      <c r="F70" s="20">
        <v>19720.45</v>
      </c>
      <c r="G70" s="5">
        <v>0</v>
      </c>
      <c r="H70" s="7">
        <v>0</v>
      </c>
      <c r="I70" s="15">
        <v>0</v>
      </c>
      <c r="J70" s="16">
        <v>0</v>
      </c>
      <c r="K70" s="5">
        <v>0</v>
      </c>
      <c r="L70" s="7">
        <v>0</v>
      </c>
      <c r="M70" s="17">
        <f t="shared" ref="M70:N72" si="11">K70+I70+G70+E70</f>
        <v>23</v>
      </c>
      <c r="N70" s="18">
        <f t="shared" si="11"/>
        <v>19720.45</v>
      </c>
      <c r="P70" s="13">
        <f>N70/M70</f>
        <v>857.41086956521747</v>
      </c>
    </row>
    <row r="71" spans="2:16" x14ac:dyDescent="0.25">
      <c r="B71" s="3" t="s">
        <v>437</v>
      </c>
      <c r="C71" s="21" t="s">
        <v>987</v>
      </c>
      <c r="D71" s="21" t="s">
        <v>1207</v>
      </c>
      <c r="E71" s="19">
        <v>4</v>
      </c>
      <c r="F71" s="20">
        <v>4232.78</v>
      </c>
      <c r="G71" s="5">
        <v>3</v>
      </c>
      <c r="H71" s="7">
        <v>1277.58</v>
      </c>
      <c r="I71" s="15">
        <v>0</v>
      </c>
      <c r="J71" s="16">
        <v>0</v>
      </c>
      <c r="K71" s="5">
        <v>0</v>
      </c>
      <c r="L71" s="7">
        <v>0</v>
      </c>
      <c r="M71" s="17">
        <f t="shared" si="11"/>
        <v>7</v>
      </c>
      <c r="N71" s="18">
        <f t="shared" si="11"/>
        <v>5510.36</v>
      </c>
      <c r="P71" s="13">
        <f>N71/M71</f>
        <v>787.19428571428568</v>
      </c>
    </row>
    <row r="72" spans="2:16" x14ac:dyDescent="0.25">
      <c r="B72" s="3" t="s">
        <v>438</v>
      </c>
      <c r="C72" s="21" t="s">
        <v>987</v>
      </c>
      <c r="D72" s="21" t="s">
        <v>1207</v>
      </c>
      <c r="E72" s="19">
        <v>4</v>
      </c>
      <c r="F72" s="20">
        <v>2217.7399999999998</v>
      </c>
      <c r="G72" s="5">
        <v>0</v>
      </c>
      <c r="H72" s="7">
        <v>0</v>
      </c>
      <c r="I72" s="15">
        <v>1</v>
      </c>
      <c r="J72" s="16">
        <v>1257.95</v>
      </c>
      <c r="K72" s="5">
        <v>2</v>
      </c>
      <c r="L72" s="7">
        <v>687</v>
      </c>
      <c r="M72" s="17">
        <f t="shared" si="11"/>
        <v>7</v>
      </c>
      <c r="N72" s="18">
        <f t="shared" si="11"/>
        <v>4162.6899999999996</v>
      </c>
      <c r="P72" s="13">
        <f>N72/M72</f>
        <v>594.66999999999996</v>
      </c>
    </row>
    <row r="73" spans="2:16" x14ac:dyDescent="0.25">
      <c r="B73" s="3" t="s">
        <v>1025</v>
      </c>
      <c r="C73" s="21" t="s">
        <v>987</v>
      </c>
      <c r="D73" s="21" t="s">
        <v>1207</v>
      </c>
      <c r="E73" s="19"/>
      <c r="F73" s="20"/>
      <c r="G73" s="5"/>
      <c r="H73" s="7"/>
      <c r="I73" s="15"/>
      <c r="J73" s="16"/>
      <c r="K73" s="5"/>
      <c r="L73" s="7"/>
      <c r="M73" s="17"/>
      <c r="N73" s="18"/>
      <c r="P73" s="13"/>
    </row>
    <row r="74" spans="2:16" x14ac:dyDescent="0.25">
      <c r="B74" s="3" t="s">
        <v>439</v>
      </c>
      <c r="C74" s="21" t="s">
        <v>987</v>
      </c>
      <c r="D74" s="21" t="s">
        <v>1207</v>
      </c>
      <c r="E74" s="19">
        <v>3</v>
      </c>
      <c r="F74" s="20">
        <v>856.26</v>
      </c>
      <c r="G74" s="5">
        <v>0</v>
      </c>
      <c r="H74" s="7">
        <v>0</v>
      </c>
      <c r="I74" s="15">
        <v>1</v>
      </c>
      <c r="J74" s="16">
        <v>1257.95</v>
      </c>
      <c r="K74" s="5">
        <v>1</v>
      </c>
      <c r="L74" s="7">
        <v>721</v>
      </c>
      <c r="M74" s="17">
        <f>K74+I74+G74+E74</f>
        <v>5</v>
      </c>
      <c r="N74" s="18">
        <f>L74+J74+H74+F74</f>
        <v>2835.21</v>
      </c>
      <c r="P74" s="13">
        <f>N74/M74</f>
        <v>567.04200000000003</v>
      </c>
    </row>
    <row r="75" spans="2:16" x14ac:dyDescent="0.25">
      <c r="B75" s="3" t="s">
        <v>1026</v>
      </c>
      <c r="C75" s="21" t="s">
        <v>987</v>
      </c>
      <c r="D75" s="21" t="s">
        <v>1207</v>
      </c>
      <c r="E75" s="19"/>
      <c r="F75" s="20"/>
      <c r="G75" s="5"/>
      <c r="H75" s="7"/>
      <c r="I75" s="15"/>
      <c r="J75" s="16"/>
      <c r="K75" s="5"/>
      <c r="L75" s="7"/>
      <c r="M75" s="17"/>
      <c r="N75" s="18"/>
      <c r="P75" s="13"/>
    </row>
    <row r="76" spans="2:16" x14ac:dyDescent="0.25">
      <c r="B76" s="3" t="s">
        <v>440</v>
      </c>
      <c r="C76" s="21" t="s">
        <v>987</v>
      </c>
      <c r="D76" s="21" t="s">
        <v>1207</v>
      </c>
      <c r="E76" s="19">
        <v>28</v>
      </c>
      <c r="F76" s="20">
        <v>34982.29</v>
      </c>
      <c r="G76" s="5">
        <v>3</v>
      </c>
      <c r="H76" s="7">
        <v>3158</v>
      </c>
      <c r="I76" s="15">
        <v>0</v>
      </c>
      <c r="J76" s="16">
        <v>0</v>
      </c>
      <c r="K76" s="5">
        <v>0</v>
      </c>
      <c r="L76" s="7">
        <v>0</v>
      </c>
      <c r="M76" s="17">
        <f t="shared" ref="M76:N78" si="12">K76+I76+G76+E76</f>
        <v>31</v>
      </c>
      <c r="N76" s="18">
        <f t="shared" si="12"/>
        <v>38140.29</v>
      </c>
      <c r="P76" s="13">
        <f>N76/M76</f>
        <v>1230.3319354838709</v>
      </c>
    </row>
    <row r="77" spans="2:16" x14ac:dyDescent="0.25">
      <c r="B77" s="3" t="s">
        <v>441</v>
      </c>
      <c r="C77" s="21" t="s">
        <v>987</v>
      </c>
      <c r="D77" s="21" t="s">
        <v>1207</v>
      </c>
      <c r="E77" s="19">
        <v>1</v>
      </c>
      <c r="F77" s="20">
        <v>3078.11</v>
      </c>
      <c r="G77" s="5">
        <v>0</v>
      </c>
      <c r="H77" s="7">
        <v>0</v>
      </c>
      <c r="I77" s="15">
        <v>0</v>
      </c>
      <c r="J77" s="16">
        <v>0</v>
      </c>
      <c r="K77" s="5">
        <v>0</v>
      </c>
      <c r="L77" s="7">
        <v>0</v>
      </c>
      <c r="M77" s="17">
        <f t="shared" si="12"/>
        <v>1</v>
      </c>
      <c r="N77" s="18">
        <f t="shared" si="12"/>
        <v>3078.11</v>
      </c>
      <c r="P77" s="13">
        <f>N77/M77</f>
        <v>3078.11</v>
      </c>
    </row>
    <row r="78" spans="2:16" x14ac:dyDescent="0.25">
      <c r="B78" s="3" t="s">
        <v>442</v>
      </c>
      <c r="C78" s="21" t="s">
        <v>987</v>
      </c>
      <c r="D78" s="21" t="s">
        <v>1207</v>
      </c>
      <c r="E78" s="19">
        <v>18</v>
      </c>
      <c r="F78" s="20">
        <v>24740.34</v>
      </c>
      <c r="G78" s="5">
        <v>2</v>
      </c>
      <c r="H78" s="7">
        <v>3588</v>
      </c>
      <c r="I78" s="15">
        <v>0</v>
      </c>
      <c r="J78" s="16">
        <v>0</v>
      </c>
      <c r="K78" s="5">
        <v>1</v>
      </c>
      <c r="L78" s="7">
        <v>1153</v>
      </c>
      <c r="M78" s="17">
        <f t="shared" si="12"/>
        <v>21</v>
      </c>
      <c r="N78" s="18">
        <f t="shared" si="12"/>
        <v>29481.34</v>
      </c>
      <c r="P78" s="13">
        <f>N78/M78</f>
        <v>1403.8733333333334</v>
      </c>
    </row>
    <row r="79" spans="2:16" x14ac:dyDescent="0.25">
      <c r="B79" s="3" t="s">
        <v>1027</v>
      </c>
      <c r="C79" s="21" t="s">
        <v>987</v>
      </c>
      <c r="D79" s="21" t="s">
        <v>1207</v>
      </c>
      <c r="E79" s="19"/>
      <c r="F79" s="20"/>
      <c r="G79" s="5"/>
      <c r="H79" s="7"/>
      <c r="I79" s="15"/>
      <c r="J79" s="16"/>
      <c r="K79" s="5"/>
      <c r="L79" s="7"/>
      <c r="M79" s="17"/>
      <c r="N79" s="18"/>
      <c r="P79" s="13"/>
    </row>
    <row r="80" spans="2:16" x14ac:dyDescent="0.25">
      <c r="B80" s="3" t="s">
        <v>1028</v>
      </c>
      <c r="C80" s="21" t="s">
        <v>987</v>
      </c>
      <c r="D80" s="21" t="s">
        <v>1207</v>
      </c>
      <c r="E80" s="19"/>
      <c r="F80" s="20"/>
      <c r="G80" s="5"/>
      <c r="H80" s="7"/>
      <c r="I80" s="15"/>
      <c r="J80" s="16"/>
      <c r="K80" s="5"/>
      <c r="L80" s="7"/>
      <c r="M80" s="17"/>
      <c r="N80" s="18"/>
      <c r="P80" s="13"/>
    </row>
    <row r="81" spans="2:16" x14ac:dyDescent="0.25">
      <c r="B81" s="3" t="s">
        <v>443</v>
      </c>
      <c r="C81" s="21" t="s">
        <v>987</v>
      </c>
      <c r="D81" s="21" t="s">
        <v>1207</v>
      </c>
      <c r="E81" s="19">
        <v>26</v>
      </c>
      <c r="F81" s="20">
        <v>26372.74</v>
      </c>
      <c r="G81" s="5">
        <v>3</v>
      </c>
      <c r="H81" s="7">
        <v>1347</v>
      </c>
      <c r="I81" s="15">
        <v>1</v>
      </c>
      <c r="J81" s="16">
        <v>1525.07</v>
      </c>
      <c r="K81" s="5">
        <v>1</v>
      </c>
      <c r="L81" s="7">
        <v>1153</v>
      </c>
      <c r="M81" s="17">
        <f>K81+I81+G81+E81</f>
        <v>31</v>
      </c>
      <c r="N81" s="18">
        <f>L81+J81+H81+F81</f>
        <v>30397.81</v>
      </c>
      <c r="P81" s="13">
        <f>N81/M81</f>
        <v>980.5745161290323</v>
      </c>
    </row>
    <row r="82" spans="2:16" x14ac:dyDescent="0.25">
      <c r="B82" s="3" t="s">
        <v>1029</v>
      </c>
      <c r="C82" s="21" t="s">
        <v>987</v>
      </c>
      <c r="D82" s="21" t="s">
        <v>1207</v>
      </c>
      <c r="E82" s="19"/>
      <c r="F82" s="20"/>
      <c r="G82" s="5"/>
      <c r="H82" s="7"/>
      <c r="I82" s="15"/>
      <c r="J82" s="16"/>
      <c r="K82" s="5"/>
      <c r="L82" s="7"/>
      <c r="M82" s="17"/>
      <c r="N82" s="18"/>
      <c r="P82" s="13"/>
    </row>
    <row r="83" spans="2:16" x14ac:dyDescent="0.25">
      <c r="B83" s="3" t="s">
        <v>1030</v>
      </c>
      <c r="C83" s="21" t="s">
        <v>987</v>
      </c>
      <c r="D83" s="21" t="s">
        <v>1207</v>
      </c>
      <c r="E83" s="19"/>
      <c r="F83" s="20"/>
      <c r="G83" s="5"/>
      <c r="H83" s="7"/>
      <c r="I83" s="15"/>
      <c r="J83" s="16"/>
      <c r="K83" s="5"/>
      <c r="L83" s="7"/>
      <c r="M83" s="17"/>
      <c r="N83" s="18"/>
      <c r="P83" s="13"/>
    </row>
    <row r="84" spans="2:16" x14ac:dyDescent="0.25">
      <c r="B84" s="3" t="s">
        <v>1031</v>
      </c>
      <c r="C84" s="21" t="s">
        <v>987</v>
      </c>
      <c r="D84" s="21" t="s">
        <v>1207</v>
      </c>
      <c r="E84" s="19"/>
      <c r="F84" s="20"/>
      <c r="G84" s="5"/>
      <c r="H84" s="7"/>
      <c r="I84" s="15"/>
      <c r="J84" s="16"/>
      <c r="K84" s="5"/>
      <c r="L84" s="7"/>
      <c r="M84" s="17"/>
      <c r="N84" s="18"/>
      <c r="P84" s="13"/>
    </row>
    <row r="85" spans="2:16" x14ac:dyDescent="0.25">
      <c r="B85" s="3" t="s">
        <v>1032</v>
      </c>
      <c r="C85" s="21" t="s">
        <v>987</v>
      </c>
      <c r="D85" s="21" t="s">
        <v>1207</v>
      </c>
      <c r="E85" s="19"/>
      <c r="F85" s="20"/>
      <c r="G85" s="5"/>
      <c r="H85" s="7"/>
      <c r="I85" s="15"/>
      <c r="J85" s="16"/>
      <c r="K85" s="5"/>
      <c r="L85" s="7"/>
      <c r="M85" s="17"/>
      <c r="N85" s="18"/>
      <c r="P85" s="13"/>
    </row>
    <row r="86" spans="2:16" x14ac:dyDescent="0.25">
      <c r="B86" s="3" t="s">
        <v>1033</v>
      </c>
      <c r="C86" s="21" t="s">
        <v>987</v>
      </c>
      <c r="D86" s="21" t="s">
        <v>1207</v>
      </c>
      <c r="E86" s="19"/>
      <c r="F86" s="20"/>
      <c r="G86" s="5"/>
      <c r="H86" s="7"/>
      <c r="I86" s="15"/>
      <c r="J86" s="16"/>
      <c r="K86" s="5"/>
      <c r="L86" s="7"/>
      <c r="M86" s="17"/>
      <c r="N86" s="18"/>
      <c r="P86" s="13"/>
    </row>
    <row r="87" spans="2:16" x14ac:dyDescent="0.25">
      <c r="B87" s="3" t="s">
        <v>1034</v>
      </c>
      <c r="C87" s="21" t="s">
        <v>987</v>
      </c>
      <c r="D87" s="21" t="s">
        <v>1207</v>
      </c>
      <c r="E87" s="19"/>
      <c r="F87" s="20"/>
      <c r="G87" s="5"/>
      <c r="H87" s="7"/>
      <c r="I87" s="15"/>
      <c r="J87" s="16"/>
      <c r="K87" s="5"/>
      <c r="L87" s="7"/>
      <c r="M87" s="17"/>
      <c r="N87" s="18"/>
      <c r="P87" s="13"/>
    </row>
    <row r="88" spans="2:16" x14ac:dyDescent="0.25">
      <c r="B88" s="3" t="s">
        <v>1035</v>
      </c>
      <c r="C88" s="21" t="s">
        <v>987</v>
      </c>
      <c r="D88" s="21" t="s">
        <v>1207</v>
      </c>
      <c r="E88" s="19"/>
      <c r="F88" s="20"/>
      <c r="G88" s="5"/>
      <c r="H88" s="7"/>
      <c r="I88" s="15"/>
      <c r="J88" s="16"/>
      <c r="K88" s="5"/>
      <c r="L88" s="7"/>
      <c r="M88" s="17"/>
      <c r="N88" s="18"/>
      <c r="P88" s="13"/>
    </row>
    <row r="89" spans="2:16" x14ac:dyDescent="0.25">
      <c r="B89" s="3" t="s">
        <v>1036</v>
      </c>
      <c r="C89" s="21" t="s">
        <v>987</v>
      </c>
      <c r="D89" s="21" t="s">
        <v>1207</v>
      </c>
      <c r="E89" s="19"/>
      <c r="F89" s="20"/>
      <c r="G89" s="5"/>
      <c r="H89" s="7"/>
      <c r="I89" s="15"/>
      <c r="J89" s="16"/>
      <c r="K89" s="5"/>
      <c r="L89" s="7"/>
      <c r="M89" s="17"/>
      <c r="N89" s="18"/>
      <c r="P89" s="13"/>
    </row>
    <row r="90" spans="2:16" x14ac:dyDescent="0.25">
      <c r="B90" s="3" t="s">
        <v>1037</v>
      </c>
      <c r="C90" s="21" t="s">
        <v>987</v>
      </c>
      <c r="D90" s="21" t="s">
        <v>1207</v>
      </c>
      <c r="E90" s="19"/>
      <c r="F90" s="20"/>
      <c r="G90" s="5"/>
      <c r="H90" s="7"/>
      <c r="I90" s="15"/>
      <c r="J90" s="16"/>
      <c r="K90" s="5"/>
      <c r="L90" s="7"/>
      <c r="M90" s="17"/>
      <c r="N90" s="18"/>
      <c r="P90" s="13"/>
    </row>
    <row r="91" spans="2:16" x14ac:dyDescent="0.25">
      <c r="B91" s="3" t="s">
        <v>244</v>
      </c>
      <c r="C91" s="21" t="s">
        <v>895</v>
      </c>
      <c r="D91" s="21" t="s">
        <v>1205</v>
      </c>
      <c r="E91" s="19">
        <v>28</v>
      </c>
      <c r="F91" s="20">
        <v>33820.33</v>
      </c>
      <c r="G91" s="5">
        <v>2</v>
      </c>
      <c r="H91" s="7">
        <v>3843</v>
      </c>
      <c r="I91" s="15">
        <v>0</v>
      </c>
      <c r="J91" s="16">
        <v>0</v>
      </c>
      <c r="K91" s="5">
        <v>2</v>
      </c>
      <c r="L91" s="7">
        <v>1214</v>
      </c>
      <c r="M91" s="17">
        <f t="shared" ref="M91:N98" si="13">K91+I91+G91+E91</f>
        <v>32</v>
      </c>
      <c r="N91" s="18">
        <f t="shared" si="13"/>
        <v>38877.33</v>
      </c>
      <c r="P91" s="13">
        <f t="shared" ref="P91:P98" si="14">N91/M91</f>
        <v>1214.9165625000001</v>
      </c>
    </row>
    <row r="92" spans="2:16" x14ac:dyDescent="0.25">
      <c r="B92" s="3" t="s">
        <v>318</v>
      </c>
      <c r="C92" s="21" t="s">
        <v>925</v>
      </c>
      <c r="D92" s="21" t="s">
        <v>928</v>
      </c>
      <c r="E92" s="19">
        <v>48</v>
      </c>
      <c r="F92" s="20">
        <v>57782.54</v>
      </c>
      <c r="G92" s="5">
        <v>2</v>
      </c>
      <c r="H92" s="7">
        <v>3535</v>
      </c>
      <c r="I92" s="15">
        <v>2</v>
      </c>
      <c r="J92" s="16">
        <v>2515.9</v>
      </c>
      <c r="K92" s="5">
        <v>5</v>
      </c>
      <c r="L92" s="7">
        <v>3519</v>
      </c>
      <c r="M92" s="17">
        <f t="shared" si="13"/>
        <v>57</v>
      </c>
      <c r="N92" s="18">
        <f t="shared" si="13"/>
        <v>67352.44</v>
      </c>
      <c r="P92" s="13">
        <f t="shared" si="14"/>
        <v>1181.621754385965</v>
      </c>
    </row>
    <row r="93" spans="2:16" x14ac:dyDescent="0.25">
      <c r="B93" s="3" t="s">
        <v>176</v>
      </c>
      <c r="C93" s="21" t="s">
        <v>799</v>
      </c>
      <c r="D93" s="21" t="s">
        <v>845</v>
      </c>
      <c r="E93" s="19">
        <v>34</v>
      </c>
      <c r="F93" s="20">
        <v>39007.81</v>
      </c>
      <c r="G93" s="5">
        <v>1</v>
      </c>
      <c r="H93" s="7">
        <v>966</v>
      </c>
      <c r="I93" s="15">
        <v>4</v>
      </c>
      <c r="J93" s="16">
        <v>5031.8</v>
      </c>
      <c r="K93" s="5">
        <v>2</v>
      </c>
      <c r="L93" s="7">
        <v>2306</v>
      </c>
      <c r="M93" s="17">
        <f t="shared" si="13"/>
        <v>41</v>
      </c>
      <c r="N93" s="18">
        <f t="shared" si="13"/>
        <v>47311.61</v>
      </c>
      <c r="P93" s="13">
        <f t="shared" si="14"/>
        <v>1153.9417073170732</v>
      </c>
    </row>
    <row r="94" spans="2:16" x14ac:dyDescent="0.25">
      <c r="B94" s="3" t="s">
        <v>429</v>
      </c>
      <c r="C94" s="21" t="s">
        <v>1018</v>
      </c>
      <c r="D94" s="21" t="s">
        <v>973</v>
      </c>
      <c r="E94" s="19">
        <v>401</v>
      </c>
      <c r="F94" s="20">
        <v>554239.46</v>
      </c>
      <c r="G94" s="5">
        <v>15</v>
      </c>
      <c r="H94" s="7">
        <v>18788</v>
      </c>
      <c r="I94" s="15">
        <v>39</v>
      </c>
      <c r="J94" s="16">
        <v>52697.27</v>
      </c>
      <c r="K94" s="5">
        <v>10</v>
      </c>
      <c r="L94" s="7">
        <v>7835</v>
      </c>
      <c r="M94" s="17">
        <f t="shared" si="13"/>
        <v>465</v>
      </c>
      <c r="N94" s="18">
        <f t="shared" si="13"/>
        <v>633559.73</v>
      </c>
      <c r="P94" s="13">
        <f t="shared" si="14"/>
        <v>1362.4940430107526</v>
      </c>
    </row>
    <row r="95" spans="2:16" x14ac:dyDescent="0.25">
      <c r="B95" s="3" t="s">
        <v>430</v>
      </c>
      <c r="C95" s="21" t="s">
        <v>1018</v>
      </c>
      <c r="D95" s="21" t="s">
        <v>973</v>
      </c>
      <c r="E95" s="19">
        <v>11</v>
      </c>
      <c r="F95" s="20">
        <v>17448.86</v>
      </c>
      <c r="G95" s="5">
        <v>1</v>
      </c>
      <c r="H95" s="7">
        <v>283</v>
      </c>
      <c r="I95" s="15">
        <v>0</v>
      </c>
      <c r="J95" s="16">
        <v>0</v>
      </c>
      <c r="K95" s="5">
        <v>0</v>
      </c>
      <c r="L95" s="7">
        <v>0</v>
      </c>
      <c r="M95" s="17">
        <f t="shared" si="13"/>
        <v>12</v>
      </c>
      <c r="N95" s="18">
        <f t="shared" si="13"/>
        <v>17731.86</v>
      </c>
      <c r="P95" s="13">
        <f t="shared" si="14"/>
        <v>1477.655</v>
      </c>
    </row>
    <row r="96" spans="2:16" x14ac:dyDescent="0.25">
      <c r="B96" s="3" t="s">
        <v>346</v>
      </c>
      <c r="C96" s="21" t="s">
        <v>951</v>
      </c>
      <c r="D96" s="21" t="s">
        <v>1065</v>
      </c>
      <c r="E96" s="19">
        <v>16</v>
      </c>
      <c r="F96" s="20">
        <v>24463.15</v>
      </c>
      <c r="G96" s="5">
        <v>0</v>
      </c>
      <c r="H96" s="7">
        <v>0</v>
      </c>
      <c r="I96" s="15">
        <v>0</v>
      </c>
      <c r="J96" s="16">
        <v>0</v>
      </c>
      <c r="K96" s="5">
        <v>0</v>
      </c>
      <c r="L96" s="7">
        <v>0</v>
      </c>
      <c r="M96" s="17">
        <f t="shared" si="13"/>
        <v>16</v>
      </c>
      <c r="N96" s="18">
        <f t="shared" si="13"/>
        <v>24463.15</v>
      </c>
      <c r="P96" s="13">
        <f t="shared" si="14"/>
        <v>1528.9468750000001</v>
      </c>
    </row>
    <row r="97" spans="2:16" x14ac:dyDescent="0.25">
      <c r="B97" s="3" t="s">
        <v>546</v>
      </c>
      <c r="C97" s="21" t="s">
        <v>1134</v>
      </c>
      <c r="D97" s="21" t="s">
        <v>1133</v>
      </c>
      <c r="E97" s="19">
        <v>114</v>
      </c>
      <c r="F97" s="20">
        <v>125058.92</v>
      </c>
      <c r="G97" s="5">
        <v>9</v>
      </c>
      <c r="H97" s="7">
        <v>13246</v>
      </c>
      <c r="I97" s="15">
        <v>11</v>
      </c>
      <c r="J97" s="16">
        <v>14294.05</v>
      </c>
      <c r="K97" s="5">
        <v>5</v>
      </c>
      <c r="L97" s="7">
        <v>3610</v>
      </c>
      <c r="M97" s="17">
        <f t="shared" si="13"/>
        <v>139</v>
      </c>
      <c r="N97" s="18">
        <f t="shared" si="13"/>
        <v>156208.97</v>
      </c>
      <c r="P97" s="13">
        <f t="shared" si="14"/>
        <v>1123.8055395683452</v>
      </c>
    </row>
    <row r="98" spans="2:16" x14ac:dyDescent="0.25">
      <c r="B98" s="3" t="s">
        <v>452</v>
      </c>
      <c r="C98" s="21" t="s">
        <v>1040</v>
      </c>
      <c r="D98" s="21" t="s">
        <v>1065</v>
      </c>
      <c r="E98" s="19">
        <v>312</v>
      </c>
      <c r="F98" s="20">
        <v>395149.84</v>
      </c>
      <c r="G98" s="5">
        <v>14</v>
      </c>
      <c r="H98" s="7">
        <v>11875</v>
      </c>
      <c r="I98" s="15">
        <v>28</v>
      </c>
      <c r="J98" s="16">
        <v>37670.17</v>
      </c>
      <c r="K98" s="5">
        <v>5</v>
      </c>
      <c r="L98" s="7">
        <v>5495</v>
      </c>
      <c r="M98" s="17">
        <f t="shared" si="13"/>
        <v>359</v>
      </c>
      <c r="N98" s="18">
        <f t="shared" si="13"/>
        <v>450190.01</v>
      </c>
      <c r="P98" s="13">
        <f t="shared" si="14"/>
        <v>1254.0111699164345</v>
      </c>
    </row>
    <row r="99" spans="2:16" x14ac:dyDescent="0.25">
      <c r="B99" s="3" t="s">
        <v>1041</v>
      </c>
      <c r="C99" s="21" t="s">
        <v>1040</v>
      </c>
      <c r="D99" s="21" t="s">
        <v>1065</v>
      </c>
      <c r="E99" s="19"/>
      <c r="F99" s="20"/>
      <c r="G99" s="5"/>
      <c r="H99" s="7"/>
      <c r="I99" s="15"/>
      <c r="J99" s="16"/>
      <c r="K99" s="5"/>
      <c r="L99" s="7"/>
      <c r="M99" s="17"/>
      <c r="N99" s="18"/>
      <c r="P99" s="13"/>
    </row>
    <row r="100" spans="2:16" x14ac:dyDescent="0.25">
      <c r="B100" s="3" t="s">
        <v>406</v>
      </c>
      <c r="C100" s="21" t="s">
        <v>1001</v>
      </c>
      <c r="D100" s="21" t="s">
        <v>1207</v>
      </c>
      <c r="E100" s="19">
        <v>196</v>
      </c>
      <c r="F100" s="20">
        <v>230039.45</v>
      </c>
      <c r="G100" s="5">
        <v>12</v>
      </c>
      <c r="H100" s="7">
        <v>9016</v>
      </c>
      <c r="I100" s="15">
        <v>19</v>
      </c>
      <c r="J100" s="16">
        <v>24490.18</v>
      </c>
      <c r="K100" s="5">
        <v>6</v>
      </c>
      <c r="L100" s="7">
        <v>4614</v>
      </c>
      <c r="M100" s="17">
        <f t="shared" ref="M100:M113" si="15">K100+I100+G100+E100</f>
        <v>233</v>
      </c>
      <c r="N100" s="18">
        <f t="shared" ref="N100:N113" si="16">L100+J100+H100+F100</f>
        <v>268159.63</v>
      </c>
      <c r="P100" s="13">
        <f t="shared" ref="P100:P113" si="17">N100/M100</f>
        <v>1150.8996995708155</v>
      </c>
    </row>
    <row r="101" spans="2:16" x14ac:dyDescent="0.25">
      <c r="B101" s="3" t="s">
        <v>7</v>
      </c>
      <c r="C101" s="21" t="s">
        <v>645</v>
      </c>
      <c r="D101" s="21" t="s">
        <v>659</v>
      </c>
      <c r="E101" s="19">
        <v>42</v>
      </c>
      <c r="F101" s="20">
        <v>54417.32</v>
      </c>
      <c r="G101" s="5">
        <v>1</v>
      </c>
      <c r="H101" s="7">
        <v>136</v>
      </c>
      <c r="I101" s="15">
        <v>5</v>
      </c>
      <c r="J101" s="16">
        <v>7091.11</v>
      </c>
      <c r="K101" s="5">
        <v>2</v>
      </c>
      <c r="L101" s="7">
        <v>1164</v>
      </c>
      <c r="M101" s="17">
        <f t="shared" si="15"/>
        <v>50</v>
      </c>
      <c r="N101" s="18">
        <f t="shared" si="16"/>
        <v>62808.43</v>
      </c>
      <c r="P101" s="13">
        <f t="shared" si="17"/>
        <v>1256.1686</v>
      </c>
    </row>
    <row r="102" spans="2:16" x14ac:dyDescent="0.25">
      <c r="B102" s="3" t="s">
        <v>446</v>
      </c>
      <c r="C102" s="21" t="s">
        <v>1038</v>
      </c>
      <c r="D102" s="21" t="s">
        <v>1065</v>
      </c>
      <c r="E102" s="19">
        <v>597</v>
      </c>
      <c r="F102" s="20">
        <v>964518.93</v>
      </c>
      <c r="G102" s="5">
        <v>58</v>
      </c>
      <c r="H102" s="7">
        <v>53235</v>
      </c>
      <c r="I102" s="15">
        <v>53</v>
      </c>
      <c r="J102" s="16">
        <v>68592.61</v>
      </c>
      <c r="K102" s="5">
        <v>24</v>
      </c>
      <c r="L102" s="7">
        <v>10366.91</v>
      </c>
      <c r="M102" s="17">
        <f t="shared" si="15"/>
        <v>732</v>
      </c>
      <c r="N102" s="18">
        <f t="shared" si="16"/>
        <v>1096713.4500000002</v>
      </c>
      <c r="P102" s="13">
        <f t="shared" si="17"/>
        <v>1498.2424180327871</v>
      </c>
    </row>
    <row r="103" spans="2:16" x14ac:dyDescent="0.25">
      <c r="B103" s="3" t="s">
        <v>447</v>
      </c>
      <c r="C103" s="21" t="s">
        <v>1038</v>
      </c>
      <c r="D103" s="21" t="s">
        <v>1065</v>
      </c>
      <c r="E103" s="19">
        <v>405</v>
      </c>
      <c r="F103" s="20">
        <v>623501.26</v>
      </c>
      <c r="G103" s="5">
        <v>14</v>
      </c>
      <c r="H103" s="7">
        <v>11532</v>
      </c>
      <c r="I103" s="15">
        <v>30</v>
      </c>
      <c r="J103" s="16">
        <v>40038.019999999997</v>
      </c>
      <c r="K103" s="5">
        <v>6</v>
      </c>
      <c r="L103" s="7">
        <v>4095</v>
      </c>
      <c r="M103" s="17">
        <f t="shared" si="15"/>
        <v>455</v>
      </c>
      <c r="N103" s="18">
        <f t="shared" si="16"/>
        <v>679166.28</v>
      </c>
      <c r="P103" s="13">
        <f t="shared" si="17"/>
        <v>1492.6731428571429</v>
      </c>
    </row>
    <row r="104" spans="2:16" x14ac:dyDescent="0.25">
      <c r="B104" s="3" t="s">
        <v>448</v>
      </c>
      <c r="C104" s="21" t="s">
        <v>1038</v>
      </c>
      <c r="D104" s="21" t="s">
        <v>1065</v>
      </c>
      <c r="E104" s="19">
        <v>10</v>
      </c>
      <c r="F104" s="20">
        <v>10647.99</v>
      </c>
      <c r="G104" s="5">
        <v>1</v>
      </c>
      <c r="H104" s="7">
        <v>1075</v>
      </c>
      <c r="I104" s="15">
        <v>0</v>
      </c>
      <c r="J104" s="16">
        <v>0</v>
      </c>
      <c r="K104" s="5">
        <v>0</v>
      </c>
      <c r="L104" s="7">
        <v>0</v>
      </c>
      <c r="M104" s="17">
        <f t="shared" si="15"/>
        <v>11</v>
      </c>
      <c r="N104" s="18">
        <f t="shared" si="16"/>
        <v>11722.99</v>
      </c>
      <c r="P104" s="13">
        <f t="shared" si="17"/>
        <v>1065.7263636363637</v>
      </c>
    </row>
    <row r="105" spans="2:16" x14ac:dyDescent="0.25">
      <c r="B105" s="3" t="s">
        <v>449</v>
      </c>
      <c r="C105" s="21" t="s">
        <v>1038</v>
      </c>
      <c r="D105" s="21" t="s">
        <v>1065</v>
      </c>
      <c r="E105" s="19">
        <v>2</v>
      </c>
      <c r="F105" s="20">
        <v>2280.89</v>
      </c>
      <c r="G105" s="5">
        <v>0</v>
      </c>
      <c r="H105" s="7">
        <v>0</v>
      </c>
      <c r="I105" s="15">
        <v>1</v>
      </c>
      <c r="J105" s="16">
        <v>1257.95</v>
      </c>
      <c r="K105" s="5">
        <v>0</v>
      </c>
      <c r="L105" s="7">
        <v>0</v>
      </c>
      <c r="M105" s="17">
        <f t="shared" si="15"/>
        <v>3</v>
      </c>
      <c r="N105" s="18">
        <f t="shared" si="16"/>
        <v>3538.84</v>
      </c>
      <c r="P105" s="13">
        <f t="shared" si="17"/>
        <v>1179.6133333333335</v>
      </c>
    </row>
    <row r="106" spans="2:16" x14ac:dyDescent="0.25">
      <c r="B106" s="3" t="s">
        <v>450</v>
      </c>
      <c r="C106" s="21" t="s">
        <v>1038</v>
      </c>
      <c r="D106" s="21" t="s">
        <v>1065</v>
      </c>
      <c r="E106" s="19">
        <v>9</v>
      </c>
      <c r="F106" s="20">
        <v>13863.79</v>
      </c>
      <c r="G106" s="5">
        <v>0</v>
      </c>
      <c r="H106" s="7">
        <v>0</v>
      </c>
      <c r="I106" s="15">
        <v>0</v>
      </c>
      <c r="J106" s="16">
        <v>0</v>
      </c>
      <c r="K106" s="5">
        <v>1</v>
      </c>
      <c r="L106" s="7">
        <v>721</v>
      </c>
      <c r="M106" s="17">
        <f t="shared" si="15"/>
        <v>10</v>
      </c>
      <c r="N106" s="18">
        <f t="shared" si="16"/>
        <v>14584.79</v>
      </c>
      <c r="P106" s="13">
        <f t="shared" si="17"/>
        <v>1458.479</v>
      </c>
    </row>
    <row r="107" spans="2:16" x14ac:dyDescent="0.25">
      <c r="B107" s="3" t="s">
        <v>177</v>
      </c>
      <c r="C107" s="21" t="s">
        <v>800</v>
      </c>
      <c r="D107" s="21" t="s">
        <v>845</v>
      </c>
      <c r="E107" s="19">
        <v>61</v>
      </c>
      <c r="F107" s="20">
        <v>75623.509999999995</v>
      </c>
      <c r="G107" s="5">
        <v>2</v>
      </c>
      <c r="H107" s="7">
        <v>2696</v>
      </c>
      <c r="I107" s="15">
        <v>3</v>
      </c>
      <c r="J107" s="16">
        <v>3314.16</v>
      </c>
      <c r="K107" s="5">
        <v>2</v>
      </c>
      <c r="L107" s="7">
        <v>1632</v>
      </c>
      <c r="M107" s="17">
        <f t="shared" si="15"/>
        <v>68</v>
      </c>
      <c r="N107" s="18">
        <f t="shared" si="16"/>
        <v>83265.67</v>
      </c>
      <c r="P107" s="13">
        <f t="shared" si="17"/>
        <v>1224.4951470588235</v>
      </c>
    </row>
    <row r="108" spans="2:16" x14ac:dyDescent="0.25">
      <c r="B108" s="3" t="s">
        <v>487</v>
      </c>
      <c r="C108" s="21" t="s">
        <v>1076</v>
      </c>
      <c r="D108" s="21" t="s">
        <v>973</v>
      </c>
      <c r="E108" s="19">
        <v>60</v>
      </c>
      <c r="F108" s="20">
        <v>74673.83</v>
      </c>
      <c r="G108" s="5">
        <v>4</v>
      </c>
      <c r="H108" s="7">
        <v>6457</v>
      </c>
      <c r="I108" s="15">
        <v>6</v>
      </c>
      <c r="J108" s="16">
        <v>7493.88</v>
      </c>
      <c r="K108" s="5">
        <v>4</v>
      </c>
      <c r="L108" s="7">
        <v>2634</v>
      </c>
      <c r="M108" s="17">
        <f t="shared" si="15"/>
        <v>74</v>
      </c>
      <c r="N108" s="18">
        <f t="shared" si="16"/>
        <v>91258.71</v>
      </c>
      <c r="P108" s="13">
        <f t="shared" si="17"/>
        <v>1233.2258108108108</v>
      </c>
    </row>
    <row r="109" spans="2:16" x14ac:dyDescent="0.25">
      <c r="B109" s="3" t="s">
        <v>488</v>
      </c>
      <c r="C109" s="21" t="s">
        <v>1076</v>
      </c>
      <c r="D109" s="21" t="s">
        <v>973</v>
      </c>
      <c r="E109" s="19">
        <v>68</v>
      </c>
      <c r="F109" s="20">
        <v>84397.63</v>
      </c>
      <c r="G109" s="5">
        <v>3</v>
      </c>
      <c r="H109" s="7">
        <v>3226</v>
      </c>
      <c r="I109" s="15">
        <v>4</v>
      </c>
      <c r="J109" s="16">
        <v>5298.92</v>
      </c>
      <c r="K109" s="5">
        <v>6</v>
      </c>
      <c r="L109" s="7">
        <v>4934</v>
      </c>
      <c r="M109" s="17">
        <f t="shared" si="15"/>
        <v>81</v>
      </c>
      <c r="N109" s="18">
        <f t="shared" si="16"/>
        <v>97856.55</v>
      </c>
      <c r="P109" s="13">
        <f t="shared" si="17"/>
        <v>1208.1055555555556</v>
      </c>
    </row>
    <row r="110" spans="2:16" x14ac:dyDescent="0.25">
      <c r="B110" s="3" t="s">
        <v>489</v>
      </c>
      <c r="C110" s="21" t="s">
        <v>1077</v>
      </c>
      <c r="D110" s="21" t="s">
        <v>973</v>
      </c>
      <c r="E110" s="19">
        <v>1</v>
      </c>
      <c r="F110" s="20">
        <v>133.57</v>
      </c>
      <c r="G110" s="5">
        <v>0</v>
      </c>
      <c r="H110" s="7">
        <v>0</v>
      </c>
      <c r="I110" s="15">
        <v>0</v>
      </c>
      <c r="J110" s="16">
        <v>0</v>
      </c>
      <c r="K110" s="5">
        <v>0</v>
      </c>
      <c r="L110" s="7">
        <v>0</v>
      </c>
      <c r="M110" s="17">
        <f t="shared" si="15"/>
        <v>1</v>
      </c>
      <c r="N110" s="18">
        <f t="shared" si="16"/>
        <v>133.57</v>
      </c>
      <c r="P110" s="13">
        <f t="shared" si="17"/>
        <v>133.57</v>
      </c>
    </row>
    <row r="111" spans="2:16" x14ac:dyDescent="0.25">
      <c r="B111" s="3" t="s">
        <v>453</v>
      </c>
      <c r="C111" s="21" t="s">
        <v>1042</v>
      </c>
      <c r="D111" s="21" t="s">
        <v>1065</v>
      </c>
      <c r="E111" s="19">
        <v>10</v>
      </c>
      <c r="F111" s="20">
        <v>10935.63</v>
      </c>
      <c r="G111" s="5">
        <v>0</v>
      </c>
      <c r="H111" s="7">
        <v>0</v>
      </c>
      <c r="I111" s="15">
        <v>1</v>
      </c>
      <c r="J111" s="16">
        <v>1569.59</v>
      </c>
      <c r="K111" s="5">
        <v>0</v>
      </c>
      <c r="L111" s="7">
        <v>0</v>
      </c>
      <c r="M111" s="17">
        <f t="shared" si="15"/>
        <v>11</v>
      </c>
      <c r="N111" s="18">
        <f t="shared" si="16"/>
        <v>12505.22</v>
      </c>
      <c r="P111" s="13">
        <f t="shared" si="17"/>
        <v>1136.8381818181817</v>
      </c>
    </row>
    <row r="112" spans="2:16" x14ac:dyDescent="0.25">
      <c r="B112" s="3" t="s">
        <v>124</v>
      </c>
      <c r="C112" s="21" t="s">
        <v>745</v>
      </c>
      <c r="D112" s="21" t="s">
        <v>958</v>
      </c>
      <c r="E112" s="19">
        <v>1</v>
      </c>
      <c r="F112" s="20">
        <v>133.57</v>
      </c>
      <c r="G112" s="5">
        <v>0</v>
      </c>
      <c r="H112" s="7">
        <v>0</v>
      </c>
      <c r="I112" s="15">
        <v>0</v>
      </c>
      <c r="J112" s="16">
        <v>0</v>
      </c>
      <c r="K112" s="5">
        <v>0</v>
      </c>
      <c r="L112" s="7">
        <v>0</v>
      </c>
      <c r="M112" s="17">
        <f t="shared" si="15"/>
        <v>1</v>
      </c>
      <c r="N112" s="18">
        <f t="shared" si="16"/>
        <v>133.57</v>
      </c>
      <c r="P112" s="13">
        <f t="shared" si="17"/>
        <v>133.57</v>
      </c>
    </row>
    <row r="113" spans="2:16" x14ac:dyDescent="0.25">
      <c r="B113" s="3" t="s">
        <v>270</v>
      </c>
      <c r="C113" s="21" t="s">
        <v>877</v>
      </c>
      <c r="D113" s="21" t="s">
        <v>1205</v>
      </c>
      <c r="E113" s="19">
        <v>283</v>
      </c>
      <c r="F113" s="20">
        <v>342300.08</v>
      </c>
      <c r="G113" s="5">
        <v>6</v>
      </c>
      <c r="H113" s="7">
        <v>9143</v>
      </c>
      <c r="I113" s="15">
        <v>21</v>
      </c>
      <c r="J113" s="16">
        <v>26150.880000000001</v>
      </c>
      <c r="K113" s="5">
        <v>8</v>
      </c>
      <c r="L113" s="7">
        <v>8792</v>
      </c>
      <c r="M113" s="17">
        <f t="shared" si="15"/>
        <v>318</v>
      </c>
      <c r="N113" s="18">
        <f t="shared" si="16"/>
        <v>386385.96</v>
      </c>
      <c r="P113" s="13">
        <f t="shared" si="17"/>
        <v>1215.0501886792454</v>
      </c>
    </row>
    <row r="114" spans="2:16" x14ac:dyDescent="0.25">
      <c r="B114" s="3" t="s">
        <v>878</v>
      </c>
      <c r="C114" s="21" t="s">
        <v>877</v>
      </c>
      <c r="D114" s="21" t="s">
        <v>1205</v>
      </c>
      <c r="E114" s="19"/>
      <c r="F114" s="20"/>
      <c r="G114" s="5"/>
      <c r="H114" s="7"/>
      <c r="I114" s="15"/>
      <c r="J114" s="16"/>
      <c r="K114" s="5"/>
      <c r="L114" s="7"/>
      <c r="M114" s="17"/>
      <c r="N114" s="18"/>
      <c r="P114" s="13"/>
    </row>
    <row r="115" spans="2:16" x14ac:dyDescent="0.25">
      <c r="B115" s="3" t="s">
        <v>517</v>
      </c>
      <c r="C115" s="21" t="s">
        <v>1106</v>
      </c>
      <c r="D115" s="21" t="s">
        <v>1133</v>
      </c>
      <c r="E115" s="19">
        <v>229</v>
      </c>
      <c r="F115" s="20">
        <v>248768.28</v>
      </c>
      <c r="G115" s="5">
        <v>13</v>
      </c>
      <c r="H115" s="7">
        <v>14263.83</v>
      </c>
      <c r="I115" s="15">
        <v>24</v>
      </c>
      <c r="J115" s="16">
        <v>31853.58</v>
      </c>
      <c r="K115" s="5">
        <v>4</v>
      </c>
      <c r="L115" s="7">
        <v>1647</v>
      </c>
      <c r="M115" s="17">
        <f t="shared" ref="M115:M157" si="18">K115+I115+G115+E115</f>
        <v>270</v>
      </c>
      <c r="N115" s="18">
        <f t="shared" ref="N115:N157" si="19">L115+J115+H115+F115</f>
        <v>296532.69</v>
      </c>
      <c r="P115" s="13">
        <f t="shared" ref="P115:P157" si="20">N115/M115</f>
        <v>1098.2692222222222</v>
      </c>
    </row>
    <row r="116" spans="2:16" x14ac:dyDescent="0.25">
      <c r="B116" s="3" t="s">
        <v>526</v>
      </c>
      <c r="C116" s="21" t="s">
        <v>1106</v>
      </c>
      <c r="D116" s="21" t="s">
        <v>1133</v>
      </c>
      <c r="E116" s="19">
        <v>6</v>
      </c>
      <c r="F116" s="20">
        <v>7202.78</v>
      </c>
      <c r="G116" s="5">
        <v>0</v>
      </c>
      <c r="H116" s="7">
        <v>0</v>
      </c>
      <c r="I116" s="15">
        <v>0</v>
      </c>
      <c r="J116" s="16">
        <v>0</v>
      </c>
      <c r="K116" s="5">
        <v>0</v>
      </c>
      <c r="L116" s="7">
        <v>0</v>
      </c>
      <c r="M116" s="17">
        <f t="shared" si="18"/>
        <v>6</v>
      </c>
      <c r="N116" s="18">
        <f t="shared" si="19"/>
        <v>7202.78</v>
      </c>
      <c r="P116" s="13">
        <f t="shared" si="20"/>
        <v>1200.4633333333334</v>
      </c>
    </row>
    <row r="117" spans="2:16" x14ac:dyDescent="0.25">
      <c r="B117" s="3" t="s">
        <v>319</v>
      </c>
      <c r="C117" s="21" t="s">
        <v>926</v>
      </c>
      <c r="D117" s="21" t="s">
        <v>928</v>
      </c>
      <c r="E117" s="19">
        <v>35</v>
      </c>
      <c r="F117" s="20">
        <v>50718.13</v>
      </c>
      <c r="G117" s="5">
        <v>2</v>
      </c>
      <c r="H117" s="7">
        <v>2268</v>
      </c>
      <c r="I117" s="15">
        <v>2</v>
      </c>
      <c r="J117" s="16">
        <v>2263.2800000000002</v>
      </c>
      <c r="K117" s="5">
        <v>4</v>
      </c>
      <c r="L117" s="7">
        <v>3549</v>
      </c>
      <c r="M117" s="17">
        <f t="shared" si="18"/>
        <v>43</v>
      </c>
      <c r="N117" s="18">
        <f t="shared" si="19"/>
        <v>58798.409999999996</v>
      </c>
      <c r="P117" s="13">
        <f t="shared" si="20"/>
        <v>1367.4048837209302</v>
      </c>
    </row>
    <row r="118" spans="2:16" x14ac:dyDescent="0.25">
      <c r="B118" s="3" t="s">
        <v>409</v>
      </c>
      <c r="C118" s="21" t="s">
        <v>1004</v>
      </c>
      <c r="D118" s="21" t="s">
        <v>1205</v>
      </c>
      <c r="E118" s="19">
        <v>118</v>
      </c>
      <c r="F118" s="20">
        <v>134537.60000000001</v>
      </c>
      <c r="G118" s="5">
        <v>6</v>
      </c>
      <c r="H118" s="7">
        <v>5105</v>
      </c>
      <c r="I118" s="15">
        <v>8</v>
      </c>
      <c r="J118" s="16">
        <v>10909.48</v>
      </c>
      <c r="K118" s="5">
        <v>8</v>
      </c>
      <c r="L118" s="7">
        <v>6360</v>
      </c>
      <c r="M118" s="17">
        <f t="shared" si="18"/>
        <v>140</v>
      </c>
      <c r="N118" s="18">
        <f t="shared" si="19"/>
        <v>156912.08000000002</v>
      </c>
      <c r="P118" s="13">
        <f t="shared" si="20"/>
        <v>1120.8005714285716</v>
      </c>
    </row>
    <row r="119" spans="2:16" x14ac:dyDescent="0.25">
      <c r="B119" s="3" t="s">
        <v>410</v>
      </c>
      <c r="C119" s="21" t="s">
        <v>1004</v>
      </c>
      <c r="D119" s="21" t="s">
        <v>1205</v>
      </c>
      <c r="E119" s="19">
        <v>117</v>
      </c>
      <c r="F119" s="20">
        <v>113675.54</v>
      </c>
      <c r="G119" s="5">
        <v>16</v>
      </c>
      <c r="H119" s="7">
        <v>12494</v>
      </c>
      <c r="I119" s="15">
        <v>3</v>
      </c>
      <c r="J119" s="16">
        <v>4040.97</v>
      </c>
      <c r="K119" s="5">
        <v>5</v>
      </c>
      <c r="L119" s="7">
        <v>3802</v>
      </c>
      <c r="M119" s="17">
        <f t="shared" si="18"/>
        <v>141</v>
      </c>
      <c r="N119" s="18">
        <f t="shared" si="19"/>
        <v>134012.51</v>
      </c>
      <c r="P119" s="13">
        <f t="shared" si="20"/>
        <v>950.44333333333338</v>
      </c>
    </row>
    <row r="120" spans="2:16" x14ac:dyDescent="0.25">
      <c r="B120" s="3" t="s">
        <v>411</v>
      </c>
      <c r="C120" s="21" t="s">
        <v>1004</v>
      </c>
      <c r="D120" s="21" t="s">
        <v>1205</v>
      </c>
      <c r="E120" s="19">
        <v>70</v>
      </c>
      <c r="F120" s="20">
        <v>78422.63</v>
      </c>
      <c r="G120" s="5">
        <v>5</v>
      </c>
      <c r="H120" s="7">
        <v>3908</v>
      </c>
      <c r="I120" s="15">
        <v>5</v>
      </c>
      <c r="J120" s="16">
        <v>7426.58</v>
      </c>
      <c r="K120" s="5">
        <v>4</v>
      </c>
      <c r="L120" s="7">
        <v>3654</v>
      </c>
      <c r="M120" s="17">
        <f t="shared" si="18"/>
        <v>84</v>
      </c>
      <c r="N120" s="18">
        <f t="shared" si="19"/>
        <v>93411.21</v>
      </c>
      <c r="P120" s="13">
        <f t="shared" si="20"/>
        <v>1112.0382142857143</v>
      </c>
    </row>
    <row r="121" spans="2:16" x14ac:dyDescent="0.25">
      <c r="B121" s="3" t="s">
        <v>412</v>
      </c>
      <c r="C121" s="21" t="s">
        <v>1004</v>
      </c>
      <c r="D121" s="21" t="s">
        <v>1205</v>
      </c>
      <c r="E121" s="19">
        <v>50</v>
      </c>
      <c r="F121" s="20">
        <v>60954.42</v>
      </c>
      <c r="G121" s="5">
        <v>5</v>
      </c>
      <c r="H121" s="7">
        <v>3418</v>
      </c>
      <c r="I121" s="15">
        <v>3</v>
      </c>
      <c r="J121" s="16">
        <v>3625.8</v>
      </c>
      <c r="K121" s="5">
        <v>2</v>
      </c>
      <c r="L121" s="7">
        <v>1604</v>
      </c>
      <c r="M121" s="17">
        <f t="shared" si="18"/>
        <v>60</v>
      </c>
      <c r="N121" s="18">
        <f t="shared" si="19"/>
        <v>69602.22</v>
      </c>
      <c r="P121" s="13">
        <f t="shared" si="20"/>
        <v>1160.037</v>
      </c>
    </row>
    <row r="122" spans="2:16" x14ac:dyDescent="0.25">
      <c r="B122" s="3" t="s">
        <v>413</v>
      </c>
      <c r="C122" s="21" t="s">
        <v>1004</v>
      </c>
      <c r="D122" s="21" t="s">
        <v>1205</v>
      </c>
      <c r="E122" s="19">
        <v>16</v>
      </c>
      <c r="F122" s="20">
        <v>15124.13</v>
      </c>
      <c r="G122" s="5">
        <v>1</v>
      </c>
      <c r="H122" s="7">
        <v>1075</v>
      </c>
      <c r="I122" s="15">
        <v>1</v>
      </c>
      <c r="J122" s="16">
        <v>1257.95</v>
      </c>
      <c r="K122" s="5">
        <v>0</v>
      </c>
      <c r="L122" s="7">
        <v>0</v>
      </c>
      <c r="M122" s="17">
        <f t="shared" si="18"/>
        <v>18</v>
      </c>
      <c r="N122" s="18">
        <f t="shared" si="19"/>
        <v>17457.079999999998</v>
      </c>
      <c r="P122" s="13">
        <f t="shared" si="20"/>
        <v>969.83777777777766</v>
      </c>
    </row>
    <row r="123" spans="2:16" x14ac:dyDescent="0.25">
      <c r="B123" s="3" t="s">
        <v>444</v>
      </c>
      <c r="C123" s="21" t="s">
        <v>1004</v>
      </c>
      <c r="D123" s="21" t="s">
        <v>1205</v>
      </c>
      <c r="E123" s="19">
        <v>2</v>
      </c>
      <c r="F123" s="20">
        <v>3472.58</v>
      </c>
      <c r="G123" s="5">
        <v>0</v>
      </c>
      <c r="H123" s="7">
        <v>0</v>
      </c>
      <c r="I123" s="15">
        <v>0</v>
      </c>
      <c r="J123" s="16">
        <v>0</v>
      </c>
      <c r="K123" s="5">
        <v>0</v>
      </c>
      <c r="L123" s="7">
        <v>0</v>
      </c>
      <c r="M123" s="17">
        <f t="shared" si="18"/>
        <v>2</v>
      </c>
      <c r="N123" s="18">
        <f t="shared" si="19"/>
        <v>3472.58</v>
      </c>
      <c r="P123" s="13">
        <f t="shared" si="20"/>
        <v>1736.29</v>
      </c>
    </row>
    <row r="124" spans="2:16" x14ac:dyDescent="0.25">
      <c r="B124" s="3" t="s">
        <v>347</v>
      </c>
      <c r="C124" s="21" t="s">
        <v>952</v>
      </c>
      <c r="D124" s="21" t="s">
        <v>973</v>
      </c>
      <c r="E124" s="19">
        <v>229</v>
      </c>
      <c r="F124" s="20">
        <v>297046.8</v>
      </c>
      <c r="G124" s="5">
        <v>14</v>
      </c>
      <c r="H124" s="7">
        <v>16430</v>
      </c>
      <c r="I124" s="15">
        <v>31</v>
      </c>
      <c r="J124" s="16">
        <v>40901.120000000003</v>
      </c>
      <c r="K124" s="5">
        <v>16</v>
      </c>
      <c r="L124" s="7">
        <v>14804</v>
      </c>
      <c r="M124" s="17">
        <f t="shared" si="18"/>
        <v>290</v>
      </c>
      <c r="N124" s="18">
        <f t="shared" si="19"/>
        <v>369181.92</v>
      </c>
      <c r="P124" s="13">
        <f t="shared" si="20"/>
        <v>1273.0411034482759</v>
      </c>
    </row>
    <row r="125" spans="2:16" x14ac:dyDescent="0.25">
      <c r="B125" s="3" t="s">
        <v>250</v>
      </c>
      <c r="C125" s="21" t="s">
        <v>857</v>
      </c>
      <c r="D125" s="21" t="s">
        <v>1205</v>
      </c>
      <c r="E125" s="19">
        <v>25</v>
      </c>
      <c r="F125" s="20">
        <v>37420.86</v>
      </c>
      <c r="G125" s="5">
        <v>2</v>
      </c>
      <c r="H125" s="7">
        <v>1876</v>
      </c>
      <c r="I125" s="15">
        <v>0</v>
      </c>
      <c r="J125" s="16">
        <v>0</v>
      </c>
      <c r="K125" s="5">
        <v>2</v>
      </c>
      <c r="L125" s="7">
        <v>2306</v>
      </c>
      <c r="M125" s="17">
        <f t="shared" si="18"/>
        <v>29</v>
      </c>
      <c r="N125" s="18">
        <f t="shared" si="19"/>
        <v>41602.86</v>
      </c>
      <c r="P125" s="13">
        <f t="shared" si="20"/>
        <v>1434.5813793103448</v>
      </c>
    </row>
    <row r="126" spans="2:16" x14ac:dyDescent="0.25">
      <c r="B126" s="3" t="s">
        <v>454</v>
      </c>
      <c r="C126" s="21" t="s">
        <v>1043</v>
      </c>
      <c r="D126" s="21" t="s">
        <v>1065</v>
      </c>
      <c r="E126" s="19">
        <v>182</v>
      </c>
      <c r="F126" s="20">
        <v>291806.19</v>
      </c>
      <c r="G126" s="5">
        <v>4</v>
      </c>
      <c r="H126" s="7">
        <v>3347</v>
      </c>
      <c r="I126" s="15">
        <v>17</v>
      </c>
      <c r="J126" s="16">
        <v>21844.86</v>
      </c>
      <c r="K126" s="5">
        <v>2</v>
      </c>
      <c r="L126" s="7">
        <v>2098</v>
      </c>
      <c r="M126" s="17">
        <f t="shared" si="18"/>
        <v>205</v>
      </c>
      <c r="N126" s="18">
        <f t="shared" si="19"/>
        <v>319096.05</v>
      </c>
      <c r="P126" s="13">
        <f t="shared" si="20"/>
        <v>1556.5660975609755</v>
      </c>
    </row>
    <row r="127" spans="2:16" x14ac:dyDescent="0.25">
      <c r="B127" s="3" t="s">
        <v>518</v>
      </c>
      <c r="C127" s="21" t="s">
        <v>1107</v>
      </c>
      <c r="D127" s="21" t="s">
        <v>1133</v>
      </c>
      <c r="E127" s="19">
        <v>16</v>
      </c>
      <c r="F127" s="20">
        <v>14405.46</v>
      </c>
      <c r="G127" s="5">
        <v>0</v>
      </c>
      <c r="H127" s="7">
        <v>0</v>
      </c>
      <c r="I127" s="15">
        <v>0</v>
      </c>
      <c r="J127" s="16">
        <v>0</v>
      </c>
      <c r="K127" s="5">
        <v>0</v>
      </c>
      <c r="L127" s="7">
        <v>0</v>
      </c>
      <c r="M127" s="17">
        <f t="shared" si="18"/>
        <v>16</v>
      </c>
      <c r="N127" s="18">
        <f t="shared" si="19"/>
        <v>14405.46</v>
      </c>
      <c r="P127" s="13">
        <f t="shared" si="20"/>
        <v>900.34124999999995</v>
      </c>
    </row>
    <row r="128" spans="2:16" x14ac:dyDescent="0.25">
      <c r="B128" s="3" t="s">
        <v>547</v>
      </c>
      <c r="C128" s="21" t="s">
        <v>1135</v>
      </c>
      <c r="D128" s="21" t="s">
        <v>1133</v>
      </c>
      <c r="E128" s="19">
        <v>182</v>
      </c>
      <c r="F128" s="20">
        <v>194329.95</v>
      </c>
      <c r="G128" s="5">
        <v>5</v>
      </c>
      <c r="H128" s="7">
        <v>5192.58</v>
      </c>
      <c r="I128" s="15">
        <v>17</v>
      </c>
      <c r="J128" s="16">
        <v>24184.42</v>
      </c>
      <c r="K128" s="5">
        <v>5</v>
      </c>
      <c r="L128" s="7">
        <v>3321</v>
      </c>
      <c r="M128" s="17">
        <f t="shared" si="18"/>
        <v>209</v>
      </c>
      <c r="N128" s="18">
        <f t="shared" si="19"/>
        <v>227027.95</v>
      </c>
      <c r="P128" s="13">
        <f t="shared" si="20"/>
        <v>1086.258133971292</v>
      </c>
    </row>
    <row r="129" spans="2:16" x14ac:dyDescent="0.25">
      <c r="B129" s="3" t="s">
        <v>549</v>
      </c>
      <c r="C129" s="21" t="s">
        <v>1135</v>
      </c>
      <c r="D129" s="21" t="s">
        <v>1133</v>
      </c>
      <c r="E129" s="19">
        <v>2</v>
      </c>
      <c r="F129" s="20">
        <v>4015.11</v>
      </c>
      <c r="G129" s="5">
        <v>0</v>
      </c>
      <c r="H129" s="7">
        <v>0</v>
      </c>
      <c r="I129" s="15">
        <v>0</v>
      </c>
      <c r="J129" s="16">
        <v>0</v>
      </c>
      <c r="K129" s="5">
        <v>0</v>
      </c>
      <c r="L129" s="7">
        <v>0</v>
      </c>
      <c r="M129" s="17">
        <f t="shared" si="18"/>
        <v>2</v>
      </c>
      <c r="N129" s="18">
        <f t="shared" si="19"/>
        <v>4015.11</v>
      </c>
      <c r="P129" s="13">
        <f t="shared" si="20"/>
        <v>2007.5550000000001</v>
      </c>
    </row>
    <row r="130" spans="2:16" x14ac:dyDescent="0.25">
      <c r="B130" s="3" t="s">
        <v>125</v>
      </c>
      <c r="C130" s="21" t="s">
        <v>746</v>
      </c>
      <c r="D130" s="21" t="s">
        <v>958</v>
      </c>
      <c r="E130" s="19">
        <v>26</v>
      </c>
      <c r="F130" s="20">
        <v>45788.71</v>
      </c>
      <c r="G130" s="5">
        <v>0</v>
      </c>
      <c r="H130" s="7">
        <v>0</v>
      </c>
      <c r="I130" s="15">
        <v>1</v>
      </c>
      <c r="J130" s="16">
        <v>1525.07</v>
      </c>
      <c r="K130" s="5">
        <v>0</v>
      </c>
      <c r="L130" s="7">
        <v>0</v>
      </c>
      <c r="M130" s="17">
        <f t="shared" si="18"/>
        <v>27</v>
      </c>
      <c r="N130" s="18">
        <f t="shared" si="19"/>
        <v>47313.78</v>
      </c>
      <c r="P130" s="13">
        <f t="shared" si="20"/>
        <v>1752.3622222222223</v>
      </c>
    </row>
    <row r="131" spans="2:16" x14ac:dyDescent="0.25">
      <c r="B131" s="3" t="s">
        <v>401</v>
      </c>
      <c r="C131" s="21" t="s">
        <v>995</v>
      </c>
      <c r="D131" s="21" t="s">
        <v>1207</v>
      </c>
      <c r="E131" s="19">
        <v>138</v>
      </c>
      <c r="F131" s="20">
        <v>215766.44</v>
      </c>
      <c r="G131" s="5">
        <v>10</v>
      </c>
      <c r="H131" s="7">
        <v>10667</v>
      </c>
      <c r="I131" s="15">
        <v>9</v>
      </c>
      <c r="J131" s="16">
        <v>12122.91</v>
      </c>
      <c r="K131" s="5">
        <v>5</v>
      </c>
      <c r="L131" s="7">
        <v>4900</v>
      </c>
      <c r="M131" s="17">
        <f t="shared" si="18"/>
        <v>162</v>
      </c>
      <c r="N131" s="18">
        <f t="shared" si="19"/>
        <v>243456.35</v>
      </c>
      <c r="P131" s="13">
        <f t="shared" si="20"/>
        <v>1502.816975308642</v>
      </c>
    </row>
    <row r="132" spans="2:16" x14ac:dyDescent="0.25">
      <c r="B132" s="3" t="s">
        <v>178</v>
      </c>
      <c r="C132" s="21" t="s">
        <v>801</v>
      </c>
      <c r="D132" s="21" t="s">
        <v>845</v>
      </c>
      <c r="E132" s="19">
        <v>149</v>
      </c>
      <c r="F132" s="20">
        <v>202154.13</v>
      </c>
      <c r="G132" s="5">
        <v>1</v>
      </c>
      <c r="H132" s="7">
        <v>122</v>
      </c>
      <c r="I132" s="15">
        <v>15</v>
      </c>
      <c r="J132" s="16">
        <v>22211.13</v>
      </c>
      <c r="K132" s="5">
        <v>2</v>
      </c>
      <c r="L132" s="7">
        <v>2306</v>
      </c>
      <c r="M132" s="17">
        <f t="shared" si="18"/>
        <v>167</v>
      </c>
      <c r="N132" s="18">
        <f t="shared" si="19"/>
        <v>226793.26</v>
      </c>
      <c r="P132" s="13">
        <f t="shared" si="20"/>
        <v>1358.0434730538923</v>
      </c>
    </row>
    <row r="133" spans="2:16" x14ac:dyDescent="0.25">
      <c r="B133" s="3" t="s">
        <v>179</v>
      </c>
      <c r="C133" s="21" t="s">
        <v>802</v>
      </c>
      <c r="D133" s="21" t="s">
        <v>845</v>
      </c>
      <c r="E133" s="19">
        <v>8</v>
      </c>
      <c r="F133" s="20">
        <v>10256.59</v>
      </c>
      <c r="G133" s="5">
        <v>0</v>
      </c>
      <c r="H133" s="7">
        <v>0</v>
      </c>
      <c r="I133" s="15">
        <v>0</v>
      </c>
      <c r="J133" s="16">
        <v>0</v>
      </c>
      <c r="K133" s="5">
        <v>0</v>
      </c>
      <c r="L133" s="7">
        <v>0</v>
      </c>
      <c r="M133" s="17">
        <f t="shared" si="18"/>
        <v>8</v>
      </c>
      <c r="N133" s="18">
        <f t="shared" si="19"/>
        <v>10256.59</v>
      </c>
      <c r="P133" s="13">
        <f t="shared" si="20"/>
        <v>1282.07375</v>
      </c>
    </row>
    <row r="134" spans="2:16" x14ac:dyDescent="0.25">
      <c r="B134" s="3" t="s">
        <v>180</v>
      </c>
      <c r="C134" s="21" t="s">
        <v>803</v>
      </c>
      <c r="D134" s="21" t="s">
        <v>845</v>
      </c>
      <c r="E134" s="19">
        <v>3</v>
      </c>
      <c r="F134" s="20">
        <v>3968.76</v>
      </c>
      <c r="G134" s="5">
        <v>0</v>
      </c>
      <c r="H134" s="7">
        <v>0</v>
      </c>
      <c r="I134" s="15">
        <v>0</v>
      </c>
      <c r="J134" s="16">
        <v>0</v>
      </c>
      <c r="K134" s="5">
        <v>0</v>
      </c>
      <c r="L134" s="7">
        <v>0</v>
      </c>
      <c r="M134" s="17">
        <f t="shared" si="18"/>
        <v>3</v>
      </c>
      <c r="N134" s="18">
        <f t="shared" si="19"/>
        <v>3968.76</v>
      </c>
      <c r="P134" s="13">
        <f t="shared" si="20"/>
        <v>1322.92</v>
      </c>
    </row>
    <row r="135" spans="2:16" x14ac:dyDescent="0.25">
      <c r="B135" s="3" t="s">
        <v>586</v>
      </c>
      <c r="C135" s="21" t="s">
        <v>1171</v>
      </c>
      <c r="D135" s="21" t="s">
        <v>1206</v>
      </c>
      <c r="E135" s="19">
        <v>5</v>
      </c>
      <c r="F135" s="20">
        <v>4012.4</v>
      </c>
      <c r="G135" s="5">
        <v>0</v>
      </c>
      <c r="H135" s="7">
        <v>0</v>
      </c>
      <c r="I135" s="15">
        <v>0</v>
      </c>
      <c r="J135" s="16">
        <v>0</v>
      </c>
      <c r="K135" s="5">
        <v>1</v>
      </c>
      <c r="L135" s="7">
        <v>90</v>
      </c>
      <c r="M135" s="17">
        <f t="shared" si="18"/>
        <v>6</v>
      </c>
      <c r="N135" s="18">
        <f t="shared" si="19"/>
        <v>4102.3999999999996</v>
      </c>
      <c r="P135" s="13">
        <f t="shared" si="20"/>
        <v>683.73333333333323</v>
      </c>
    </row>
    <row r="136" spans="2:16" x14ac:dyDescent="0.25">
      <c r="B136" s="3" t="s">
        <v>548</v>
      </c>
      <c r="C136" s="21" t="s">
        <v>1136</v>
      </c>
      <c r="D136" s="21" t="s">
        <v>1133</v>
      </c>
      <c r="E136" s="19">
        <v>60</v>
      </c>
      <c r="F136" s="20">
        <v>53414.23</v>
      </c>
      <c r="G136" s="5">
        <v>2</v>
      </c>
      <c r="H136" s="7">
        <v>787</v>
      </c>
      <c r="I136" s="15">
        <v>3</v>
      </c>
      <c r="J136" s="16">
        <v>3773.85</v>
      </c>
      <c r="K136" s="5">
        <v>2</v>
      </c>
      <c r="L136" s="7">
        <v>1304</v>
      </c>
      <c r="M136" s="17">
        <f t="shared" si="18"/>
        <v>67</v>
      </c>
      <c r="N136" s="18">
        <f t="shared" si="19"/>
        <v>59279.08</v>
      </c>
      <c r="P136" s="13">
        <f t="shared" si="20"/>
        <v>884.76238805970149</v>
      </c>
    </row>
    <row r="137" spans="2:16" x14ac:dyDescent="0.25">
      <c r="B137" s="3" t="s">
        <v>273</v>
      </c>
      <c r="C137" s="21" t="s">
        <v>885</v>
      </c>
      <c r="D137" s="21" t="s">
        <v>1205</v>
      </c>
      <c r="E137" s="19">
        <v>309</v>
      </c>
      <c r="F137" s="20">
        <v>364682.56</v>
      </c>
      <c r="G137" s="5">
        <v>10</v>
      </c>
      <c r="H137" s="7">
        <v>14920</v>
      </c>
      <c r="I137" s="15">
        <v>48</v>
      </c>
      <c r="J137" s="16">
        <v>64836.73</v>
      </c>
      <c r="K137" s="5">
        <v>12</v>
      </c>
      <c r="L137" s="7">
        <v>9026</v>
      </c>
      <c r="M137" s="17">
        <f t="shared" si="18"/>
        <v>379</v>
      </c>
      <c r="N137" s="18">
        <f t="shared" si="19"/>
        <v>453465.29000000004</v>
      </c>
      <c r="P137" s="13">
        <f t="shared" si="20"/>
        <v>1196.4783377308709</v>
      </c>
    </row>
    <row r="138" spans="2:16" x14ac:dyDescent="0.25">
      <c r="B138" s="3" t="s">
        <v>419</v>
      </c>
      <c r="C138" s="21" t="s">
        <v>1008</v>
      </c>
      <c r="D138" s="21" t="s">
        <v>1207</v>
      </c>
      <c r="E138" s="19">
        <v>240</v>
      </c>
      <c r="F138" s="20">
        <v>373802.05</v>
      </c>
      <c r="G138" s="5">
        <v>58</v>
      </c>
      <c r="H138" s="7">
        <v>51082</v>
      </c>
      <c r="I138" s="15">
        <v>11</v>
      </c>
      <c r="J138" s="16">
        <v>13118.74</v>
      </c>
      <c r="K138" s="5">
        <v>15</v>
      </c>
      <c r="L138" s="7">
        <v>6267</v>
      </c>
      <c r="M138" s="17">
        <f t="shared" si="18"/>
        <v>324</v>
      </c>
      <c r="N138" s="18">
        <f t="shared" si="19"/>
        <v>444269.79</v>
      </c>
      <c r="P138" s="13">
        <f t="shared" si="20"/>
        <v>1371.2030555555555</v>
      </c>
    </row>
    <row r="139" spans="2:16" x14ac:dyDescent="0.25">
      <c r="B139" s="3" t="s">
        <v>234</v>
      </c>
      <c r="C139" s="21" t="s">
        <v>846</v>
      </c>
      <c r="D139" s="21" t="s">
        <v>845</v>
      </c>
      <c r="E139" s="19">
        <v>30</v>
      </c>
      <c r="F139" s="20">
        <v>39181.4</v>
      </c>
      <c r="G139" s="5">
        <v>0</v>
      </c>
      <c r="H139" s="7">
        <v>0</v>
      </c>
      <c r="I139" s="15">
        <v>0</v>
      </c>
      <c r="J139" s="16">
        <v>0</v>
      </c>
      <c r="K139" s="5">
        <v>0</v>
      </c>
      <c r="L139" s="7">
        <v>0</v>
      </c>
      <c r="M139" s="17">
        <f t="shared" si="18"/>
        <v>30</v>
      </c>
      <c r="N139" s="18">
        <f t="shared" si="19"/>
        <v>39181.4</v>
      </c>
      <c r="P139" s="13">
        <f t="shared" si="20"/>
        <v>1306.0466666666666</v>
      </c>
    </row>
    <row r="140" spans="2:16" x14ac:dyDescent="0.25">
      <c r="B140" s="3" t="s">
        <v>91</v>
      </c>
      <c r="C140" s="21" t="s">
        <v>711</v>
      </c>
      <c r="D140" s="21" t="s">
        <v>710</v>
      </c>
      <c r="E140" s="19">
        <v>51</v>
      </c>
      <c r="F140" s="20">
        <v>66970.080000000002</v>
      </c>
      <c r="G140" s="5">
        <v>2</v>
      </c>
      <c r="H140" s="7">
        <v>1055</v>
      </c>
      <c r="I140" s="15">
        <v>2</v>
      </c>
      <c r="J140" s="16">
        <v>3050.14</v>
      </c>
      <c r="K140" s="5">
        <v>1</v>
      </c>
      <c r="L140" s="7">
        <v>90</v>
      </c>
      <c r="M140" s="17">
        <f t="shared" si="18"/>
        <v>56</v>
      </c>
      <c r="N140" s="18">
        <f t="shared" si="19"/>
        <v>71165.22</v>
      </c>
      <c r="P140" s="13">
        <f t="shared" si="20"/>
        <v>1270.8075000000001</v>
      </c>
    </row>
    <row r="141" spans="2:16" x14ac:dyDescent="0.25">
      <c r="B141" s="3" t="s">
        <v>8</v>
      </c>
      <c r="C141" s="21" t="s">
        <v>646</v>
      </c>
      <c r="D141" s="21" t="s">
        <v>659</v>
      </c>
      <c r="E141" s="19">
        <v>19</v>
      </c>
      <c r="F141" s="20">
        <v>26324.38</v>
      </c>
      <c r="G141" s="5">
        <v>1</v>
      </c>
      <c r="H141" s="7">
        <v>1075</v>
      </c>
      <c r="I141" s="15">
        <v>2</v>
      </c>
      <c r="J141" s="16">
        <v>3050.14</v>
      </c>
      <c r="K141" s="5">
        <v>0</v>
      </c>
      <c r="L141" s="7">
        <v>0</v>
      </c>
      <c r="M141" s="17">
        <f t="shared" si="18"/>
        <v>22</v>
      </c>
      <c r="N141" s="18">
        <f t="shared" si="19"/>
        <v>30449.52</v>
      </c>
      <c r="P141" s="13">
        <f t="shared" si="20"/>
        <v>1384.0690909090908</v>
      </c>
    </row>
    <row r="142" spans="2:16" x14ac:dyDescent="0.25">
      <c r="B142" s="3" t="s">
        <v>9</v>
      </c>
      <c r="C142" s="21" t="s">
        <v>647</v>
      </c>
      <c r="D142" s="21" t="s">
        <v>1204</v>
      </c>
      <c r="E142" s="19">
        <v>17</v>
      </c>
      <c r="F142" s="20">
        <v>26534.25</v>
      </c>
      <c r="G142" s="5">
        <v>1</v>
      </c>
      <c r="H142" s="7">
        <v>499</v>
      </c>
      <c r="I142" s="15">
        <v>0</v>
      </c>
      <c r="J142" s="16">
        <v>0</v>
      </c>
      <c r="K142" s="5">
        <v>0</v>
      </c>
      <c r="L142" s="7">
        <v>0</v>
      </c>
      <c r="M142" s="17">
        <f t="shared" si="18"/>
        <v>18</v>
      </c>
      <c r="N142" s="18">
        <f t="shared" si="19"/>
        <v>27033.25</v>
      </c>
      <c r="P142" s="13">
        <f t="shared" si="20"/>
        <v>1501.8472222222222</v>
      </c>
    </row>
    <row r="143" spans="2:16" x14ac:dyDescent="0.25">
      <c r="B143" s="3" t="s">
        <v>503</v>
      </c>
      <c r="C143" s="21" t="s">
        <v>1092</v>
      </c>
      <c r="D143" s="21" t="s">
        <v>1205</v>
      </c>
      <c r="E143" s="19">
        <v>58</v>
      </c>
      <c r="F143" s="20">
        <v>67103.41</v>
      </c>
      <c r="G143" s="5">
        <v>0</v>
      </c>
      <c r="H143" s="7">
        <v>0</v>
      </c>
      <c r="I143" s="15">
        <v>5</v>
      </c>
      <c r="J143" s="16">
        <v>6675.94</v>
      </c>
      <c r="K143" s="5">
        <v>4</v>
      </c>
      <c r="L143" s="7">
        <v>3494</v>
      </c>
      <c r="M143" s="17">
        <f t="shared" si="18"/>
        <v>67</v>
      </c>
      <c r="N143" s="18">
        <f t="shared" si="19"/>
        <v>77273.350000000006</v>
      </c>
      <c r="P143" s="13">
        <f t="shared" si="20"/>
        <v>1153.3335820895522</v>
      </c>
    </row>
    <row r="144" spans="2:16" x14ac:dyDescent="0.25">
      <c r="B144" s="3" t="s">
        <v>10</v>
      </c>
      <c r="C144" s="21" t="s">
        <v>648</v>
      </c>
      <c r="D144" s="21" t="s">
        <v>659</v>
      </c>
      <c r="E144" s="19">
        <v>241</v>
      </c>
      <c r="F144" s="20">
        <v>327167.49</v>
      </c>
      <c r="G144" s="5">
        <v>18</v>
      </c>
      <c r="H144" s="7">
        <v>13410</v>
      </c>
      <c r="I144" s="15">
        <v>24</v>
      </c>
      <c r="J144" s="16">
        <v>32593.85</v>
      </c>
      <c r="K144" s="5">
        <v>12</v>
      </c>
      <c r="L144" s="7">
        <v>6759</v>
      </c>
      <c r="M144" s="17">
        <f t="shared" si="18"/>
        <v>295</v>
      </c>
      <c r="N144" s="18">
        <f t="shared" si="19"/>
        <v>379930.33999999997</v>
      </c>
      <c r="P144" s="13">
        <f t="shared" si="20"/>
        <v>1287.8994576271186</v>
      </c>
    </row>
    <row r="145" spans="2:16" x14ac:dyDescent="0.25">
      <c r="B145" s="3" t="s">
        <v>11</v>
      </c>
      <c r="C145" s="21" t="s">
        <v>648</v>
      </c>
      <c r="D145" s="21" t="s">
        <v>659</v>
      </c>
      <c r="E145" s="19">
        <v>2</v>
      </c>
      <c r="F145" s="20">
        <v>542.54</v>
      </c>
      <c r="G145" s="5">
        <v>1</v>
      </c>
      <c r="H145" s="7">
        <v>1075</v>
      </c>
      <c r="I145" s="15">
        <v>0</v>
      </c>
      <c r="J145" s="16">
        <v>0</v>
      </c>
      <c r="K145" s="5">
        <v>0</v>
      </c>
      <c r="L145" s="7">
        <v>0</v>
      </c>
      <c r="M145" s="17">
        <f t="shared" si="18"/>
        <v>3</v>
      </c>
      <c r="N145" s="18">
        <f t="shared" si="19"/>
        <v>1617.54</v>
      </c>
      <c r="P145" s="13">
        <f t="shared" si="20"/>
        <v>539.17999999999995</v>
      </c>
    </row>
    <row r="146" spans="2:16" x14ac:dyDescent="0.25">
      <c r="B146" s="3" t="s">
        <v>12</v>
      </c>
      <c r="C146" s="21" t="s">
        <v>648</v>
      </c>
      <c r="D146" s="21" t="s">
        <v>659</v>
      </c>
      <c r="E146" s="19">
        <v>524</v>
      </c>
      <c r="F146" s="20">
        <v>706486.36</v>
      </c>
      <c r="G146" s="5">
        <v>26</v>
      </c>
      <c r="H146" s="7">
        <v>21436</v>
      </c>
      <c r="I146" s="15">
        <v>58</v>
      </c>
      <c r="J146" s="16">
        <v>78180.320000000007</v>
      </c>
      <c r="K146" s="5">
        <v>15</v>
      </c>
      <c r="L146" s="7">
        <v>11273</v>
      </c>
      <c r="M146" s="17">
        <f t="shared" si="18"/>
        <v>623</v>
      </c>
      <c r="N146" s="18">
        <f t="shared" si="19"/>
        <v>817375.67999999993</v>
      </c>
      <c r="P146" s="13">
        <f t="shared" si="20"/>
        <v>1311.9994863563402</v>
      </c>
    </row>
    <row r="147" spans="2:16" x14ac:dyDescent="0.25">
      <c r="B147" s="3" t="s">
        <v>13</v>
      </c>
      <c r="C147" s="21" t="s">
        <v>648</v>
      </c>
      <c r="D147" s="21" t="s">
        <v>659</v>
      </c>
      <c r="E147" s="19">
        <v>10</v>
      </c>
      <c r="F147" s="20">
        <v>13534.75</v>
      </c>
      <c r="G147" s="5">
        <v>0</v>
      </c>
      <c r="H147" s="7">
        <v>0</v>
      </c>
      <c r="I147" s="15">
        <v>2</v>
      </c>
      <c r="J147" s="16">
        <v>2726.08</v>
      </c>
      <c r="K147" s="5">
        <v>0</v>
      </c>
      <c r="L147" s="7">
        <v>0</v>
      </c>
      <c r="M147" s="17">
        <f t="shared" si="18"/>
        <v>12</v>
      </c>
      <c r="N147" s="18">
        <f t="shared" si="19"/>
        <v>16260.83</v>
      </c>
      <c r="P147" s="13">
        <f t="shared" si="20"/>
        <v>1355.0691666666667</v>
      </c>
    </row>
    <row r="148" spans="2:16" x14ac:dyDescent="0.25">
      <c r="B148" s="3" t="s">
        <v>14</v>
      </c>
      <c r="C148" s="21" t="s">
        <v>648</v>
      </c>
      <c r="D148" s="21" t="s">
        <v>659</v>
      </c>
      <c r="E148" s="19">
        <v>52</v>
      </c>
      <c r="F148" s="20">
        <v>62528.47</v>
      </c>
      <c r="G148" s="5">
        <v>2</v>
      </c>
      <c r="H148" s="7">
        <v>989</v>
      </c>
      <c r="I148" s="15">
        <v>12</v>
      </c>
      <c r="J148" s="16">
        <v>15406.01</v>
      </c>
      <c r="K148" s="5">
        <v>0</v>
      </c>
      <c r="L148" s="7">
        <v>0</v>
      </c>
      <c r="M148" s="17">
        <f t="shared" si="18"/>
        <v>66</v>
      </c>
      <c r="N148" s="18">
        <f t="shared" si="19"/>
        <v>78923.48000000001</v>
      </c>
      <c r="P148" s="13">
        <f t="shared" si="20"/>
        <v>1195.8103030303032</v>
      </c>
    </row>
    <row r="149" spans="2:16" x14ac:dyDescent="0.25">
      <c r="B149" s="3" t="s">
        <v>519</v>
      </c>
      <c r="C149" s="21" t="s">
        <v>1108</v>
      </c>
      <c r="D149" s="21" t="s">
        <v>1208</v>
      </c>
      <c r="E149" s="19">
        <v>6</v>
      </c>
      <c r="F149" s="20">
        <v>2173.4899999999998</v>
      </c>
      <c r="G149" s="5">
        <v>0</v>
      </c>
      <c r="H149" s="7">
        <v>0</v>
      </c>
      <c r="I149" s="15">
        <v>0</v>
      </c>
      <c r="J149" s="16">
        <v>0</v>
      </c>
      <c r="K149" s="5">
        <v>0</v>
      </c>
      <c r="L149" s="7">
        <v>0</v>
      </c>
      <c r="M149" s="17">
        <f t="shared" si="18"/>
        <v>6</v>
      </c>
      <c r="N149" s="18">
        <f t="shared" si="19"/>
        <v>2173.4899999999998</v>
      </c>
      <c r="P149" s="13">
        <f t="shared" si="20"/>
        <v>362.24833333333328</v>
      </c>
    </row>
    <row r="150" spans="2:16" x14ac:dyDescent="0.25">
      <c r="B150" s="3" t="s">
        <v>181</v>
      </c>
      <c r="C150" s="21" t="s">
        <v>804</v>
      </c>
      <c r="D150" s="21" t="s">
        <v>845</v>
      </c>
      <c r="E150" s="19">
        <v>178</v>
      </c>
      <c r="F150" s="20">
        <v>244323</v>
      </c>
      <c r="G150" s="5">
        <v>10</v>
      </c>
      <c r="H150" s="7">
        <v>8988</v>
      </c>
      <c r="I150" s="15">
        <v>17</v>
      </c>
      <c r="J150" s="16">
        <v>21578.77</v>
      </c>
      <c r="K150" s="5">
        <v>7</v>
      </c>
      <c r="L150" s="7">
        <v>5626</v>
      </c>
      <c r="M150" s="17">
        <f t="shared" si="18"/>
        <v>212</v>
      </c>
      <c r="N150" s="18">
        <f t="shared" si="19"/>
        <v>280515.77</v>
      </c>
      <c r="P150" s="13">
        <f t="shared" si="20"/>
        <v>1323.1875943396228</v>
      </c>
    </row>
    <row r="151" spans="2:16" x14ac:dyDescent="0.25">
      <c r="B151" s="3" t="s">
        <v>348</v>
      </c>
      <c r="C151" s="21" t="s">
        <v>953</v>
      </c>
      <c r="D151" s="21" t="s">
        <v>973</v>
      </c>
      <c r="E151" s="19">
        <v>74</v>
      </c>
      <c r="F151" s="20">
        <v>86618.36</v>
      </c>
      <c r="G151" s="5">
        <v>5</v>
      </c>
      <c r="H151" s="7">
        <v>6672</v>
      </c>
      <c r="I151" s="15">
        <v>10</v>
      </c>
      <c r="J151" s="16">
        <v>12119.81</v>
      </c>
      <c r="K151" s="5">
        <v>1</v>
      </c>
      <c r="L151" s="7">
        <v>90</v>
      </c>
      <c r="M151" s="17">
        <f t="shared" si="18"/>
        <v>90</v>
      </c>
      <c r="N151" s="18">
        <f t="shared" si="19"/>
        <v>105500.17</v>
      </c>
      <c r="P151" s="13">
        <f t="shared" si="20"/>
        <v>1172.2241111111111</v>
      </c>
    </row>
    <row r="152" spans="2:16" x14ac:dyDescent="0.25">
      <c r="B152" s="3" t="s">
        <v>126</v>
      </c>
      <c r="C152" s="21" t="s">
        <v>747</v>
      </c>
      <c r="D152" s="21" t="s">
        <v>958</v>
      </c>
      <c r="E152" s="19">
        <v>23</v>
      </c>
      <c r="F152" s="20">
        <v>45577.18</v>
      </c>
      <c r="G152" s="5">
        <v>2</v>
      </c>
      <c r="H152" s="7">
        <v>3312</v>
      </c>
      <c r="I152" s="15">
        <v>4</v>
      </c>
      <c r="J152" s="16">
        <v>5566.04</v>
      </c>
      <c r="K152" s="5">
        <v>0</v>
      </c>
      <c r="L152" s="7">
        <v>0</v>
      </c>
      <c r="M152" s="17">
        <f t="shared" si="18"/>
        <v>29</v>
      </c>
      <c r="N152" s="18">
        <f t="shared" si="19"/>
        <v>54455.22</v>
      </c>
      <c r="P152" s="13">
        <f t="shared" si="20"/>
        <v>1877.7662068965517</v>
      </c>
    </row>
    <row r="153" spans="2:16" x14ac:dyDescent="0.25">
      <c r="B153" s="3" t="s">
        <v>251</v>
      </c>
      <c r="C153" s="21" t="s">
        <v>858</v>
      </c>
      <c r="D153" s="21" t="s">
        <v>1205</v>
      </c>
      <c r="E153" s="19">
        <v>94</v>
      </c>
      <c r="F153" s="20">
        <v>96131.51</v>
      </c>
      <c r="G153" s="5">
        <v>6</v>
      </c>
      <c r="H153" s="7">
        <v>7909</v>
      </c>
      <c r="I153" s="15">
        <v>18</v>
      </c>
      <c r="J153" s="16">
        <v>24669.33</v>
      </c>
      <c r="K153" s="5">
        <v>5</v>
      </c>
      <c r="L153" s="7">
        <v>4106</v>
      </c>
      <c r="M153" s="17">
        <f t="shared" si="18"/>
        <v>123</v>
      </c>
      <c r="N153" s="18">
        <f t="shared" si="19"/>
        <v>132815.84</v>
      </c>
      <c r="P153" s="13">
        <f t="shared" si="20"/>
        <v>1079.8035772357723</v>
      </c>
    </row>
    <row r="154" spans="2:16" x14ac:dyDescent="0.25">
      <c r="B154" s="3" t="s">
        <v>127</v>
      </c>
      <c r="C154" s="21" t="s">
        <v>748</v>
      </c>
      <c r="D154" s="21" t="s">
        <v>958</v>
      </c>
      <c r="E154" s="19">
        <v>18</v>
      </c>
      <c r="F154" s="20">
        <v>20325.330000000002</v>
      </c>
      <c r="G154" s="5">
        <v>1</v>
      </c>
      <c r="H154" s="7">
        <v>1075</v>
      </c>
      <c r="I154" s="15">
        <v>1</v>
      </c>
      <c r="J154" s="16">
        <v>1525.07</v>
      </c>
      <c r="K154" s="5">
        <v>0</v>
      </c>
      <c r="L154" s="7">
        <v>0</v>
      </c>
      <c r="M154" s="17">
        <f t="shared" si="18"/>
        <v>20</v>
      </c>
      <c r="N154" s="18">
        <f t="shared" si="19"/>
        <v>22925.4</v>
      </c>
      <c r="P154" s="13">
        <f t="shared" si="20"/>
        <v>1146.27</v>
      </c>
    </row>
    <row r="155" spans="2:16" x14ac:dyDescent="0.25">
      <c r="B155" s="3" t="s">
        <v>550</v>
      </c>
      <c r="C155" s="21" t="s">
        <v>1137</v>
      </c>
      <c r="D155" s="21" t="s">
        <v>1133</v>
      </c>
      <c r="E155" s="19">
        <v>66</v>
      </c>
      <c r="F155" s="20">
        <v>73330.58</v>
      </c>
      <c r="G155" s="5">
        <v>0</v>
      </c>
      <c r="H155" s="7">
        <v>0</v>
      </c>
      <c r="I155" s="15">
        <v>5</v>
      </c>
      <c r="J155" s="16">
        <v>6811.57</v>
      </c>
      <c r="K155" s="5">
        <v>0</v>
      </c>
      <c r="L155" s="7">
        <v>0</v>
      </c>
      <c r="M155" s="17">
        <f t="shared" si="18"/>
        <v>71</v>
      </c>
      <c r="N155" s="18">
        <f t="shared" si="19"/>
        <v>80142.149999999994</v>
      </c>
      <c r="P155" s="13">
        <f t="shared" si="20"/>
        <v>1128.762676056338</v>
      </c>
    </row>
    <row r="156" spans="2:16" x14ac:dyDescent="0.25">
      <c r="B156" s="3" t="s">
        <v>551</v>
      </c>
      <c r="C156" s="21" t="s">
        <v>1138</v>
      </c>
      <c r="D156" s="21" t="s">
        <v>1133</v>
      </c>
      <c r="E156" s="19">
        <v>10</v>
      </c>
      <c r="F156" s="20">
        <v>7545.98</v>
      </c>
      <c r="G156" s="5">
        <v>0</v>
      </c>
      <c r="H156" s="7">
        <v>0</v>
      </c>
      <c r="I156" s="15">
        <v>5</v>
      </c>
      <c r="J156" s="16">
        <v>6672.84</v>
      </c>
      <c r="K156" s="5">
        <v>1</v>
      </c>
      <c r="L156" s="7">
        <v>1153</v>
      </c>
      <c r="M156" s="17">
        <f t="shared" si="18"/>
        <v>16</v>
      </c>
      <c r="N156" s="18">
        <f t="shared" si="19"/>
        <v>15371.82</v>
      </c>
      <c r="P156" s="13">
        <f t="shared" si="20"/>
        <v>960.73874999999998</v>
      </c>
    </row>
    <row r="157" spans="2:16" x14ac:dyDescent="0.25">
      <c r="B157" s="3" t="s">
        <v>15</v>
      </c>
      <c r="C157" s="21" t="s">
        <v>649</v>
      </c>
      <c r="D157" s="21" t="s">
        <v>1204</v>
      </c>
      <c r="E157" s="19">
        <v>19</v>
      </c>
      <c r="F157" s="20">
        <v>21790.25</v>
      </c>
      <c r="G157" s="5">
        <v>0</v>
      </c>
      <c r="H157" s="7">
        <v>0</v>
      </c>
      <c r="I157" s="15">
        <v>2</v>
      </c>
      <c r="J157" s="16">
        <v>2515.9</v>
      </c>
      <c r="K157" s="5">
        <v>1</v>
      </c>
      <c r="L157" s="7">
        <v>1153</v>
      </c>
      <c r="M157" s="17">
        <f t="shared" si="18"/>
        <v>22</v>
      </c>
      <c r="N157" s="18">
        <f t="shared" si="19"/>
        <v>25459.15</v>
      </c>
      <c r="P157" s="13">
        <f t="shared" si="20"/>
        <v>1157.234090909091</v>
      </c>
    </row>
    <row r="158" spans="2:16" x14ac:dyDescent="0.25">
      <c r="B158" s="3" t="s">
        <v>1172</v>
      </c>
      <c r="C158" s="21" t="s">
        <v>1173</v>
      </c>
      <c r="D158" s="21" t="s">
        <v>1208</v>
      </c>
      <c r="E158" s="19"/>
      <c r="F158" s="20"/>
      <c r="G158" s="5"/>
      <c r="H158" s="7"/>
      <c r="I158" s="15"/>
      <c r="J158" s="16"/>
      <c r="K158" s="5"/>
      <c r="L158" s="7"/>
      <c r="M158" s="17"/>
      <c r="N158" s="18"/>
      <c r="P158" s="13"/>
    </row>
    <row r="159" spans="2:16" x14ac:dyDescent="0.25">
      <c r="B159" s="3" t="s">
        <v>92</v>
      </c>
      <c r="C159" s="21" t="s">
        <v>712</v>
      </c>
      <c r="D159" s="21" t="s">
        <v>710</v>
      </c>
      <c r="E159" s="19">
        <v>76</v>
      </c>
      <c r="F159" s="20">
        <v>88864.81</v>
      </c>
      <c r="G159" s="5">
        <v>7</v>
      </c>
      <c r="H159" s="7">
        <v>8976</v>
      </c>
      <c r="I159" s="15">
        <v>12</v>
      </c>
      <c r="J159" s="16">
        <v>15748.71</v>
      </c>
      <c r="K159" s="5">
        <v>4</v>
      </c>
      <c r="L159" s="7">
        <v>4612</v>
      </c>
      <c r="M159" s="17">
        <f t="shared" ref="M159:M190" si="21">K159+I159+G159+E159</f>
        <v>99</v>
      </c>
      <c r="N159" s="18">
        <f t="shared" ref="N159:N190" si="22">L159+J159+H159+F159</f>
        <v>118201.51999999999</v>
      </c>
      <c r="P159" s="13">
        <f t="shared" ref="P159:P190" si="23">N159/M159</f>
        <v>1193.9547474747474</v>
      </c>
    </row>
    <row r="160" spans="2:16" x14ac:dyDescent="0.25">
      <c r="B160" s="3" t="s">
        <v>93</v>
      </c>
      <c r="C160" s="21" t="s">
        <v>712</v>
      </c>
      <c r="D160" s="21" t="s">
        <v>710</v>
      </c>
      <c r="E160" s="19">
        <v>2</v>
      </c>
      <c r="F160" s="20">
        <v>3372.52</v>
      </c>
      <c r="G160" s="5">
        <v>0</v>
      </c>
      <c r="H160" s="7">
        <v>0</v>
      </c>
      <c r="I160" s="15">
        <v>1</v>
      </c>
      <c r="J160" s="16">
        <v>1257.95</v>
      </c>
      <c r="K160" s="5">
        <v>0</v>
      </c>
      <c r="L160" s="7">
        <v>0</v>
      </c>
      <c r="M160" s="17">
        <f t="shared" si="21"/>
        <v>3</v>
      </c>
      <c r="N160" s="18">
        <f t="shared" si="22"/>
        <v>4630.47</v>
      </c>
      <c r="P160" s="13">
        <f t="shared" si="23"/>
        <v>1543.49</v>
      </c>
    </row>
    <row r="161" spans="2:16" x14ac:dyDescent="0.25">
      <c r="B161" s="3" t="s">
        <v>320</v>
      </c>
      <c r="C161" s="21" t="s">
        <v>927</v>
      </c>
      <c r="D161" s="21" t="s">
        <v>928</v>
      </c>
      <c r="E161" s="19">
        <v>278</v>
      </c>
      <c r="F161" s="20">
        <v>353505.51</v>
      </c>
      <c r="G161" s="5">
        <v>18</v>
      </c>
      <c r="H161" s="7">
        <v>19259</v>
      </c>
      <c r="I161" s="15">
        <v>35</v>
      </c>
      <c r="J161" s="16">
        <v>46193.18</v>
      </c>
      <c r="K161" s="5">
        <v>10</v>
      </c>
      <c r="L161" s="7">
        <v>8585</v>
      </c>
      <c r="M161" s="17">
        <f t="shared" si="21"/>
        <v>341</v>
      </c>
      <c r="N161" s="18">
        <f t="shared" si="22"/>
        <v>427542.69</v>
      </c>
      <c r="P161" s="13">
        <f t="shared" si="23"/>
        <v>1253.7908797653959</v>
      </c>
    </row>
    <row r="162" spans="2:16" x14ac:dyDescent="0.25">
      <c r="B162" s="3" t="s">
        <v>587</v>
      </c>
      <c r="C162" s="21" t="s">
        <v>1174</v>
      </c>
      <c r="D162" s="21" t="s">
        <v>1206</v>
      </c>
      <c r="E162" s="19">
        <v>0</v>
      </c>
      <c r="F162" s="20">
        <v>0</v>
      </c>
      <c r="G162" s="5">
        <v>0</v>
      </c>
      <c r="H162" s="7">
        <v>0</v>
      </c>
      <c r="I162" s="15">
        <v>1</v>
      </c>
      <c r="J162" s="16">
        <v>1257.95</v>
      </c>
      <c r="K162" s="5">
        <v>0</v>
      </c>
      <c r="L162" s="7">
        <v>0</v>
      </c>
      <c r="M162" s="17">
        <f t="shared" si="21"/>
        <v>1</v>
      </c>
      <c r="N162" s="18">
        <f t="shared" si="22"/>
        <v>1257.95</v>
      </c>
      <c r="P162" s="13">
        <f t="shared" si="23"/>
        <v>1257.95</v>
      </c>
    </row>
    <row r="163" spans="2:16" x14ac:dyDescent="0.25">
      <c r="B163" s="3" t="s">
        <v>349</v>
      </c>
      <c r="C163" s="21" t="s">
        <v>954</v>
      </c>
      <c r="D163" s="21" t="s">
        <v>973</v>
      </c>
      <c r="E163" s="19">
        <v>292</v>
      </c>
      <c r="F163" s="20">
        <v>382238.71</v>
      </c>
      <c r="G163" s="5">
        <v>9</v>
      </c>
      <c r="H163" s="7">
        <v>8025</v>
      </c>
      <c r="I163" s="15">
        <v>29</v>
      </c>
      <c r="J163" s="16">
        <v>40698.339999999997</v>
      </c>
      <c r="K163" s="5">
        <v>11</v>
      </c>
      <c r="L163" s="7">
        <v>9517</v>
      </c>
      <c r="M163" s="17">
        <f t="shared" si="21"/>
        <v>341</v>
      </c>
      <c r="N163" s="18">
        <f t="shared" si="22"/>
        <v>440479.05000000005</v>
      </c>
      <c r="P163" s="13">
        <f t="shared" si="23"/>
        <v>1291.727419354839</v>
      </c>
    </row>
    <row r="164" spans="2:16" x14ac:dyDescent="0.25">
      <c r="B164" s="3" t="s">
        <v>350</v>
      </c>
      <c r="C164" s="21" t="s">
        <v>954</v>
      </c>
      <c r="D164" s="21" t="s">
        <v>973</v>
      </c>
      <c r="E164" s="19">
        <v>3</v>
      </c>
      <c r="F164" s="20">
        <v>3182.69</v>
      </c>
      <c r="G164" s="5">
        <v>1</v>
      </c>
      <c r="H164" s="7">
        <v>1075</v>
      </c>
      <c r="I164" s="15">
        <v>0</v>
      </c>
      <c r="J164" s="16">
        <v>0</v>
      </c>
      <c r="K164" s="5">
        <v>0</v>
      </c>
      <c r="L164" s="7">
        <v>0</v>
      </c>
      <c r="M164" s="17">
        <f t="shared" si="21"/>
        <v>4</v>
      </c>
      <c r="N164" s="18">
        <f t="shared" si="22"/>
        <v>4257.6900000000005</v>
      </c>
      <c r="P164" s="13">
        <f t="shared" si="23"/>
        <v>1064.4225000000001</v>
      </c>
    </row>
    <row r="165" spans="2:16" x14ac:dyDescent="0.25">
      <c r="B165" s="3" t="s">
        <v>128</v>
      </c>
      <c r="C165" s="21" t="s">
        <v>749</v>
      </c>
      <c r="D165" s="21" t="s">
        <v>958</v>
      </c>
      <c r="E165" s="19">
        <v>18</v>
      </c>
      <c r="F165" s="20">
        <v>17527.169999999998</v>
      </c>
      <c r="G165" s="5">
        <v>0</v>
      </c>
      <c r="H165" s="7">
        <v>0</v>
      </c>
      <c r="I165" s="15">
        <v>1</v>
      </c>
      <c r="J165" s="16">
        <v>1257.95</v>
      </c>
      <c r="K165" s="5">
        <v>0</v>
      </c>
      <c r="L165" s="7">
        <v>0</v>
      </c>
      <c r="M165" s="17">
        <f t="shared" si="21"/>
        <v>19</v>
      </c>
      <c r="N165" s="18">
        <f t="shared" si="22"/>
        <v>18785.12</v>
      </c>
      <c r="P165" s="13">
        <f t="shared" si="23"/>
        <v>988.69052631578938</v>
      </c>
    </row>
    <row r="166" spans="2:16" x14ac:dyDescent="0.25">
      <c r="B166" s="3" t="s">
        <v>552</v>
      </c>
      <c r="C166" s="21" t="s">
        <v>1139</v>
      </c>
      <c r="D166" s="21" t="s">
        <v>1133</v>
      </c>
      <c r="E166" s="19">
        <v>60</v>
      </c>
      <c r="F166" s="20">
        <v>49275</v>
      </c>
      <c r="G166" s="5">
        <v>3</v>
      </c>
      <c r="H166" s="7">
        <v>2537</v>
      </c>
      <c r="I166" s="15">
        <v>4</v>
      </c>
      <c r="J166" s="16">
        <v>5298.92</v>
      </c>
      <c r="K166" s="5">
        <v>0</v>
      </c>
      <c r="L166" s="7">
        <v>0</v>
      </c>
      <c r="M166" s="17">
        <f t="shared" si="21"/>
        <v>67</v>
      </c>
      <c r="N166" s="18">
        <f t="shared" si="22"/>
        <v>57110.92</v>
      </c>
      <c r="P166" s="13">
        <f t="shared" si="23"/>
        <v>852.40179104477613</v>
      </c>
    </row>
    <row r="167" spans="2:16" x14ac:dyDescent="0.25">
      <c r="B167" s="3" t="s">
        <v>553</v>
      </c>
      <c r="C167" s="21" t="s">
        <v>1140</v>
      </c>
      <c r="D167" s="21" t="s">
        <v>1133</v>
      </c>
      <c r="E167" s="19">
        <v>54</v>
      </c>
      <c r="F167" s="20">
        <v>65179.57</v>
      </c>
      <c r="G167" s="5">
        <v>3</v>
      </c>
      <c r="H167" s="7">
        <v>1357.58</v>
      </c>
      <c r="I167" s="15">
        <v>8</v>
      </c>
      <c r="J167" s="16">
        <v>10896.02</v>
      </c>
      <c r="K167" s="5">
        <v>2</v>
      </c>
      <c r="L167" s="7">
        <v>1874</v>
      </c>
      <c r="M167" s="17">
        <f t="shared" si="21"/>
        <v>67</v>
      </c>
      <c r="N167" s="18">
        <f t="shared" si="22"/>
        <v>79307.17</v>
      </c>
      <c r="P167" s="13">
        <f t="shared" si="23"/>
        <v>1183.6891044776119</v>
      </c>
    </row>
    <row r="168" spans="2:16" x14ac:dyDescent="0.25">
      <c r="B168" s="3" t="s">
        <v>153</v>
      </c>
      <c r="C168" s="21" t="s">
        <v>775</v>
      </c>
      <c r="D168" s="21" t="s">
        <v>1205</v>
      </c>
      <c r="E168" s="19">
        <v>22</v>
      </c>
      <c r="F168" s="20">
        <v>32269.34</v>
      </c>
      <c r="G168" s="5">
        <v>3</v>
      </c>
      <c r="H168" s="7">
        <v>3222</v>
      </c>
      <c r="I168" s="15">
        <v>2</v>
      </c>
      <c r="J168" s="16">
        <v>2559.39</v>
      </c>
      <c r="K168" s="5">
        <v>0</v>
      </c>
      <c r="L168" s="7">
        <v>0</v>
      </c>
      <c r="M168" s="17">
        <f t="shared" si="21"/>
        <v>27</v>
      </c>
      <c r="N168" s="18">
        <f t="shared" si="22"/>
        <v>38050.729999999996</v>
      </c>
      <c r="P168" s="13">
        <f t="shared" si="23"/>
        <v>1409.2862962962961</v>
      </c>
    </row>
    <row r="169" spans="2:16" x14ac:dyDescent="0.25">
      <c r="B169" s="3" t="s">
        <v>588</v>
      </c>
      <c r="C169" s="21" t="s">
        <v>1175</v>
      </c>
      <c r="D169" s="21" t="s">
        <v>1206</v>
      </c>
      <c r="E169" s="19">
        <v>54</v>
      </c>
      <c r="F169" s="20">
        <v>67206.22</v>
      </c>
      <c r="G169" s="5">
        <v>0</v>
      </c>
      <c r="H169" s="7">
        <v>0</v>
      </c>
      <c r="I169" s="15">
        <v>3</v>
      </c>
      <c r="J169" s="16">
        <v>4977.74</v>
      </c>
      <c r="K169" s="5">
        <v>0</v>
      </c>
      <c r="L169" s="7">
        <v>0</v>
      </c>
      <c r="M169" s="17">
        <f t="shared" si="21"/>
        <v>57</v>
      </c>
      <c r="N169" s="18">
        <f t="shared" si="22"/>
        <v>72183.960000000006</v>
      </c>
      <c r="P169" s="13">
        <f t="shared" si="23"/>
        <v>1266.3852631578948</v>
      </c>
    </row>
    <row r="170" spans="2:16" x14ac:dyDescent="0.25">
      <c r="B170" s="3" t="s">
        <v>393</v>
      </c>
      <c r="C170" s="21" t="s">
        <v>990</v>
      </c>
      <c r="D170" s="21" t="s">
        <v>1207</v>
      </c>
      <c r="E170" s="19">
        <v>135</v>
      </c>
      <c r="F170" s="20">
        <v>177212.17</v>
      </c>
      <c r="G170" s="5">
        <v>9</v>
      </c>
      <c r="H170" s="7">
        <v>4207</v>
      </c>
      <c r="I170" s="15">
        <v>15</v>
      </c>
      <c r="J170" s="16">
        <v>20293.89</v>
      </c>
      <c r="K170" s="5">
        <v>5</v>
      </c>
      <c r="L170" s="7">
        <v>682</v>
      </c>
      <c r="M170" s="17">
        <f t="shared" si="21"/>
        <v>164</v>
      </c>
      <c r="N170" s="18">
        <f t="shared" si="22"/>
        <v>202395.06</v>
      </c>
      <c r="P170" s="13">
        <f t="shared" si="23"/>
        <v>1234.1162195121951</v>
      </c>
    </row>
    <row r="171" spans="2:16" x14ac:dyDescent="0.25">
      <c r="B171" s="3" t="s">
        <v>394</v>
      </c>
      <c r="C171" s="21" t="s">
        <v>990</v>
      </c>
      <c r="D171" s="21" t="s">
        <v>1207</v>
      </c>
      <c r="E171" s="19">
        <v>279</v>
      </c>
      <c r="F171" s="20">
        <v>330405.75</v>
      </c>
      <c r="G171" s="5">
        <v>10</v>
      </c>
      <c r="H171" s="7">
        <v>6196</v>
      </c>
      <c r="I171" s="15">
        <v>8</v>
      </c>
      <c r="J171" s="16">
        <v>9648.43</v>
      </c>
      <c r="K171" s="5">
        <v>2</v>
      </c>
      <c r="L171" s="7">
        <v>868</v>
      </c>
      <c r="M171" s="17">
        <f t="shared" si="21"/>
        <v>299</v>
      </c>
      <c r="N171" s="18">
        <f t="shared" si="22"/>
        <v>347118.18</v>
      </c>
      <c r="P171" s="13">
        <f t="shared" si="23"/>
        <v>1160.9303678929766</v>
      </c>
    </row>
    <row r="172" spans="2:16" x14ac:dyDescent="0.25">
      <c r="B172" s="3" t="s">
        <v>397</v>
      </c>
      <c r="C172" s="21" t="s">
        <v>990</v>
      </c>
      <c r="D172" s="21" t="s">
        <v>1207</v>
      </c>
      <c r="E172" s="19">
        <v>155</v>
      </c>
      <c r="F172" s="20">
        <v>181816.89</v>
      </c>
      <c r="G172" s="5">
        <v>15</v>
      </c>
      <c r="H172" s="7">
        <v>10500</v>
      </c>
      <c r="I172" s="15">
        <v>11</v>
      </c>
      <c r="J172" s="16">
        <v>14459.7</v>
      </c>
      <c r="K172" s="5">
        <v>9</v>
      </c>
      <c r="L172" s="7">
        <v>3519</v>
      </c>
      <c r="M172" s="17">
        <f t="shared" si="21"/>
        <v>190</v>
      </c>
      <c r="N172" s="18">
        <f t="shared" si="22"/>
        <v>210295.59000000003</v>
      </c>
      <c r="P172" s="13">
        <f t="shared" si="23"/>
        <v>1106.8188947368421</v>
      </c>
    </row>
    <row r="173" spans="2:16" x14ac:dyDescent="0.25">
      <c r="B173" s="3" t="s">
        <v>396</v>
      </c>
      <c r="C173" s="21" t="s">
        <v>991</v>
      </c>
      <c r="D173" s="21" t="s">
        <v>1207</v>
      </c>
      <c r="E173" s="19">
        <v>416</v>
      </c>
      <c r="F173" s="20">
        <v>532542.99</v>
      </c>
      <c r="G173" s="5">
        <v>23</v>
      </c>
      <c r="H173" s="7">
        <v>19897</v>
      </c>
      <c r="I173" s="15">
        <v>15</v>
      </c>
      <c r="J173" s="16">
        <v>21127.35</v>
      </c>
      <c r="K173" s="5">
        <v>10</v>
      </c>
      <c r="L173" s="7">
        <v>5146</v>
      </c>
      <c r="M173" s="17">
        <f t="shared" si="21"/>
        <v>464</v>
      </c>
      <c r="N173" s="18">
        <f t="shared" si="22"/>
        <v>578713.34</v>
      </c>
      <c r="P173" s="13">
        <f t="shared" si="23"/>
        <v>1247.2270258620688</v>
      </c>
    </row>
    <row r="174" spans="2:16" x14ac:dyDescent="0.25">
      <c r="B174" s="3" t="s">
        <v>183</v>
      </c>
      <c r="C174" s="21" t="s">
        <v>806</v>
      </c>
      <c r="D174" s="21" t="s">
        <v>845</v>
      </c>
      <c r="E174" s="19">
        <v>107</v>
      </c>
      <c r="F174" s="20">
        <v>124491.18</v>
      </c>
      <c r="G174" s="5">
        <v>5</v>
      </c>
      <c r="H174" s="7">
        <v>7074</v>
      </c>
      <c r="I174" s="15">
        <v>3</v>
      </c>
      <c r="J174" s="16">
        <v>4664.25</v>
      </c>
      <c r="K174" s="5">
        <v>3</v>
      </c>
      <c r="L174" s="7">
        <v>3027</v>
      </c>
      <c r="M174" s="17">
        <f t="shared" si="21"/>
        <v>118</v>
      </c>
      <c r="N174" s="18">
        <f t="shared" si="22"/>
        <v>139256.43</v>
      </c>
      <c r="P174" s="13">
        <f t="shared" si="23"/>
        <v>1180.1392372881355</v>
      </c>
    </row>
    <row r="175" spans="2:16" x14ac:dyDescent="0.25">
      <c r="B175" s="3" t="s">
        <v>351</v>
      </c>
      <c r="C175" s="21" t="s">
        <v>955</v>
      </c>
      <c r="D175" s="21" t="s">
        <v>973</v>
      </c>
      <c r="E175" s="19">
        <v>20</v>
      </c>
      <c r="F175" s="20">
        <v>17838.61</v>
      </c>
      <c r="G175" s="5">
        <v>0</v>
      </c>
      <c r="H175" s="7">
        <v>0</v>
      </c>
      <c r="I175" s="15">
        <v>1</v>
      </c>
      <c r="J175" s="16">
        <v>1525.07</v>
      </c>
      <c r="K175" s="5">
        <v>3</v>
      </c>
      <c r="L175" s="7">
        <v>3459</v>
      </c>
      <c r="M175" s="17">
        <f t="shared" si="21"/>
        <v>24</v>
      </c>
      <c r="N175" s="18">
        <f t="shared" si="22"/>
        <v>22822.68</v>
      </c>
      <c r="P175" s="13">
        <f t="shared" si="23"/>
        <v>950.94500000000005</v>
      </c>
    </row>
    <row r="176" spans="2:16" x14ac:dyDescent="0.25">
      <c r="B176" s="3" t="s">
        <v>274</v>
      </c>
      <c r="C176" s="21" t="s">
        <v>886</v>
      </c>
      <c r="D176" s="21" t="s">
        <v>1205</v>
      </c>
      <c r="E176" s="19">
        <v>408</v>
      </c>
      <c r="F176" s="20">
        <v>498506</v>
      </c>
      <c r="G176" s="5">
        <v>12</v>
      </c>
      <c r="H176" s="7">
        <v>10863</v>
      </c>
      <c r="I176" s="15">
        <v>37</v>
      </c>
      <c r="J176" s="16">
        <v>46177.3</v>
      </c>
      <c r="K176" s="5">
        <v>7</v>
      </c>
      <c r="L176" s="7">
        <v>6930</v>
      </c>
      <c r="M176" s="17">
        <f t="shared" si="21"/>
        <v>464</v>
      </c>
      <c r="N176" s="18">
        <f t="shared" si="22"/>
        <v>562476.30000000005</v>
      </c>
      <c r="P176" s="13">
        <f t="shared" si="23"/>
        <v>1212.233405172414</v>
      </c>
    </row>
    <row r="177" spans="2:16" x14ac:dyDescent="0.25">
      <c r="B177" s="3" t="s">
        <v>129</v>
      </c>
      <c r="C177" s="21" t="s">
        <v>750</v>
      </c>
      <c r="D177" s="21" t="s">
        <v>710</v>
      </c>
      <c r="E177" s="19">
        <v>4</v>
      </c>
      <c r="F177" s="20">
        <v>9715.7800000000007</v>
      </c>
      <c r="G177" s="5">
        <v>1</v>
      </c>
      <c r="H177" s="7">
        <v>1794</v>
      </c>
      <c r="I177" s="15">
        <v>0</v>
      </c>
      <c r="J177" s="16">
        <v>0</v>
      </c>
      <c r="K177" s="5">
        <v>0</v>
      </c>
      <c r="L177" s="7">
        <v>0</v>
      </c>
      <c r="M177" s="17">
        <f t="shared" si="21"/>
        <v>5</v>
      </c>
      <c r="N177" s="18">
        <f t="shared" si="22"/>
        <v>11509.78</v>
      </c>
      <c r="P177" s="13">
        <f t="shared" si="23"/>
        <v>2301.9560000000001</v>
      </c>
    </row>
    <row r="178" spans="2:16" x14ac:dyDescent="0.25">
      <c r="B178" s="3" t="s">
        <v>217</v>
      </c>
      <c r="C178" s="21" t="s">
        <v>838</v>
      </c>
      <c r="D178" s="21" t="s">
        <v>845</v>
      </c>
      <c r="E178" s="19">
        <v>148</v>
      </c>
      <c r="F178" s="20">
        <v>193232.61</v>
      </c>
      <c r="G178" s="5">
        <v>6</v>
      </c>
      <c r="H178" s="7">
        <v>7356</v>
      </c>
      <c r="I178" s="15">
        <v>8</v>
      </c>
      <c r="J178" s="16">
        <v>10864.96</v>
      </c>
      <c r="K178" s="5">
        <v>1</v>
      </c>
      <c r="L178" s="7">
        <v>730</v>
      </c>
      <c r="M178" s="17">
        <f t="shared" si="21"/>
        <v>163</v>
      </c>
      <c r="N178" s="18">
        <f t="shared" si="22"/>
        <v>212183.56999999998</v>
      </c>
      <c r="P178" s="13">
        <f t="shared" si="23"/>
        <v>1301.7396932515337</v>
      </c>
    </row>
    <row r="179" spans="2:16" x14ac:dyDescent="0.25">
      <c r="B179" s="3" t="s">
        <v>275</v>
      </c>
      <c r="C179" s="21" t="s">
        <v>887</v>
      </c>
      <c r="D179" s="21" t="s">
        <v>1205</v>
      </c>
      <c r="E179" s="19">
        <v>35</v>
      </c>
      <c r="F179" s="20">
        <v>42310.09</v>
      </c>
      <c r="G179" s="5">
        <v>0</v>
      </c>
      <c r="H179" s="7">
        <v>0</v>
      </c>
      <c r="I179" s="15">
        <v>3</v>
      </c>
      <c r="J179" s="16">
        <v>4251.1499999999996</v>
      </c>
      <c r="K179" s="5">
        <v>1</v>
      </c>
      <c r="L179" s="7">
        <v>90</v>
      </c>
      <c r="M179" s="17">
        <f t="shared" si="21"/>
        <v>39</v>
      </c>
      <c r="N179" s="18">
        <f t="shared" si="22"/>
        <v>46651.24</v>
      </c>
      <c r="P179" s="13">
        <f t="shared" si="23"/>
        <v>1196.185641025641</v>
      </c>
    </row>
    <row r="180" spans="2:16" x14ac:dyDescent="0.25">
      <c r="B180" s="3" t="s">
        <v>455</v>
      </c>
      <c r="C180" s="21" t="s">
        <v>1044</v>
      </c>
      <c r="D180" s="21" t="s">
        <v>1065</v>
      </c>
      <c r="E180" s="19">
        <v>22</v>
      </c>
      <c r="F180" s="20">
        <v>30998.28</v>
      </c>
      <c r="G180" s="5">
        <v>1</v>
      </c>
      <c r="H180" s="7">
        <v>1408</v>
      </c>
      <c r="I180" s="15">
        <v>1</v>
      </c>
      <c r="J180" s="16">
        <v>1257.95</v>
      </c>
      <c r="K180" s="5">
        <v>1</v>
      </c>
      <c r="L180" s="7">
        <v>90</v>
      </c>
      <c r="M180" s="17">
        <f t="shared" si="21"/>
        <v>25</v>
      </c>
      <c r="N180" s="18">
        <f t="shared" si="22"/>
        <v>33754.229999999996</v>
      </c>
      <c r="P180" s="13">
        <f t="shared" si="23"/>
        <v>1350.1691999999998</v>
      </c>
    </row>
    <row r="181" spans="2:16" x14ac:dyDescent="0.25">
      <c r="B181" s="3" t="s">
        <v>456</v>
      </c>
      <c r="C181" s="21" t="s">
        <v>1044</v>
      </c>
      <c r="D181" s="21" t="s">
        <v>1065</v>
      </c>
      <c r="E181" s="19">
        <v>108</v>
      </c>
      <c r="F181" s="20">
        <v>120243.14</v>
      </c>
      <c r="G181" s="5">
        <v>6</v>
      </c>
      <c r="H181" s="7">
        <v>6507</v>
      </c>
      <c r="I181" s="15">
        <v>14</v>
      </c>
      <c r="J181" s="16">
        <v>17226.16</v>
      </c>
      <c r="K181" s="5">
        <v>4</v>
      </c>
      <c r="L181" s="7">
        <v>2486</v>
      </c>
      <c r="M181" s="17">
        <f t="shared" si="21"/>
        <v>132</v>
      </c>
      <c r="N181" s="18">
        <f t="shared" si="22"/>
        <v>146462.29999999999</v>
      </c>
      <c r="P181" s="13">
        <f t="shared" si="23"/>
        <v>1109.5628787878786</v>
      </c>
    </row>
    <row r="182" spans="2:16" x14ac:dyDescent="0.25">
      <c r="B182" s="3" t="s">
        <v>400</v>
      </c>
      <c r="C182" s="21" t="s">
        <v>994</v>
      </c>
      <c r="D182" s="21" t="s">
        <v>1207</v>
      </c>
      <c r="E182" s="19">
        <v>193</v>
      </c>
      <c r="F182" s="20">
        <v>255366.2</v>
      </c>
      <c r="G182" s="5">
        <v>20</v>
      </c>
      <c r="H182" s="7">
        <v>15302</v>
      </c>
      <c r="I182" s="15">
        <v>14</v>
      </c>
      <c r="J182" s="16">
        <v>20821.93</v>
      </c>
      <c r="K182" s="5">
        <v>9</v>
      </c>
      <c r="L182" s="7">
        <v>3343</v>
      </c>
      <c r="M182" s="17">
        <f t="shared" si="21"/>
        <v>236</v>
      </c>
      <c r="N182" s="18">
        <f t="shared" si="22"/>
        <v>294833.13</v>
      </c>
      <c r="P182" s="13">
        <f t="shared" si="23"/>
        <v>1249.2929237288135</v>
      </c>
    </row>
    <row r="183" spans="2:16" x14ac:dyDescent="0.25">
      <c r="B183" s="3" t="s">
        <v>457</v>
      </c>
      <c r="C183" s="21" t="s">
        <v>1045</v>
      </c>
      <c r="D183" s="21" t="s">
        <v>1065</v>
      </c>
      <c r="E183" s="19">
        <v>201</v>
      </c>
      <c r="F183" s="20">
        <v>259687.09</v>
      </c>
      <c r="G183" s="5">
        <v>5</v>
      </c>
      <c r="H183" s="7">
        <v>4748</v>
      </c>
      <c r="I183" s="15">
        <v>24</v>
      </c>
      <c r="J183" s="16">
        <v>32905.49</v>
      </c>
      <c r="K183" s="5">
        <v>3</v>
      </c>
      <c r="L183" s="7">
        <v>3459</v>
      </c>
      <c r="M183" s="17">
        <f t="shared" si="21"/>
        <v>233</v>
      </c>
      <c r="N183" s="18">
        <f t="shared" si="22"/>
        <v>300799.58</v>
      </c>
      <c r="P183" s="13">
        <f t="shared" si="23"/>
        <v>1290.985321888412</v>
      </c>
    </row>
    <row r="184" spans="2:16" x14ac:dyDescent="0.25">
      <c r="B184" s="3" t="s">
        <v>182</v>
      </c>
      <c r="C184" s="21" t="s">
        <v>805</v>
      </c>
      <c r="D184" s="21" t="s">
        <v>845</v>
      </c>
      <c r="E184" s="19">
        <v>36</v>
      </c>
      <c r="F184" s="20">
        <v>51945.62</v>
      </c>
      <c r="G184" s="5">
        <v>0</v>
      </c>
      <c r="H184" s="7">
        <v>0</v>
      </c>
      <c r="I184" s="15">
        <v>2</v>
      </c>
      <c r="J184" s="16">
        <v>2100.73</v>
      </c>
      <c r="K184" s="5">
        <v>0</v>
      </c>
      <c r="L184" s="7">
        <v>0</v>
      </c>
      <c r="M184" s="17">
        <f t="shared" si="21"/>
        <v>38</v>
      </c>
      <c r="N184" s="18">
        <f t="shared" si="22"/>
        <v>54046.350000000006</v>
      </c>
      <c r="P184" s="13">
        <f t="shared" si="23"/>
        <v>1422.2723684210528</v>
      </c>
    </row>
    <row r="185" spans="2:16" x14ac:dyDescent="0.25">
      <c r="B185" s="3" t="s">
        <v>554</v>
      </c>
      <c r="C185" s="21" t="s">
        <v>1141</v>
      </c>
      <c r="D185" s="21" t="s">
        <v>1133</v>
      </c>
      <c r="E185" s="19">
        <v>26</v>
      </c>
      <c r="F185" s="20">
        <v>29710.15</v>
      </c>
      <c r="G185" s="5">
        <v>0</v>
      </c>
      <c r="H185" s="7">
        <v>0</v>
      </c>
      <c r="I185" s="15">
        <v>2</v>
      </c>
      <c r="J185" s="16">
        <v>2515.9</v>
      </c>
      <c r="K185" s="5">
        <v>1</v>
      </c>
      <c r="L185" s="7">
        <v>622</v>
      </c>
      <c r="M185" s="17">
        <f t="shared" si="21"/>
        <v>29</v>
      </c>
      <c r="N185" s="18">
        <f t="shared" si="22"/>
        <v>32848.050000000003</v>
      </c>
      <c r="P185" s="13">
        <f t="shared" si="23"/>
        <v>1132.6913793103449</v>
      </c>
    </row>
    <row r="186" spans="2:16" x14ac:dyDescent="0.25">
      <c r="B186" s="3" t="s">
        <v>520</v>
      </c>
      <c r="C186" s="21" t="s">
        <v>1109</v>
      </c>
      <c r="D186" s="21" t="s">
        <v>1133</v>
      </c>
      <c r="E186" s="19">
        <v>370</v>
      </c>
      <c r="F186" s="20">
        <v>448087.89</v>
      </c>
      <c r="G186" s="5">
        <v>7</v>
      </c>
      <c r="H186" s="7">
        <v>10532</v>
      </c>
      <c r="I186" s="15">
        <v>34</v>
      </c>
      <c r="J186" s="16">
        <v>46757.440000000002</v>
      </c>
      <c r="K186" s="5">
        <v>6</v>
      </c>
      <c r="L186" s="7">
        <v>6759</v>
      </c>
      <c r="M186" s="17">
        <f t="shared" si="21"/>
        <v>417</v>
      </c>
      <c r="N186" s="18">
        <f t="shared" si="22"/>
        <v>512136.33</v>
      </c>
      <c r="P186" s="13">
        <f t="shared" si="23"/>
        <v>1228.1446762589928</v>
      </c>
    </row>
    <row r="187" spans="2:16" x14ac:dyDescent="0.25">
      <c r="B187" s="3" t="s">
        <v>589</v>
      </c>
      <c r="C187" s="21" t="s">
        <v>1176</v>
      </c>
      <c r="D187" s="21" t="s">
        <v>1206</v>
      </c>
      <c r="E187" s="19">
        <v>68</v>
      </c>
      <c r="F187" s="20">
        <v>93727.05</v>
      </c>
      <c r="G187" s="5">
        <v>0</v>
      </c>
      <c r="H187" s="7">
        <v>0</v>
      </c>
      <c r="I187" s="15">
        <v>5</v>
      </c>
      <c r="J187" s="16">
        <v>7034.17</v>
      </c>
      <c r="K187" s="5">
        <v>4</v>
      </c>
      <c r="L187" s="7">
        <v>3160</v>
      </c>
      <c r="M187" s="17">
        <f t="shared" si="21"/>
        <v>77</v>
      </c>
      <c r="N187" s="18">
        <f t="shared" si="22"/>
        <v>103921.22</v>
      </c>
      <c r="P187" s="13">
        <f t="shared" si="23"/>
        <v>1349.6262337662338</v>
      </c>
    </row>
    <row r="188" spans="2:16" x14ac:dyDescent="0.25">
      <c r="B188" s="3" t="s">
        <v>17</v>
      </c>
      <c r="C188" s="21" t="s">
        <v>651</v>
      </c>
      <c r="D188" s="21" t="s">
        <v>659</v>
      </c>
      <c r="E188" s="19">
        <v>188</v>
      </c>
      <c r="F188" s="20">
        <v>241292.24</v>
      </c>
      <c r="G188" s="5">
        <v>10</v>
      </c>
      <c r="H188" s="7">
        <v>13701</v>
      </c>
      <c r="I188" s="15">
        <v>14</v>
      </c>
      <c r="J188" s="16">
        <v>19159.93</v>
      </c>
      <c r="K188" s="5">
        <v>17</v>
      </c>
      <c r="L188" s="7">
        <v>16573</v>
      </c>
      <c r="M188" s="17">
        <f t="shared" si="21"/>
        <v>229</v>
      </c>
      <c r="N188" s="18">
        <f t="shared" si="22"/>
        <v>290726.17</v>
      </c>
      <c r="P188" s="13">
        <f t="shared" si="23"/>
        <v>1269.5465938864629</v>
      </c>
    </row>
    <row r="189" spans="2:16" x14ac:dyDescent="0.25">
      <c r="B189" s="3" t="s">
        <v>556</v>
      </c>
      <c r="C189" s="21" t="s">
        <v>1142</v>
      </c>
      <c r="D189" s="21" t="s">
        <v>1133</v>
      </c>
      <c r="E189" s="19">
        <v>17</v>
      </c>
      <c r="F189" s="20">
        <v>7704.36</v>
      </c>
      <c r="G189" s="5">
        <v>0</v>
      </c>
      <c r="H189" s="7">
        <v>0</v>
      </c>
      <c r="I189" s="15">
        <v>0</v>
      </c>
      <c r="J189" s="16">
        <v>0</v>
      </c>
      <c r="K189" s="5">
        <v>1</v>
      </c>
      <c r="L189" s="7">
        <v>1153</v>
      </c>
      <c r="M189" s="17">
        <f t="shared" si="21"/>
        <v>18</v>
      </c>
      <c r="N189" s="18">
        <f t="shared" si="22"/>
        <v>8857.36</v>
      </c>
      <c r="P189" s="13">
        <f t="shared" si="23"/>
        <v>492.07555555555558</v>
      </c>
    </row>
    <row r="190" spans="2:16" x14ac:dyDescent="0.25">
      <c r="B190" s="3" t="s">
        <v>18</v>
      </c>
      <c r="C190" s="21" t="s">
        <v>652</v>
      </c>
      <c r="D190" s="21" t="s">
        <v>710</v>
      </c>
      <c r="E190" s="19">
        <v>6</v>
      </c>
      <c r="F190" s="20">
        <v>4853.54</v>
      </c>
      <c r="G190" s="5">
        <v>0</v>
      </c>
      <c r="H190" s="7">
        <v>0</v>
      </c>
      <c r="I190" s="15">
        <v>0</v>
      </c>
      <c r="J190" s="16">
        <v>0</v>
      </c>
      <c r="K190" s="5">
        <v>0</v>
      </c>
      <c r="L190" s="7">
        <v>0</v>
      </c>
      <c r="M190" s="17">
        <f t="shared" si="21"/>
        <v>6</v>
      </c>
      <c r="N190" s="18">
        <f t="shared" si="22"/>
        <v>4853.54</v>
      </c>
      <c r="P190" s="13">
        <f t="shared" si="23"/>
        <v>808.92333333333329</v>
      </c>
    </row>
    <row r="191" spans="2:16" x14ac:dyDescent="0.25">
      <c r="B191" s="3" t="s">
        <v>521</v>
      </c>
      <c r="C191" s="21" t="s">
        <v>1110</v>
      </c>
      <c r="D191" s="21" t="s">
        <v>1133</v>
      </c>
      <c r="E191" s="19">
        <v>84</v>
      </c>
      <c r="F191" s="20">
        <v>122660.9</v>
      </c>
      <c r="G191" s="5">
        <v>0</v>
      </c>
      <c r="H191" s="7">
        <v>0</v>
      </c>
      <c r="I191" s="15">
        <v>2</v>
      </c>
      <c r="J191" s="16">
        <v>2783.02</v>
      </c>
      <c r="K191" s="5">
        <v>2</v>
      </c>
      <c r="L191" s="7">
        <v>1214</v>
      </c>
      <c r="M191" s="17">
        <f t="shared" ref="M191:M222" si="24">K191+I191+G191+E191</f>
        <v>88</v>
      </c>
      <c r="N191" s="18">
        <f t="shared" ref="N191:N222" si="25">L191+J191+H191+F191</f>
        <v>126657.92</v>
      </c>
      <c r="P191" s="13">
        <f t="shared" ref="P191:P222" si="26">N191/M191</f>
        <v>1439.2945454545454</v>
      </c>
    </row>
    <row r="192" spans="2:16" x14ac:dyDescent="0.25">
      <c r="B192" s="3" t="s">
        <v>590</v>
      </c>
      <c r="C192" s="21" t="s">
        <v>1177</v>
      </c>
      <c r="D192" s="21" t="s">
        <v>1206</v>
      </c>
      <c r="E192" s="19">
        <v>80</v>
      </c>
      <c r="F192" s="20">
        <v>115321.65</v>
      </c>
      <c r="G192" s="5">
        <v>0</v>
      </c>
      <c r="H192" s="7">
        <v>0</v>
      </c>
      <c r="I192" s="15">
        <v>5</v>
      </c>
      <c r="J192" s="16">
        <v>6556.87</v>
      </c>
      <c r="K192" s="5">
        <v>1</v>
      </c>
      <c r="L192" s="7">
        <v>90</v>
      </c>
      <c r="M192" s="17">
        <f t="shared" si="24"/>
        <v>86</v>
      </c>
      <c r="N192" s="18">
        <f t="shared" si="25"/>
        <v>121968.51999999999</v>
      </c>
      <c r="P192" s="13">
        <f t="shared" si="26"/>
        <v>1418.2386046511626</v>
      </c>
    </row>
    <row r="193" spans="2:16" x14ac:dyDescent="0.25">
      <c r="B193" s="3" t="s">
        <v>155</v>
      </c>
      <c r="C193" s="21" t="s">
        <v>777</v>
      </c>
      <c r="D193" s="21" t="s">
        <v>845</v>
      </c>
      <c r="E193" s="19">
        <v>19</v>
      </c>
      <c r="F193" s="20">
        <v>18419.45</v>
      </c>
      <c r="G193" s="5">
        <v>1</v>
      </c>
      <c r="H193" s="7">
        <v>90</v>
      </c>
      <c r="I193" s="15">
        <v>1</v>
      </c>
      <c r="J193" s="16">
        <v>1257.95</v>
      </c>
      <c r="K193" s="5">
        <v>1</v>
      </c>
      <c r="L193" s="7">
        <v>148</v>
      </c>
      <c r="M193" s="17">
        <f t="shared" si="24"/>
        <v>22</v>
      </c>
      <c r="N193" s="18">
        <f t="shared" si="25"/>
        <v>19915.400000000001</v>
      </c>
      <c r="P193" s="13">
        <f t="shared" si="26"/>
        <v>905.24545454545466</v>
      </c>
    </row>
    <row r="194" spans="2:16" x14ac:dyDescent="0.25">
      <c r="B194" s="3" t="s">
        <v>352</v>
      </c>
      <c r="C194" s="21" t="s">
        <v>956</v>
      </c>
      <c r="D194" s="21" t="s">
        <v>973</v>
      </c>
      <c r="E194" s="19">
        <v>39</v>
      </c>
      <c r="F194" s="20">
        <v>41286.65</v>
      </c>
      <c r="G194" s="5">
        <v>0</v>
      </c>
      <c r="H194" s="7">
        <v>0</v>
      </c>
      <c r="I194" s="15">
        <v>3</v>
      </c>
      <c r="J194" s="16">
        <v>4606.2700000000004</v>
      </c>
      <c r="K194" s="5">
        <v>0</v>
      </c>
      <c r="L194" s="7">
        <v>0</v>
      </c>
      <c r="M194" s="17">
        <f t="shared" si="24"/>
        <v>42</v>
      </c>
      <c r="N194" s="18">
        <f t="shared" si="25"/>
        <v>45892.92</v>
      </c>
      <c r="P194" s="13">
        <f t="shared" si="26"/>
        <v>1092.6885714285713</v>
      </c>
    </row>
    <row r="195" spans="2:16" x14ac:dyDescent="0.25">
      <c r="B195" s="3" t="s">
        <v>522</v>
      </c>
      <c r="C195" s="21" t="s">
        <v>1111</v>
      </c>
      <c r="D195" s="21" t="s">
        <v>1133</v>
      </c>
      <c r="E195" s="19">
        <v>71</v>
      </c>
      <c r="F195" s="20">
        <v>95186.3</v>
      </c>
      <c r="G195" s="5">
        <v>2</v>
      </c>
      <c r="H195" s="7">
        <v>1590</v>
      </c>
      <c r="I195" s="15">
        <v>4</v>
      </c>
      <c r="J195" s="16">
        <v>5031.8</v>
      </c>
      <c r="K195" s="5">
        <v>1</v>
      </c>
      <c r="L195" s="7">
        <v>1063</v>
      </c>
      <c r="M195" s="17">
        <f t="shared" si="24"/>
        <v>78</v>
      </c>
      <c r="N195" s="18">
        <f t="shared" si="25"/>
        <v>102871.1</v>
      </c>
      <c r="P195" s="13">
        <f t="shared" si="26"/>
        <v>1318.8602564102564</v>
      </c>
    </row>
    <row r="196" spans="2:16" x14ac:dyDescent="0.25">
      <c r="B196" s="3" t="s">
        <v>434</v>
      </c>
      <c r="C196" s="21" t="s">
        <v>1022</v>
      </c>
      <c r="D196" s="21" t="s">
        <v>973</v>
      </c>
      <c r="E196" s="19">
        <v>188</v>
      </c>
      <c r="F196" s="20">
        <v>263362.88</v>
      </c>
      <c r="G196" s="5">
        <v>6</v>
      </c>
      <c r="H196" s="7">
        <v>3181</v>
      </c>
      <c r="I196" s="15">
        <v>30</v>
      </c>
      <c r="J196" s="16">
        <v>39130.449999999997</v>
      </c>
      <c r="K196" s="5">
        <v>1</v>
      </c>
      <c r="L196" s="7">
        <v>260</v>
      </c>
      <c r="M196" s="17">
        <f t="shared" si="24"/>
        <v>225</v>
      </c>
      <c r="N196" s="18">
        <f t="shared" si="25"/>
        <v>305934.33</v>
      </c>
      <c r="P196" s="13">
        <f t="shared" si="26"/>
        <v>1359.7081333333333</v>
      </c>
    </row>
    <row r="197" spans="2:16" x14ac:dyDescent="0.25">
      <c r="B197" s="3" t="s">
        <v>16</v>
      </c>
      <c r="C197" s="21" t="s">
        <v>650</v>
      </c>
      <c r="D197" s="21" t="s">
        <v>1204</v>
      </c>
      <c r="E197" s="19">
        <v>240</v>
      </c>
      <c r="F197" s="20">
        <v>345154.96</v>
      </c>
      <c r="G197" s="5">
        <v>21</v>
      </c>
      <c r="H197" s="7">
        <v>17712</v>
      </c>
      <c r="I197" s="15">
        <v>24</v>
      </c>
      <c r="J197" s="16">
        <v>31642.37</v>
      </c>
      <c r="K197" s="5">
        <v>4</v>
      </c>
      <c r="L197" s="7">
        <v>2789</v>
      </c>
      <c r="M197" s="17">
        <f t="shared" si="24"/>
        <v>289</v>
      </c>
      <c r="N197" s="18">
        <f t="shared" si="25"/>
        <v>397298.33</v>
      </c>
      <c r="P197" s="13">
        <f t="shared" si="26"/>
        <v>1374.734705882353</v>
      </c>
    </row>
    <row r="198" spans="2:16" x14ac:dyDescent="0.25">
      <c r="B198" s="3" t="s">
        <v>555</v>
      </c>
      <c r="C198" s="21" t="s">
        <v>650</v>
      </c>
      <c r="D198" s="21" t="s">
        <v>1133</v>
      </c>
      <c r="E198" s="19">
        <v>55</v>
      </c>
      <c r="F198" s="20">
        <v>69390.320000000007</v>
      </c>
      <c r="G198" s="5">
        <v>1</v>
      </c>
      <c r="H198" s="7">
        <v>1794</v>
      </c>
      <c r="I198" s="15">
        <v>5</v>
      </c>
      <c r="J198" s="16">
        <v>7135.63</v>
      </c>
      <c r="K198" s="5">
        <v>0</v>
      </c>
      <c r="L198" s="7">
        <v>0</v>
      </c>
      <c r="M198" s="17">
        <f t="shared" si="24"/>
        <v>61</v>
      </c>
      <c r="N198" s="18">
        <f t="shared" si="25"/>
        <v>78319.950000000012</v>
      </c>
      <c r="P198" s="13">
        <f t="shared" si="26"/>
        <v>1283.9336065573773</v>
      </c>
    </row>
    <row r="199" spans="2:16" x14ac:dyDescent="0.25">
      <c r="B199" s="3" t="s">
        <v>458</v>
      </c>
      <c r="C199" s="21" t="s">
        <v>1046</v>
      </c>
      <c r="D199" s="21" t="s">
        <v>1206</v>
      </c>
      <c r="E199" s="19">
        <v>7</v>
      </c>
      <c r="F199" s="20">
        <v>13366.43</v>
      </c>
      <c r="G199" s="5">
        <v>0</v>
      </c>
      <c r="H199" s="7">
        <v>0</v>
      </c>
      <c r="I199" s="15">
        <v>0</v>
      </c>
      <c r="J199" s="16">
        <v>0</v>
      </c>
      <c r="K199" s="5">
        <v>0</v>
      </c>
      <c r="L199" s="7">
        <v>0</v>
      </c>
      <c r="M199" s="17">
        <f t="shared" si="24"/>
        <v>7</v>
      </c>
      <c r="N199" s="18">
        <f t="shared" si="25"/>
        <v>13366.43</v>
      </c>
      <c r="P199" s="13">
        <f t="shared" si="26"/>
        <v>1909.49</v>
      </c>
    </row>
    <row r="200" spans="2:16" x14ac:dyDescent="0.25">
      <c r="B200" s="3" t="s">
        <v>523</v>
      </c>
      <c r="C200" s="21" t="s">
        <v>1112</v>
      </c>
      <c r="D200" s="21" t="s">
        <v>1208</v>
      </c>
      <c r="E200" s="19">
        <v>31</v>
      </c>
      <c r="F200" s="20">
        <v>42724.39</v>
      </c>
      <c r="G200" s="5">
        <v>1</v>
      </c>
      <c r="H200" s="7">
        <v>1990</v>
      </c>
      <c r="I200" s="15">
        <v>6</v>
      </c>
      <c r="J200" s="16">
        <v>8393.58</v>
      </c>
      <c r="K200" s="5">
        <v>1</v>
      </c>
      <c r="L200" s="7">
        <v>1153</v>
      </c>
      <c r="M200" s="17">
        <f t="shared" si="24"/>
        <v>39</v>
      </c>
      <c r="N200" s="18">
        <f t="shared" si="25"/>
        <v>54260.97</v>
      </c>
      <c r="P200" s="13">
        <f t="shared" si="26"/>
        <v>1391.3069230769231</v>
      </c>
    </row>
    <row r="201" spans="2:16" x14ac:dyDescent="0.25">
      <c r="B201" s="3" t="s">
        <v>459</v>
      </c>
      <c r="C201" s="21" t="s">
        <v>1047</v>
      </c>
      <c r="D201" s="21" t="s">
        <v>1065</v>
      </c>
      <c r="E201" s="19">
        <v>3</v>
      </c>
      <c r="F201" s="20">
        <v>400.71</v>
      </c>
      <c r="G201" s="5">
        <v>0</v>
      </c>
      <c r="H201" s="7">
        <v>0</v>
      </c>
      <c r="I201" s="15">
        <v>1</v>
      </c>
      <c r="J201" s="16">
        <v>1257.95</v>
      </c>
      <c r="K201" s="5">
        <v>0</v>
      </c>
      <c r="L201" s="7">
        <v>0</v>
      </c>
      <c r="M201" s="17">
        <f t="shared" si="24"/>
        <v>4</v>
      </c>
      <c r="N201" s="18">
        <f t="shared" si="25"/>
        <v>1658.66</v>
      </c>
      <c r="P201" s="13">
        <f t="shared" si="26"/>
        <v>414.66500000000002</v>
      </c>
    </row>
    <row r="202" spans="2:16" x14ac:dyDescent="0.25">
      <c r="B202" s="3" t="s">
        <v>130</v>
      </c>
      <c r="C202" s="21" t="s">
        <v>751</v>
      </c>
      <c r="D202" s="21" t="s">
        <v>958</v>
      </c>
      <c r="E202" s="19">
        <v>24</v>
      </c>
      <c r="F202" s="20">
        <v>37504.239999999998</v>
      </c>
      <c r="G202" s="5">
        <v>1</v>
      </c>
      <c r="H202" s="7">
        <v>822</v>
      </c>
      <c r="I202" s="15">
        <v>2</v>
      </c>
      <c r="J202" s="16">
        <v>1789.09</v>
      </c>
      <c r="K202" s="5">
        <v>1</v>
      </c>
      <c r="L202" s="7">
        <v>1153</v>
      </c>
      <c r="M202" s="17">
        <f t="shared" si="24"/>
        <v>28</v>
      </c>
      <c r="N202" s="18">
        <f t="shared" si="25"/>
        <v>41268.33</v>
      </c>
      <c r="P202" s="13">
        <f t="shared" si="26"/>
        <v>1473.8689285714286</v>
      </c>
    </row>
    <row r="203" spans="2:16" x14ac:dyDescent="0.25">
      <c r="B203" s="3" t="s">
        <v>321</v>
      </c>
      <c r="C203" s="21" t="s">
        <v>928</v>
      </c>
      <c r="D203" s="21" t="s">
        <v>928</v>
      </c>
      <c r="E203" s="19">
        <v>28</v>
      </c>
      <c r="F203" s="20">
        <v>29472.41</v>
      </c>
      <c r="G203" s="5">
        <v>2</v>
      </c>
      <c r="H203" s="7">
        <v>2204</v>
      </c>
      <c r="I203" s="15">
        <v>4</v>
      </c>
      <c r="J203" s="16">
        <v>4304.99</v>
      </c>
      <c r="K203" s="5">
        <v>1</v>
      </c>
      <c r="L203" s="7">
        <v>1153</v>
      </c>
      <c r="M203" s="17">
        <f t="shared" si="24"/>
        <v>35</v>
      </c>
      <c r="N203" s="18">
        <f t="shared" si="25"/>
        <v>37134.400000000001</v>
      </c>
      <c r="P203" s="13">
        <f t="shared" si="26"/>
        <v>1060.9828571428573</v>
      </c>
    </row>
    <row r="204" spans="2:16" x14ac:dyDescent="0.25">
      <c r="B204" s="3" t="s">
        <v>418</v>
      </c>
      <c r="C204" s="21" t="s">
        <v>1007</v>
      </c>
      <c r="D204" s="21" t="s">
        <v>1205</v>
      </c>
      <c r="E204" s="19">
        <v>242</v>
      </c>
      <c r="F204" s="20">
        <v>324925.27</v>
      </c>
      <c r="G204" s="5">
        <v>22</v>
      </c>
      <c r="H204" s="7">
        <v>16337</v>
      </c>
      <c r="I204" s="15">
        <v>20</v>
      </c>
      <c r="J204" s="16">
        <v>29124.16</v>
      </c>
      <c r="K204" s="5">
        <v>3</v>
      </c>
      <c r="L204" s="7">
        <v>1478</v>
      </c>
      <c r="M204" s="17">
        <f t="shared" si="24"/>
        <v>287</v>
      </c>
      <c r="N204" s="18">
        <f t="shared" si="25"/>
        <v>371864.43000000005</v>
      </c>
      <c r="P204" s="13">
        <f t="shared" si="26"/>
        <v>1295.6948780487808</v>
      </c>
    </row>
    <row r="205" spans="2:16" x14ac:dyDescent="0.25">
      <c r="B205" s="3" t="s">
        <v>591</v>
      </c>
      <c r="C205" s="21" t="s">
        <v>1178</v>
      </c>
      <c r="D205" s="21" t="s">
        <v>1206</v>
      </c>
      <c r="E205" s="19">
        <v>270</v>
      </c>
      <c r="F205" s="20">
        <v>298766.38</v>
      </c>
      <c r="G205" s="5">
        <v>13</v>
      </c>
      <c r="H205" s="7">
        <v>11306</v>
      </c>
      <c r="I205" s="15">
        <v>19</v>
      </c>
      <c r="J205" s="16">
        <v>27381.91</v>
      </c>
      <c r="K205" s="5">
        <v>8</v>
      </c>
      <c r="L205" s="7">
        <v>5846</v>
      </c>
      <c r="M205" s="17">
        <f t="shared" si="24"/>
        <v>310</v>
      </c>
      <c r="N205" s="18">
        <f t="shared" si="25"/>
        <v>343300.29000000004</v>
      </c>
      <c r="P205" s="13">
        <f t="shared" si="26"/>
        <v>1107.4202903225807</v>
      </c>
    </row>
    <row r="206" spans="2:16" x14ac:dyDescent="0.25">
      <c r="B206" s="3" t="s">
        <v>592</v>
      </c>
      <c r="C206" s="21" t="s">
        <v>1179</v>
      </c>
      <c r="D206" s="21" t="s">
        <v>1206</v>
      </c>
      <c r="E206" s="19">
        <v>352</v>
      </c>
      <c r="F206" s="20">
        <v>495052.23</v>
      </c>
      <c r="G206" s="5">
        <v>16</v>
      </c>
      <c r="H206" s="7">
        <v>11891</v>
      </c>
      <c r="I206" s="15">
        <v>42</v>
      </c>
      <c r="J206" s="16">
        <v>56247.22</v>
      </c>
      <c r="K206" s="5">
        <v>18</v>
      </c>
      <c r="L206" s="7">
        <v>6920</v>
      </c>
      <c r="M206" s="17">
        <f t="shared" si="24"/>
        <v>428</v>
      </c>
      <c r="N206" s="18">
        <f t="shared" si="25"/>
        <v>570110.44999999995</v>
      </c>
      <c r="P206" s="13">
        <f t="shared" si="26"/>
        <v>1332.0337616822428</v>
      </c>
    </row>
    <row r="207" spans="2:16" x14ac:dyDescent="0.25">
      <c r="B207" s="3" t="s">
        <v>593</v>
      </c>
      <c r="C207" s="21" t="s">
        <v>1179</v>
      </c>
      <c r="D207" s="21" t="s">
        <v>1206</v>
      </c>
      <c r="E207" s="19">
        <v>198</v>
      </c>
      <c r="F207" s="20">
        <v>234092.65</v>
      </c>
      <c r="G207" s="5">
        <v>21</v>
      </c>
      <c r="H207" s="7">
        <v>22978</v>
      </c>
      <c r="I207" s="15">
        <v>22</v>
      </c>
      <c r="J207" s="16">
        <v>29128.54</v>
      </c>
      <c r="K207" s="5">
        <v>22</v>
      </c>
      <c r="L207" s="7">
        <v>18803</v>
      </c>
      <c r="M207" s="17">
        <f t="shared" si="24"/>
        <v>263</v>
      </c>
      <c r="N207" s="18">
        <f t="shared" si="25"/>
        <v>305002.19</v>
      </c>
      <c r="P207" s="13">
        <f t="shared" si="26"/>
        <v>1159.704144486692</v>
      </c>
    </row>
    <row r="208" spans="2:16" x14ac:dyDescent="0.25">
      <c r="B208" s="3" t="s">
        <v>594</v>
      </c>
      <c r="C208" s="21" t="s">
        <v>1179</v>
      </c>
      <c r="D208" s="21" t="s">
        <v>1206</v>
      </c>
      <c r="E208" s="19">
        <v>14</v>
      </c>
      <c r="F208" s="20">
        <v>18429.61</v>
      </c>
      <c r="G208" s="5">
        <v>1</v>
      </c>
      <c r="H208" s="7">
        <v>1075</v>
      </c>
      <c r="I208" s="15">
        <v>0</v>
      </c>
      <c r="J208" s="16">
        <v>0</v>
      </c>
      <c r="K208" s="5">
        <v>1</v>
      </c>
      <c r="L208" s="7">
        <v>61</v>
      </c>
      <c r="M208" s="17">
        <f t="shared" si="24"/>
        <v>16</v>
      </c>
      <c r="N208" s="18">
        <f t="shared" si="25"/>
        <v>19565.61</v>
      </c>
      <c r="P208" s="13">
        <f t="shared" si="26"/>
        <v>1222.850625</v>
      </c>
    </row>
    <row r="209" spans="2:16" x14ac:dyDescent="0.25">
      <c r="B209" s="3" t="s">
        <v>595</v>
      </c>
      <c r="C209" s="21" t="s">
        <v>1179</v>
      </c>
      <c r="D209" s="21" t="s">
        <v>1206</v>
      </c>
      <c r="E209" s="19">
        <v>134</v>
      </c>
      <c r="F209" s="20">
        <v>190948.76</v>
      </c>
      <c r="G209" s="5">
        <v>16</v>
      </c>
      <c r="H209" s="7">
        <v>12468</v>
      </c>
      <c r="I209" s="15">
        <v>12</v>
      </c>
      <c r="J209" s="16">
        <v>18211.8</v>
      </c>
      <c r="K209" s="5">
        <v>8</v>
      </c>
      <c r="L209" s="7">
        <v>4446.25</v>
      </c>
      <c r="M209" s="17">
        <f t="shared" si="24"/>
        <v>170</v>
      </c>
      <c r="N209" s="18">
        <f t="shared" si="25"/>
        <v>226074.81</v>
      </c>
      <c r="P209" s="13">
        <f t="shared" si="26"/>
        <v>1329.8518235294118</v>
      </c>
    </row>
    <row r="210" spans="2:16" x14ac:dyDescent="0.25">
      <c r="B210" s="3" t="s">
        <v>596</v>
      </c>
      <c r="C210" s="21" t="s">
        <v>1179</v>
      </c>
      <c r="D210" s="21" t="s">
        <v>1206</v>
      </c>
      <c r="E210" s="19">
        <v>149</v>
      </c>
      <c r="F210" s="20">
        <v>169686.13</v>
      </c>
      <c r="G210" s="5">
        <v>18</v>
      </c>
      <c r="H210" s="7">
        <v>10401.58</v>
      </c>
      <c r="I210" s="15">
        <v>18</v>
      </c>
      <c r="J210" s="16">
        <v>19262.34</v>
      </c>
      <c r="K210" s="5">
        <v>9</v>
      </c>
      <c r="L210" s="7">
        <v>3656</v>
      </c>
      <c r="M210" s="17">
        <f t="shared" si="24"/>
        <v>194</v>
      </c>
      <c r="N210" s="18">
        <f t="shared" si="25"/>
        <v>203006.05</v>
      </c>
      <c r="P210" s="13">
        <f t="shared" si="26"/>
        <v>1046.4229381443299</v>
      </c>
    </row>
    <row r="211" spans="2:16" x14ac:dyDescent="0.25">
      <c r="B211" s="3" t="s">
        <v>524</v>
      </c>
      <c r="C211" s="21" t="s">
        <v>1113</v>
      </c>
      <c r="D211" s="21" t="s">
        <v>1133</v>
      </c>
      <c r="E211" s="19">
        <v>72</v>
      </c>
      <c r="F211" s="20">
        <v>79103.009999999995</v>
      </c>
      <c r="G211" s="5">
        <v>15</v>
      </c>
      <c r="H211" s="7">
        <v>9793</v>
      </c>
      <c r="I211" s="15">
        <v>10</v>
      </c>
      <c r="J211" s="16">
        <v>13429.53</v>
      </c>
      <c r="K211" s="5">
        <v>5</v>
      </c>
      <c r="L211" s="7">
        <v>4829</v>
      </c>
      <c r="M211" s="17">
        <f t="shared" si="24"/>
        <v>102</v>
      </c>
      <c r="N211" s="18">
        <f t="shared" si="25"/>
        <v>107154.54</v>
      </c>
      <c r="P211" s="13">
        <f t="shared" si="26"/>
        <v>1050.5347058823529</v>
      </c>
    </row>
    <row r="212" spans="2:16" x14ac:dyDescent="0.25">
      <c r="B212" s="3" t="s">
        <v>525</v>
      </c>
      <c r="C212" s="21" t="s">
        <v>1113</v>
      </c>
      <c r="D212" s="21" t="s">
        <v>1133</v>
      </c>
      <c r="E212" s="19">
        <v>7</v>
      </c>
      <c r="F212" s="20">
        <v>7326.77</v>
      </c>
      <c r="G212" s="5">
        <v>0</v>
      </c>
      <c r="H212" s="7">
        <v>0</v>
      </c>
      <c r="I212" s="15">
        <v>1</v>
      </c>
      <c r="J212" s="16">
        <v>1257.95</v>
      </c>
      <c r="K212" s="5">
        <v>1</v>
      </c>
      <c r="L212" s="7">
        <v>90</v>
      </c>
      <c r="M212" s="17">
        <f t="shared" si="24"/>
        <v>9</v>
      </c>
      <c r="N212" s="18">
        <f t="shared" si="25"/>
        <v>8674.7200000000012</v>
      </c>
      <c r="P212" s="13">
        <f t="shared" si="26"/>
        <v>963.85777777777787</v>
      </c>
    </row>
    <row r="213" spans="2:16" x14ac:dyDescent="0.25">
      <c r="B213" s="3" t="s">
        <v>252</v>
      </c>
      <c r="C213" s="21" t="s">
        <v>859</v>
      </c>
      <c r="D213" s="21" t="s">
        <v>1205</v>
      </c>
      <c r="E213" s="19">
        <v>1</v>
      </c>
      <c r="F213" s="20">
        <v>1894.71</v>
      </c>
      <c r="G213" s="5">
        <v>0</v>
      </c>
      <c r="H213" s="7">
        <v>0</v>
      </c>
      <c r="I213" s="15">
        <v>0</v>
      </c>
      <c r="J213" s="16">
        <v>0</v>
      </c>
      <c r="K213" s="5">
        <v>0</v>
      </c>
      <c r="L213" s="7">
        <v>0</v>
      </c>
      <c r="M213" s="17">
        <f t="shared" si="24"/>
        <v>1</v>
      </c>
      <c r="N213" s="18">
        <f t="shared" si="25"/>
        <v>1894.71</v>
      </c>
      <c r="P213" s="13">
        <f t="shared" si="26"/>
        <v>1894.71</v>
      </c>
    </row>
    <row r="214" spans="2:16" x14ac:dyDescent="0.25">
      <c r="B214" s="3" t="s">
        <v>19</v>
      </c>
      <c r="C214" s="21" t="s">
        <v>653</v>
      </c>
      <c r="D214" s="21" t="s">
        <v>659</v>
      </c>
      <c r="E214" s="19">
        <v>164</v>
      </c>
      <c r="F214" s="20">
        <v>185509.11</v>
      </c>
      <c r="G214" s="5">
        <v>5</v>
      </c>
      <c r="H214" s="7">
        <v>3476</v>
      </c>
      <c r="I214" s="15">
        <v>11</v>
      </c>
      <c r="J214" s="16">
        <v>15173.05</v>
      </c>
      <c r="K214" s="5">
        <v>4</v>
      </c>
      <c r="L214" s="7">
        <v>3749</v>
      </c>
      <c r="M214" s="17">
        <f t="shared" si="24"/>
        <v>184</v>
      </c>
      <c r="N214" s="18">
        <f t="shared" si="25"/>
        <v>207907.15999999997</v>
      </c>
      <c r="P214" s="13">
        <f t="shared" si="26"/>
        <v>1129.9302173913043</v>
      </c>
    </row>
    <row r="215" spans="2:16" x14ac:dyDescent="0.25">
      <c r="B215" s="3" t="s">
        <v>184</v>
      </c>
      <c r="C215" s="21" t="s">
        <v>807</v>
      </c>
      <c r="D215" s="21" t="s">
        <v>845</v>
      </c>
      <c r="E215" s="19">
        <v>37</v>
      </c>
      <c r="F215" s="20">
        <v>63049.27</v>
      </c>
      <c r="G215" s="5">
        <v>2</v>
      </c>
      <c r="H215" s="7">
        <v>1368</v>
      </c>
      <c r="I215" s="15">
        <v>2</v>
      </c>
      <c r="J215" s="16">
        <v>2783.02</v>
      </c>
      <c r="K215" s="5">
        <v>1</v>
      </c>
      <c r="L215" s="7">
        <v>713</v>
      </c>
      <c r="M215" s="17">
        <f t="shared" si="24"/>
        <v>42</v>
      </c>
      <c r="N215" s="18">
        <f t="shared" si="25"/>
        <v>67913.289999999994</v>
      </c>
      <c r="P215" s="13">
        <f t="shared" si="26"/>
        <v>1616.9830952380951</v>
      </c>
    </row>
    <row r="216" spans="2:16" x14ac:dyDescent="0.25">
      <c r="B216" s="3" t="s">
        <v>149</v>
      </c>
      <c r="C216" s="21" t="s">
        <v>771</v>
      </c>
      <c r="D216" s="21" t="s">
        <v>845</v>
      </c>
      <c r="E216" s="19">
        <v>557</v>
      </c>
      <c r="F216" s="20">
        <v>666723.44999999995</v>
      </c>
      <c r="G216" s="5">
        <v>19</v>
      </c>
      <c r="H216" s="7">
        <v>14326</v>
      </c>
      <c r="I216" s="15">
        <v>36</v>
      </c>
      <c r="J216" s="16">
        <v>48542.400000000001</v>
      </c>
      <c r="K216" s="5">
        <v>13</v>
      </c>
      <c r="L216" s="7">
        <v>6313</v>
      </c>
      <c r="M216" s="17">
        <f t="shared" si="24"/>
        <v>625</v>
      </c>
      <c r="N216" s="18">
        <f t="shared" si="25"/>
        <v>735904.85</v>
      </c>
      <c r="P216" s="13">
        <f t="shared" si="26"/>
        <v>1177.44776</v>
      </c>
    </row>
    <row r="217" spans="2:16" x14ac:dyDescent="0.25">
      <c r="B217" s="3" t="s">
        <v>38</v>
      </c>
      <c r="C217" s="21" t="s">
        <v>673</v>
      </c>
      <c r="D217" s="21" t="s">
        <v>1204</v>
      </c>
      <c r="E217" s="19">
        <v>114</v>
      </c>
      <c r="F217" s="20">
        <v>196678.09</v>
      </c>
      <c r="G217" s="5">
        <v>7</v>
      </c>
      <c r="H217" s="7">
        <v>7058</v>
      </c>
      <c r="I217" s="15">
        <v>22</v>
      </c>
      <c r="J217" s="16">
        <v>27833.34</v>
      </c>
      <c r="K217" s="5">
        <v>7</v>
      </c>
      <c r="L217" s="7">
        <v>5705</v>
      </c>
      <c r="M217" s="17">
        <f t="shared" si="24"/>
        <v>150</v>
      </c>
      <c r="N217" s="18">
        <f t="shared" si="25"/>
        <v>237274.43</v>
      </c>
      <c r="P217" s="13">
        <f t="shared" si="26"/>
        <v>1581.8295333333333</v>
      </c>
    </row>
    <row r="218" spans="2:16" x14ac:dyDescent="0.25">
      <c r="B218" s="3" t="s">
        <v>557</v>
      </c>
      <c r="C218" s="21" t="s">
        <v>1143</v>
      </c>
      <c r="D218" s="21" t="s">
        <v>1133</v>
      </c>
      <c r="E218" s="19">
        <v>98</v>
      </c>
      <c r="F218" s="20">
        <v>106913.68</v>
      </c>
      <c r="G218" s="5">
        <v>1</v>
      </c>
      <c r="H218" s="7">
        <v>303</v>
      </c>
      <c r="I218" s="15">
        <v>12</v>
      </c>
      <c r="J218" s="16">
        <v>16831.68</v>
      </c>
      <c r="K218" s="5">
        <v>1</v>
      </c>
      <c r="L218" s="7">
        <v>1153</v>
      </c>
      <c r="M218" s="17">
        <f t="shared" si="24"/>
        <v>112</v>
      </c>
      <c r="N218" s="18">
        <f t="shared" si="25"/>
        <v>125201.35999999999</v>
      </c>
      <c r="P218" s="13">
        <f t="shared" si="26"/>
        <v>1117.8692857142855</v>
      </c>
    </row>
    <row r="219" spans="2:16" x14ac:dyDescent="0.25">
      <c r="B219" s="3" t="s">
        <v>353</v>
      </c>
      <c r="C219" s="21" t="s">
        <v>957</v>
      </c>
      <c r="D219" s="21" t="s">
        <v>973</v>
      </c>
      <c r="E219" s="19">
        <v>209</v>
      </c>
      <c r="F219" s="20">
        <v>268880.06</v>
      </c>
      <c r="G219" s="5">
        <v>3</v>
      </c>
      <c r="H219" s="7">
        <v>3854</v>
      </c>
      <c r="I219" s="15">
        <v>15</v>
      </c>
      <c r="J219" s="16">
        <v>20204.849999999999</v>
      </c>
      <c r="K219" s="5">
        <v>5</v>
      </c>
      <c r="L219" s="7">
        <v>5765</v>
      </c>
      <c r="M219" s="17">
        <f t="shared" si="24"/>
        <v>232</v>
      </c>
      <c r="N219" s="18">
        <f t="shared" si="25"/>
        <v>298703.90999999997</v>
      </c>
      <c r="P219" s="13">
        <f t="shared" si="26"/>
        <v>1287.5168534482757</v>
      </c>
    </row>
    <row r="220" spans="2:16" x14ac:dyDescent="0.25">
      <c r="B220" s="3" t="s">
        <v>238</v>
      </c>
      <c r="C220" s="21" t="s">
        <v>851</v>
      </c>
      <c r="D220" s="21" t="s">
        <v>1205</v>
      </c>
      <c r="E220" s="19">
        <v>267</v>
      </c>
      <c r="F220" s="20">
        <v>316221.64</v>
      </c>
      <c r="G220" s="5">
        <v>13</v>
      </c>
      <c r="H220" s="7">
        <v>16846</v>
      </c>
      <c r="I220" s="15">
        <v>26</v>
      </c>
      <c r="J220" s="16">
        <v>34280.44</v>
      </c>
      <c r="K220" s="5">
        <v>17</v>
      </c>
      <c r="L220" s="7">
        <v>15427</v>
      </c>
      <c r="M220" s="17">
        <f t="shared" si="24"/>
        <v>323</v>
      </c>
      <c r="N220" s="18">
        <f t="shared" si="25"/>
        <v>382775.08</v>
      </c>
      <c r="P220" s="13">
        <f t="shared" si="26"/>
        <v>1185.0621671826625</v>
      </c>
    </row>
    <row r="221" spans="2:16" x14ac:dyDescent="0.25">
      <c r="B221" s="3" t="s">
        <v>239</v>
      </c>
      <c r="C221" s="21" t="s">
        <v>851</v>
      </c>
      <c r="D221" s="21" t="s">
        <v>1205</v>
      </c>
      <c r="E221" s="19">
        <v>179</v>
      </c>
      <c r="F221" s="20">
        <v>234109.91</v>
      </c>
      <c r="G221" s="5">
        <v>25</v>
      </c>
      <c r="H221" s="7">
        <v>31557</v>
      </c>
      <c r="I221" s="15">
        <v>21</v>
      </c>
      <c r="J221" s="16">
        <v>28076.63</v>
      </c>
      <c r="K221" s="5">
        <v>19</v>
      </c>
      <c r="L221" s="7">
        <v>17922</v>
      </c>
      <c r="M221" s="17">
        <f t="shared" si="24"/>
        <v>244</v>
      </c>
      <c r="N221" s="18">
        <f t="shared" si="25"/>
        <v>311665.54000000004</v>
      </c>
      <c r="P221" s="13">
        <f t="shared" si="26"/>
        <v>1277.3177868852461</v>
      </c>
    </row>
    <row r="222" spans="2:16" x14ac:dyDescent="0.25">
      <c r="B222" s="3" t="s">
        <v>240</v>
      </c>
      <c r="C222" s="21" t="s">
        <v>851</v>
      </c>
      <c r="D222" s="21" t="s">
        <v>1205</v>
      </c>
      <c r="E222" s="19">
        <v>1</v>
      </c>
      <c r="F222" s="20">
        <v>133.57</v>
      </c>
      <c r="G222" s="5">
        <v>0</v>
      </c>
      <c r="H222" s="7">
        <v>0</v>
      </c>
      <c r="I222" s="15">
        <v>0</v>
      </c>
      <c r="J222" s="16">
        <v>0</v>
      </c>
      <c r="K222" s="5">
        <v>0</v>
      </c>
      <c r="L222" s="7">
        <v>0</v>
      </c>
      <c r="M222" s="17">
        <f t="shared" si="24"/>
        <v>1</v>
      </c>
      <c r="N222" s="18">
        <f t="shared" si="25"/>
        <v>133.57</v>
      </c>
      <c r="P222" s="13">
        <f t="shared" si="26"/>
        <v>133.57</v>
      </c>
    </row>
    <row r="223" spans="2:16" x14ac:dyDescent="0.25">
      <c r="B223" s="3" t="s">
        <v>241</v>
      </c>
      <c r="C223" s="21" t="s">
        <v>851</v>
      </c>
      <c r="D223" s="21" t="s">
        <v>1205</v>
      </c>
      <c r="E223" s="19">
        <v>3</v>
      </c>
      <c r="F223" s="20">
        <v>6420.22</v>
      </c>
      <c r="G223" s="5">
        <v>1</v>
      </c>
      <c r="H223" s="7">
        <v>1075</v>
      </c>
      <c r="I223" s="15">
        <v>0</v>
      </c>
      <c r="J223" s="16">
        <v>0</v>
      </c>
      <c r="K223" s="5">
        <v>0</v>
      </c>
      <c r="L223" s="7">
        <v>0</v>
      </c>
      <c r="M223" s="17">
        <f t="shared" ref="M223:M229" si="27">K223+I223+G223+E223</f>
        <v>4</v>
      </c>
      <c r="N223" s="18">
        <f t="shared" ref="N223:N229" si="28">L223+J223+H223+F223</f>
        <v>7495.22</v>
      </c>
      <c r="P223" s="13">
        <f t="shared" ref="P223:P229" si="29">N223/M223</f>
        <v>1873.8050000000001</v>
      </c>
    </row>
    <row r="224" spans="2:16" x14ac:dyDescent="0.25">
      <c r="B224" s="3" t="s">
        <v>242</v>
      </c>
      <c r="C224" s="21" t="s">
        <v>851</v>
      </c>
      <c r="D224" s="21" t="s">
        <v>1205</v>
      </c>
      <c r="E224" s="19">
        <v>2</v>
      </c>
      <c r="F224" s="20">
        <v>528.04</v>
      </c>
      <c r="G224" s="5">
        <v>0</v>
      </c>
      <c r="H224" s="7">
        <v>0</v>
      </c>
      <c r="I224" s="15">
        <v>0</v>
      </c>
      <c r="J224" s="16">
        <v>0</v>
      </c>
      <c r="K224" s="5">
        <v>0</v>
      </c>
      <c r="L224" s="7">
        <v>0</v>
      </c>
      <c r="M224" s="17">
        <f t="shared" si="27"/>
        <v>2</v>
      </c>
      <c r="N224" s="18">
        <f t="shared" si="28"/>
        <v>528.04</v>
      </c>
      <c r="P224" s="13">
        <f t="shared" si="29"/>
        <v>264.02</v>
      </c>
    </row>
    <row r="225" spans="2:16" x14ac:dyDescent="0.25">
      <c r="B225" s="3" t="s">
        <v>354</v>
      </c>
      <c r="C225" s="21" t="s">
        <v>958</v>
      </c>
      <c r="D225" s="21" t="s">
        <v>973</v>
      </c>
      <c r="E225" s="19">
        <v>277</v>
      </c>
      <c r="F225" s="20">
        <v>304532.53999999998</v>
      </c>
      <c r="G225" s="5">
        <v>8</v>
      </c>
      <c r="H225" s="7">
        <v>10446</v>
      </c>
      <c r="I225" s="15">
        <v>23</v>
      </c>
      <c r="J225" s="16">
        <v>30522.93</v>
      </c>
      <c r="K225" s="5">
        <v>18</v>
      </c>
      <c r="L225" s="7">
        <v>15575</v>
      </c>
      <c r="M225" s="17">
        <f t="shared" si="27"/>
        <v>326</v>
      </c>
      <c r="N225" s="18">
        <f t="shared" si="28"/>
        <v>361076.47</v>
      </c>
      <c r="P225" s="13">
        <f t="shared" si="29"/>
        <v>1107.5965337423313</v>
      </c>
    </row>
    <row r="226" spans="2:16" x14ac:dyDescent="0.25">
      <c r="B226" s="3" t="s">
        <v>156</v>
      </c>
      <c r="C226" s="21" t="s">
        <v>778</v>
      </c>
      <c r="D226" s="21" t="s">
        <v>845</v>
      </c>
      <c r="E226" s="19">
        <v>300</v>
      </c>
      <c r="F226" s="20">
        <v>396155.62</v>
      </c>
      <c r="G226" s="5">
        <v>15</v>
      </c>
      <c r="H226" s="7">
        <v>13545</v>
      </c>
      <c r="I226" s="15">
        <v>35</v>
      </c>
      <c r="J226" s="16">
        <v>48743.24</v>
      </c>
      <c r="K226" s="5">
        <v>7</v>
      </c>
      <c r="L226" s="7">
        <v>4713</v>
      </c>
      <c r="M226" s="17">
        <f t="shared" si="27"/>
        <v>357</v>
      </c>
      <c r="N226" s="18">
        <f t="shared" si="28"/>
        <v>463156.86</v>
      </c>
      <c r="P226" s="13">
        <f t="shared" si="29"/>
        <v>1297.3581512605042</v>
      </c>
    </row>
    <row r="227" spans="2:16" x14ac:dyDescent="0.25">
      <c r="B227" s="3" t="s">
        <v>279</v>
      </c>
      <c r="C227" s="21" t="s">
        <v>896</v>
      </c>
      <c r="D227" s="21" t="s">
        <v>928</v>
      </c>
      <c r="E227" s="19">
        <v>80</v>
      </c>
      <c r="F227" s="20">
        <v>84540.61</v>
      </c>
      <c r="G227" s="5">
        <v>4</v>
      </c>
      <c r="H227" s="7">
        <v>4789</v>
      </c>
      <c r="I227" s="15">
        <v>5</v>
      </c>
      <c r="J227" s="16">
        <v>6868.51</v>
      </c>
      <c r="K227" s="5">
        <v>1</v>
      </c>
      <c r="L227" s="7">
        <v>1153</v>
      </c>
      <c r="M227" s="17">
        <f t="shared" si="27"/>
        <v>90</v>
      </c>
      <c r="N227" s="18">
        <f t="shared" si="28"/>
        <v>97351.12</v>
      </c>
      <c r="P227" s="13">
        <f t="shared" si="29"/>
        <v>1081.6791111111111</v>
      </c>
    </row>
    <row r="228" spans="2:16" x14ac:dyDescent="0.25">
      <c r="B228" s="3" t="s">
        <v>20</v>
      </c>
      <c r="C228" s="21" t="s">
        <v>654</v>
      </c>
      <c r="D228" s="21" t="s">
        <v>845</v>
      </c>
      <c r="E228" s="19">
        <v>13</v>
      </c>
      <c r="F228" s="20">
        <v>13643.68</v>
      </c>
      <c r="G228" s="5">
        <v>1</v>
      </c>
      <c r="H228" s="7">
        <v>1075</v>
      </c>
      <c r="I228" s="15">
        <v>2</v>
      </c>
      <c r="J228" s="16">
        <v>3631.78</v>
      </c>
      <c r="K228" s="5">
        <v>1</v>
      </c>
      <c r="L228" s="7">
        <v>61</v>
      </c>
      <c r="M228" s="17">
        <f t="shared" si="27"/>
        <v>17</v>
      </c>
      <c r="N228" s="18">
        <f t="shared" si="28"/>
        <v>18411.46</v>
      </c>
      <c r="P228" s="13">
        <f t="shared" si="29"/>
        <v>1083.0270588235294</v>
      </c>
    </row>
    <row r="229" spans="2:16" x14ac:dyDescent="0.25">
      <c r="B229" s="3" t="s">
        <v>136</v>
      </c>
      <c r="C229" s="21" t="s">
        <v>756</v>
      </c>
      <c r="D229" s="21" t="s">
        <v>958</v>
      </c>
      <c r="E229" s="19">
        <v>20</v>
      </c>
      <c r="F229" s="20">
        <v>28579.119999999999</v>
      </c>
      <c r="G229" s="5">
        <v>0</v>
      </c>
      <c r="H229" s="7">
        <v>0</v>
      </c>
      <c r="I229" s="15">
        <v>2</v>
      </c>
      <c r="J229" s="16">
        <v>2783.02</v>
      </c>
      <c r="K229" s="5">
        <v>0</v>
      </c>
      <c r="L229" s="7">
        <v>0</v>
      </c>
      <c r="M229" s="17">
        <f t="shared" si="27"/>
        <v>22</v>
      </c>
      <c r="N229" s="18">
        <f t="shared" si="28"/>
        <v>31362.14</v>
      </c>
      <c r="P229" s="13">
        <f t="shared" si="29"/>
        <v>1425.5518181818181</v>
      </c>
    </row>
    <row r="230" spans="2:16" x14ac:dyDescent="0.25">
      <c r="B230" s="3" t="s">
        <v>713</v>
      </c>
      <c r="C230" s="21" t="s">
        <v>714</v>
      </c>
      <c r="D230" s="21" t="s">
        <v>710</v>
      </c>
      <c r="E230" s="19"/>
      <c r="F230" s="20"/>
      <c r="G230" s="5"/>
      <c r="H230" s="7"/>
      <c r="I230" s="15"/>
      <c r="J230" s="16"/>
      <c r="K230" s="5"/>
      <c r="L230" s="7"/>
      <c r="M230" s="17"/>
      <c r="N230" s="18"/>
      <c r="P230" s="13"/>
    </row>
    <row r="231" spans="2:16" x14ac:dyDescent="0.25">
      <c r="B231" s="3" t="s">
        <v>322</v>
      </c>
      <c r="C231" s="21" t="s">
        <v>929</v>
      </c>
      <c r="D231" s="21" t="s">
        <v>928</v>
      </c>
      <c r="E231" s="19">
        <v>344</v>
      </c>
      <c r="F231" s="20">
        <v>414454.39</v>
      </c>
      <c r="G231" s="5">
        <v>17</v>
      </c>
      <c r="H231" s="7">
        <v>15137</v>
      </c>
      <c r="I231" s="15">
        <v>30</v>
      </c>
      <c r="J231" s="16">
        <v>37213.21</v>
      </c>
      <c r="K231" s="5">
        <v>6</v>
      </c>
      <c r="L231" s="7">
        <v>4934</v>
      </c>
      <c r="M231" s="17">
        <f t="shared" ref="M231:N238" si="30">K231+I231+G231+E231</f>
        <v>397</v>
      </c>
      <c r="N231" s="18">
        <f t="shared" si="30"/>
        <v>471738.60000000003</v>
      </c>
      <c r="P231" s="13">
        <f t="shared" ref="P231:P238" si="31">N231/M231</f>
        <v>1188.2584382871537</v>
      </c>
    </row>
    <row r="232" spans="2:16" x14ac:dyDescent="0.25">
      <c r="B232" s="3" t="s">
        <v>323</v>
      </c>
      <c r="C232" s="21" t="s">
        <v>929</v>
      </c>
      <c r="D232" s="21" t="s">
        <v>928</v>
      </c>
      <c r="E232" s="19">
        <v>10</v>
      </c>
      <c r="F232" s="20">
        <v>7222.95</v>
      </c>
      <c r="G232" s="5">
        <v>0</v>
      </c>
      <c r="H232" s="7">
        <v>0</v>
      </c>
      <c r="I232" s="15">
        <v>1</v>
      </c>
      <c r="J232" s="16">
        <v>1525.07</v>
      </c>
      <c r="K232" s="5">
        <v>0</v>
      </c>
      <c r="L232" s="7">
        <v>0</v>
      </c>
      <c r="M232" s="17">
        <f t="shared" si="30"/>
        <v>11</v>
      </c>
      <c r="N232" s="18">
        <f t="shared" si="30"/>
        <v>8748.02</v>
      </c>
      <c r="P232" s="13">
        <f t="shared" si="31"/>
        <v>795.27454545454555</v>
      </c>
    </row>
    <row r="233" spans="2:16" x14ac:dyDescent="0.25">
      <c r="B233" s="3" t="s">
        <v>21</v>
      </c>
      <c r="C233" s="21" t="s">
        <v>655</v>
      </c>
      <c r="D233" s="21" t="s">
        <v>1204</v>
      </c>
      <c r="E233" s="19">
        <v>5</v>
      </c>
      <c r="F233" s="20">
        <v>6965.1</v>
      </c>
      <c r="G233" s="5">
        <v>0</v>
      </c>
      <c r="H233" s="7">
        <v>0</v>
      </c>
      <c r="I233" s="15">
        <v>1</v>
      </c>
      <c r="J233" s="16">
        <v>1525.07</v>
      </c>
      <c r="K233" s="5">
        <v>1</v>
      </c>
      <c r="L233" s="7">
        <v>1153</v>
      </c>
      <c r="M233" s="17">
        <f t="shared" si="30"/>
        <v>7</v>
      </c>
      <c r="N233" s="18">
        <f t="shared" si="30"/>
        <v>9643.17</v>
      </c>
      <c r="P233" s="13">
        <f t="shared" si="31"/>
        <v>1377.5957142857144</v>
      </c>
    </row>
    <row r="234" spans="2:16" x14ac:dyDescent="0.25">
      <c r="B234" s="3" t="s">
        <v>185</v>
      </c>
      <c r="C234" s="21" t="s">
        <v>808</v>
      </c>
      <c r="D234" s="21" t="s">
        <v>845</v>
      </c>
      <c r="E234" s="19">
        <v>59</v>
      </c>
      <c r="F234" s="20">
        <v>52507.4</v>
      </c>
      <c r="G234" s="5">
        <v>3</v>
      </c>
      <c r="H234" s="7">
        <v>2859</v>
      </c>
      <c r="I234" s="15">
        <v>5</v>
      </c>
      <c r="J234" s="16">
        <v>7091.11</v>
      </c>
      <c r="K234" s="5">
        <v>2</v>
      </c>
      <c r="L234" s="7">
        <v>249</v>
      </c>
      <c r="M234" s="17">
        <f t="shared" si="30"/>
        <v>69</v>
      </c>
      <c r="N234" s="18">
        <f t="shared" si="30"/>
        <v>62706.51</v>
      </c>
      <c r="P234" s="13">
        <f t="shared" si="31"/>
        <v>908.79000000000008</v>
      </c>
    </row>
    <row r="235" spans="2:16" x14ac:dyDescent="0.25">
      <c r="B235" s="3" t="s">
        <v>22</v>
      </c>
      <c r="C235" s="21" t="s">
        <v>656</v>
      </c>
      <c r="D235" s="21" t="s">
        <v>1204</v>
      </c>
      <c r="E235" s="19">
        <v>99</v>
      </c>
      <c r="F235" s="20">
        <v>121690.46</v>
      </c>
      <c r="G235" s="5">
        <v>6</v>
      </c>
      <c r="H235" s="7">
        <v>8002</v>
      </c>
      <c r="I235" s="15">
        <v>5</v>
      </c>
      <c r="J235" s="16">
        <v>6823.99</v>
      </c>
      <c r="K235" s="5">
        <v>3</v>
      </c>
      <c r="L235" s="7">
        <v>3459</v>
      </c>
      <c r="M235" s="17">
        <f t="shared" si="30"/>
        <v>113</v>
      </c>
      <c r="N235" s="18">
        <f t="shared" si="30"/>
        <v>139975.45000000001</v>
      </c>
      <c r="P235" s="13">
        <f t="shared" si="31"/>
        <v>1238.7207964601771</v>
      </c>
    </row>
    <row r="236" spans="2:16" x14ac:dyDescent="0.25">
      <c r="B236" s="3" t="s">
        <v>23</v>
      </c>
      <c r="C236" s="21" t="s">
        <v>657</v>
      </c>
      <c r="D236" s="21" t="s">
        <v>659</v>
      </c>
      <c r="E236" s="19">
        <v>27</v>
      </c>
      <c r="F236" s="20">
        <v>18687.32</v>
      </c>
      <c r="G236" s="5">
        <v>0</v>
      </c>
      <c r="H236" s="7">
        <v>0</v>
      </c>
      <c r="I236" s="15">
        <v>1</v>
      </c>
      <c r="J236" s="16">
        <v>1257.95</v>
      </c>
      <c r="K236" s="5">
        <v>0</v>
      </c>
      <c r="L236" s="7">
        <v>0</v>
      </c>
      <c r="M236" s="17">
        <f t="shared" si="30"/>
        <v>28</v>
      </c>
      <c r="N236" s="18">
        <f t="shared" si="30"/>
        <v>19945.27</v>
      </c>
      <c r="P236" s="13">
        <f t="shared" si="31"/>
        <v>712.33107142857148</v>
      </c>
    </row>
    <row r="237" spans="2:16" x14ac:dyDescent="0.25">
      <c r="B237" s="3" t="s">
        <v>94</v>
      </c>
      <c r="C237" s="21" t="s">
        <v>715</v>
      </c>
      <c r="D237" s="21" t="s">
        <v>710</v>
      </c>
      <c r="E237" s="19">
        <v>54</v>
      </c>
      <c r="F237" s="20">
        <v>54682.54</v>
      </c>
      <c r="G237" s="5">
        <v>2</v>
      </c>
      <c r="H237" s="7">
        <v>1165</v>
      </c>
      <c r="I237" s="15">
        <v>11</v>
      </c>
      <c r="J237" s="16">
        <v>14905.93</v>
      </c>
      <c r="K237" s="5">
        <v>3</v>
      </c>
      <c r="L237" s="7">
        <v>1294</v>
      </c>
      <c r="M237" s="17">
        <f t="shared" si="30"/>
        <v>70</v>
      </c>
      <c r="N237" s="18">
        <f t="shared" si="30"/>
        <v>72047.47</v>
      </c>
      <c r="P237" s="13">
        <f t="shared" si="31"/>
        <v>1029.2495714285715</v>
      </c>
    </row>
    <row r="238" spans="2:16" x14ac:dyDescent="0.25">
      <c r="B238" s="3" t="s">
        <v>355</v>
      </c>
      <c r="C238" s="21" t="s">
        <v>960</v>
      </c>
      <c r="D238" s="21" t="s">
        <v>1065</v>
      </c>
      <c r="E238" s="19">
        <v>14</v>
      </c>
      <c r="F238" s="20">
        <v>13357.2</v>
      </c>
      <c r="G238" s="5">
        <v>0</v>
      </c>
      <c r="H238" s="7">
        <v>0</v>
      </c>
      <c r="I238" s="15">
        <v>1</v>
      </c>
      <c r="J238" s="16">
        <v>1257.95</v>
      </c>
      <c r="K238" s="5">
        <v>0</v>
      </c>
      <c r="L238" s="7">
        <v>0</v>
      </c>
      <c r="M238" s="17">
        <f t="shared" si="30"/>
        <v>15</v>
      </c>
      <c r="N238" s="18">
        <f t="shared" si="30"/>
        <v>14615.150000000001</v>
      </c>
      <c r="P238" s="13">
        <f t="shared" si="31"/>
        <v>974.34333333333348</v>
      </c>
    </row>
    <row r="239" spans="2:16" x14ac:dyDescent="0.25">
      <c r="B239" s="3" t="s">
        <v>962</v>
      </c>
      <c r="C239" s="21" t="s">
        <v>959</v>
      </c>
      <c r="D239" s="21" t="s">
        <v>1065</v>
      </c>
      <c r="E239" s="19"/>
      <c r="F239" s="20"/>
      <c r="G239" s="5"/>
      <c r="H239" s="7"/>
      <c r="I239" s="15"/>
      <c r="J239" s="16"/>
      <c r="K239" s="5"/>
      <c r="L239" s="7"/>
      <c r="M239" s="17"/>
      <c r="N239" s="18"/>
      <c r="P239" s="13"/>
    </row>
    <row r="240" spans="2:16" x14ac:dyDescent="0.25">
      <c r="B240" s="3" t="s">
        <v>119</v>
      </c>
      <c r="C240" s="21" t="s">
        <v>741</v>
      </c>
      <c r="D240" s="21" t="s">
        <v>958</v>
      </c>
      <c r="E240" s="19">
        <v>255</v>
      </c>
      <c r="F240" s="20">
        <v>391608.87</v>
      </c>
      <c r="G240" s="5">
        <v>26</v>
      </c>
      <c r="H240" s="7">
        <v>17493</v>
      </c>
      <c r="I240" s="15">
        <v>23</v>
      </c>
      <c r="J240" s="16">
        <v>31391.599999999999</v>
      </c>
      <c r="K240" s="5">
        <v>11</v>
      </c>
      <c r="L240" s="7">
        <v>8012</v>
      </c>
      <c r="M240" s="17">
        <f t="shared" ref="M240:N242" si="32">K240+I240+G240+E240</f>
        <v>315</v>
      </c>
      <c r="N240" s="18">
        <f t="shared" si="32"/>
        <v>448505.47</v>
      </c>
      <c r="P240" s="13">
        <f>N240/M240</f>
        <v>1423.8268888888888</v>
      </c>
    </row>
    <row r="241" spans="2:16" x14ac:dyDescent="0.25">
      <c r="B241" s="3" t="s">
        <v>120</v>
      </c>
      <c r="C241" s="21" t="s">
        <v>741</v>
      </c>
      <c r="D241" s="21" t="s">
        <v>958</v>
      </c>
      <c r="E241" s="19">
        <v>5</v>
      </c>
      <c r="F241" s="20">
        <v>9013.7900000000009</v>
      </c>
      <c r="G241" s="5">
        <v>2</v>
      </c>
      <c r="H241" s="7">
        <v>2150</v>
      </c>
      <c r="I241" s="15">
        <v>1</v>
      </c>
      <c r="J241" s="16">
        <v>1525.07</v>
      </c>
      <c r="K241" s="5">
        <v>0</v>
      </c>
      <c r="L241" s="7">
        <v>0</v>
      </c>
      <c r="M241" s="17">
        <f t="shared" si="32"/>
        <v>8</v>
      </c>
      <c r="N241" s="18">
        <f t="shared" si="32"/>
        <v>12688.86</v>
      </c>
      <c r="P241" s="13">
        <f>N241/M241</f>
        <v>1586.1075000000001</v>
      </c>
    </row>
    <row r="242" spans="2:16" x14ac:dyDescent="0.25">
      <c r="B242" s="3" t="s">
        <v>158</v>
      </c>
      <c r="C242" s="21" t="s">
        <v>780</v>
      </c>
      <c r="D242" s="21" t="s">
        <v>1205</v>
      </c>
      <c r="E242" s="19">
        <v>62</v>
      </c>
      <c r="F242" s="20">
        <v>81936.45</v>
      </c>
      <c r="G242" s="5">
        <v>5</v>
      </c>
      <c r="H242" s="7">
        <v>6891</v>
      </c>
      <c r="I242" s="15">
        <v>3</v>
      </c>
      <c r="J242" s="16">
        <v>4352.6099999999997</v>
      </c>
      <c r="K242" s="5">
        <v>8</v>
      </c>
      <c r="L242" s="7">
        <v>9224</v>
      </c>
      <c r="M242" s="17">
        <f t="shared" si="32"/>
        <v>78</v>
      </c>
      <c r="N242" s="18">
        <f t="shared" si="32"/>
        <v>102404.06</v>
      </c>
      <c r="P242" s="13">
        <f>N242/M242</f>
        <v>1312.8725641025642</v>
      </c>
    </row>
    <row r="243" spans="2:16" x14ac:dyDescent="0.25">
      <c r="B243" s="3" t="s">
        <v>791</v>
      </c>
      <c r="C243" s="21" t="s">
        <v>780</v>
      </c>
      <c r="D243" s="21" t="s">
        <v>1205</v>
      </c>
      <c r="E243" s="19"/>
      <c r="F243" s="20"/>
      <c r="G243" s="5"/>
      <c r="H243" s="7"/>
      <c r="I243" s="15"/>
      <c r="J243" s="16"/>
      <c r="K243" s="5"/>
      <c r="L243" s="7"/>
      <c r="M243" s="17"/>
      <c r="N243" s="18"/>
      <c r="P243" s="13"/>
    </row>
    <row r="244" spans="2:16" x14ac:dyDescent="0.25">
      <c r="B244" s="3" t="s">
        <v>792</v>
      </c>
      <c r="C244" s="21" t="s">
        <v>780</v>
      </c>
      <c r="D244" s="21" t="s">
        <v>1205</v>
      </c>
      <c r="E244" s="19"/>
      <c r="F244" s="20"/>
      <c r="G244" s="5"/>
      <c r="H244" s="7"/>
      <c r="I244" s="15"/>
      <c r="J244" s="16"/>
      <c r="K244" s="5"/>
      <c r="L244" s="7"/>
      <c r="M244" s="17"/>
      <c r="N244" s="18"/>
      <c r="P244" s="13"/>
    </row>
    <row r="245" spans="2:16" x14ac:dyDescent="0.25">
      <c r="B245" s="3" t="s">
        <v>280</v>
      </c>
      <c r="C245" s="21" t="s">
        <v>897</v>
      </c>
      <c r="D245" s="21" t="s">
        <v>928</v>
      </c>
      <c r="E245" s="19">
        <v>75</v>
      </c>
      <c r="F245" s="20">
        <v>117081.7</v>
      </c>
      <c r="G245" s="5">
        <v>1</v>
      </c>
      <c r="H245" s="7">
        <v>1794</v>
      </c>
      <c r="I245" s="15">
        <v>4</v>
      </c>
      <c r="J245" s="16">
        <v>5597.1</v>
      </c>
      <c r="K245" s="5">
        <v>3</v>
      </c>
      <c r="L245" s="7">
        <v>3459</v>
      </c>
      <c r="M245" s="17">
        <f t="shared" ref="M245:M265" si="33">K245+I245+G245+E245</f>
        <v>83</v>
      </c>
      <c r="N245" s="18">
        <f t="shared" ref="N245:N265" si="34">L245+J245+H245+F245</f>
        <v>127931.8</v>
      </c>
      <c r="P245" s="13">
        <f t="shared" ref="P245:P265" si="35">N245/M245</f>
        <v>1541.3469879518073</v>
      </c>
    </row>
    <row r="246" spans="2:16" x14ac:dyDescent="0.25">
      <c r="B246" s="3" t="s">
        <v>24</v>
      </c>
      <c r="C246" s="21" t="s">
        <v>658</v>
      </c>
      <c r="D246" s="21" t="s">
        <v>1204</v>
      </c>
      <c r="E246" s="19">
        <v>57</v>
      </c>
      <c r="F246" s="20">
        <v>80627.17</v>
      </c>
      <c r="G246" s="5">
        <v>6</v>
      </c>
      <c r="H246" s="7">
        <v>5558</v>
      </c>
      <c r="I246" s="15">
        <v>4</v>
      </c>
      <c r="J246" s="16">
        <v>4839.2299999999996</v>
      </c>
      <c r="K246" s="5">
        <v>3</v>
      </c>
      <c r="L246" s="7">
        <v>2784</v>
      </c>
      <c r="M246" s="17">
        <f t="shared" si="33"/>
        <v>70</v>
      </c>
      <c r="N246" s="18">
        <f t="shared" si="34"/>
        <v>93808.4</v>
      </c>
      <c r="P246" s="13">
        <f t="shared" si="35"/>
        <v>1340.12</v>
      </c>
    </row>
    <row r="247" spans="2:16" x14ac:dyDescent="0.25">
      <c r="B247" s="3" t="s">
        <v>460</v>
      </c>
      <c r="C247" s="21" t="s">
        <v>1048</v>
      </c>
      <c r="D247" s="21" t="s">
        <v>1065</v>
      </c>
      <c r="E247" s="19">
        <v>118</v>
      </c>
      <c r="F247" s="20">
        <v>174741.8</v>
      </c>
      <c r="G247" s="5">
        <v>4</v>
      </c>
      <c r="H247" s="7">
        <v>3134</v>
      </c>
      <c r="I247" s="15">
        <v>9</v>
      </c>
      <c r="J247" s="16">
        <v>11588.67</v>
      </c>
      <c r="K247" s="5">
        <v>2</v>
      </c>
      <c r="L247" s="7">
        <v>2306</v>
      </c>
      <c r="M247" s="17">
        <f t="shared" si="33"/>
        <v>133</v>
      </c>
      <c r="N247" s="18">
        <f t="shared" si="34"/>
        <v>191770.46999999997</v>
      </c>
      <c r="P247" s="13">
        <f t="shared" si="35"/>
        <v>1441.8832330827065</v>
      </c>
    </row>
    <row r="248" spans="2:16" x14ac:dyDescent="0.25">
      <c r="B248" s="3" t="s">
        <v>324</v>
      </c>
      <c r="C248" s="21" t="s">
        <v>930</v>
      </c>
      <c r="D248" s="21" t="s">
        <v>928</v>
      </c>
      <c r="E248" s="19">
        <v>3</v>
      </c>
      <c r="F248" s="20">
        <v>6406.76</v>
      </c>
      <c r="G248" s="5">
        <v>0</v>
      </c>
      <c r="H248" s="7">
        <v>0</v>
      </c>
      <c r="I248" s="15">
        <v>0</v>
      </c>
      <c r="J248" s="16">
        <v>0</v>
      </c>
      <c r="K248" s="5">
        <v>0</v>
      </c>
      <c r="L248" s="7">
        <v>0</v>
      </c>
      <c r="M248" s="17">
        <f t="shared" si="33"/>
        <v>3</v>
      </c>
      <c r="N248" s="18">
        <f t="shared" si="34"/>
        <v>6406.76</v>
      </c>
      <c r="P248" s="13">
        <f t="shared" si="35"/>
        <v>2135.5866666666666</v>
      </c>
    </row>
    <row r="249" spans="2:16" x14ac:dyDescent="0.25">
      <c r="B249" s="3" t="s">
        <v>25</v>
      </c>
      <c r="C249" s="21" t="s">
        <v>659</v>
      </c>
      <c r="D249" s="21" t="s">
        <v>659</v>
      </c>
      <c r="E249" s="19">
        <v>72</v>
      </c>
      <c r="F249" s="20">
        <v>79849.34</v>
      </c>
      <c r="G249" s="5">
        <v>4</v>
      </c>
      <c r="H249" s="7">
        <v>1608</v>
      </c>
      <c r="I249" s="15">
        <v>7</v>
      </c>
      <c r="J249" s="16">
        <v>9188.74</v>
      </c>
      <c r="K249" s="5">
        <v>1</v>
      </c>
      <c r="L249" s="7">
        <v>1153</v>
      </c>
      <c r="M249" s="17">
        <f t="shared" si="33"/>
        <v>84</v>
      </c>
      <c r="N249" s="18">
        <f t="shared" si="34"/>
        <v>91799.08</v>
      </c>
      <c r="P249" s="13">
        <f t="shared" si="35"/>
        <v>1092.8461904761905</v>
      </c>
    </row>
    <row r="250" spans="2:16" x14ac:dyDescent="0.25">
      <c r="B250" s="3" t="s">
        <v>461</v>
      </c>
      <c r="C250" s="21" t="s">
        <v>1049</v>
      </c>
      <c r="D250" s="21" t="s">
        <v>1065</v>
      </c>
      <c r="E250" s="19">
        <v>183</v>
      </c>
      <c r="F250" s="20">
        <v>246008.45</v>
      </c>
      <c r="G250" s="5">
        <v>2</v>
      </c>
      <c r="H250" s="7">
        <v>3906</v>
      </c>
      <c r="I250" s="15">
        <v>9</v>
      </c>
      <c r="J250" s="16">
        <v>11855.79</v>
      </c>
      <c r="K250" s="5">
        <v>7</v>
      </c>
      <c r="L250" s="7">
        <v>6856</v>
      </c>
      <c r="M250" s="17">
        <f t="shared" si="33"/>
        <v>201</v>
      </c>
      <c r="N250" s="18">
        <f t="shared" si="34"/>
        <v>268626.24</v>
      </c>
      <c r="P250" s="13">
        <f t="shared" si="35"/>
        <v>1336.4489552238806</v>
      </c>
    </row>
    <row r="251" spans="2:16" x14ac:dyDescent="0.25">
      <c r="B251" s="3" t="s">
        <v>248</v>
      </c>
      <c r="C251" s="21" t="s">
        <v>855</v>
      </c>
      <c r="D251" s="21" t="s">
        <v>1205</v>
      </c>
      <c r="E251" s="19">
        <v>123</v>
      </c>
      <c r="F251" s="20">
        <v>187629.39</v>
      </c>
      <c r="G251" s="5">
        <v>0</v>
      </c>
      <c r="H251" s="7">
        <v>0</v>
      </c>
      <c r="I251" s="15">
        <v>1</v>
      </c>
      <c r="J251" s="16">
        <v>310.70999999999998</v>
      </c>
      <c r="K251" s="5">
        <v>0</v>
      </c>
      <c r="L251" s="7">
        <v>0</v>
      </c>
      <c r="M251" s="17">
        <f t="shared" si="33"/>
        <v>124</v>
      </c>
      <c r="N251" s="18">
        <f t="shared" si="34"/>
        <v>187940.1</v>
      </c>
      <c r="P251" s="13">
        <f t="shared" si="35"/>
        <v>1515.6459677419355</v>
      </c>
    </row>
    <row r="252" spans="2:16" x14ac:dyDescent="0.25">
      <c r="B252" s="3" t="s">
        <v>462</v>
      </c>
      <c r="C252" s="21" t="s">
        <v>1050</v>
      </c>
      <c r="D252" s="21" t="s">
        <v>1065</v>
      </c>
      <c r="E252" s="19">
        <v>150</v>
      </c>
      <c r="F252" s="20">
        <v>189735.18</v>
      </c>
      <c r="G252" s="5">
        <v>7</v>
      </c>
      <c r="H252" s="7">
        <v>10561</v>
      </c>
      <c r="I252" s="15">
        <v>18</v>
      </c>
      <c r="J252" s="16">
        <v>23062.98</v>
      </c>
      <c r="K252" s="5">
        <v>11</v>
      </c>
      <c r="L252" s="7">
        <v>11620</v>
      </c>
      <c r="M252" s="17">
        <f t="shared" si="33"/>
        <v>186</v>
      </c>
      <c r="N252" s="18">
        <f t="shared" si="34"/>
        <v>234979.15999999997</v>
      </c>
      <c r="P252" s="13">
        <f t="shared" si="35"/>
        <v>1263.328817204301</v>
      </c>
    </row>
    <row r="253" spans="2:16" x14ac:dyDescent="0.25">
      <c r="B253" s="3" t="s">
        <v>26</v>
      </c>
      <c r="C253" s="21" t="s">
        <v>660</v>
      </c>
      <c r="D253" s="21" t="s">
        <v>845</v>
      </c>
      <c r="E253" s="19">
        <v>11</v>
      </c>
      <c r="F253" s="20">
        <v>14016.51</v>
      </c>
      <c r="G253" s="5">
        <v>0</v>
      </c>
      <c r="H253" s="7">
        <v>0</v>
      </c>
      <c r="I253" s="15">
        <v>0</v>
      </c>
      <c r="J253" s="16">
        <v>0</v>
      </c>
      <c r="K253" s="5">
        <v>0</v>
      </c>
      <c r="L253" s="7">
        <v>0</v>
      </c>
      <c r="M253" s="17">
        <f t="shared" si="33"/>
        <v>11</v>
      </c>
      <c r="N253" s="18">
        <f t="shared" si="34"/>
        <v>14016.51</v>
      </c>
      <c r="P253" s="13">
        <f t="shared" si="35"/>
        <v>1274.2281818181818</v>
      </c>
    </row>
    <row r="254" spans="2:16" x14ac:dyDescent="0.25">
      <c r="B254" s="3" t="s">
        <v>159</v>
      </c>
      <c r="C254" s="21" t="s">
        <v>781</v>
      </c>
      <c r="D254" s="21" t="s">
        <v>845</v>
      </c>
      <c r="E254" s="19">
        <v>33</v>
      </c>
      <c r="F254" s="20">
        <v>26486.11</v>
      </c>
      <c r="G254" s="5">
        <v>0</v>
      </c>
      <c r="H254" s="7">
        <v>0</v>
      </c>
      <c r="I254" s="15">
        <v>4</v>
      </c>
      <c r="J254" s="16">
        <v>5509.1</v>
      </c>
      <c r="K254" s="5">
        <v>4</v>
      </c>
      <c r="L254" s="7">
        <v>3380</v>
      </c>
      <c r="M254" s="17">
        <f t="shared" si="33"/>
        <v>41</v>
      </c>
      <c r="N254" s="18">
        <f t="shared" si="34"/>
        <v>35375.21</v>
      </c>
      <c r="P254" s="13">
        <f t="shared" si="35"/>
        <v>862.81</v>
      </c>
    </row>
    <row r="255" spans="2:16" x14ac:dyDescent="0.25">
      <c r="B255" s="3" t="s">
        <v>558</v>
      </c>
      <c r="C255" s="21" t="s">
        <v>1144</v>
      </c>
      <c r="D255" s="21" t="s">
        <v>1133</v>
      </c>
      <c r="E255" s="19">
        <v>152</v>
      </c>
      <c r="F255" s="20">
        <v>155208.16</v>
      </c>
      <c r="G255" s="5">
        <v>5</v>
      </c>
      <c r="H255" s="7">
        <v>4084</v>
      </c>
      <c r="I255" s="15">
        <v>12</v>
      </c>
      <c r="J255" s="16">
        <v>16698.12</v>
      </c>
      <c r="K255" s="5">
        <v>4</v>
      </c>
      <c r="L255" s="7">
        <v>3651</v>
      </c>
      <c r="M255" s="17">
        <f t="shared" si="33"/>
        <v>173</v>
      </c>
      <c r="N255" s="18">
        <f t="shared" si="34"/>
        <v>179641.28</v>
      </c>
      <c r="P255" s="13">
        <f t="shared" si="35"/>
        <v>1038.3889017341041</v>
      </c>
    </row>
    <row r="256" spans="2:16" x14ac:dyDescent="0.25">
      <c r="B256" s="3" t="s">
        <v>559</v>
      </c>
      <c r="C256" s="21" t="s">
        <v>1145</v>
      </c>
      <c r="D256" s="21" t="s">
        <v>1133</v>
      </c>
      <c r="E256" s="19">
        <v>34</v>
      </c>
      <c r="F256" s="20">
        <v>31870.87</v>
      </c>
      <c r="G256" s="5">
        <v>3</v>
      </c>
      <c r="H256" s="7">
        <v>692</v>
      </c>
      <c r="I256" s="15">
        <v>1</v>
      </c>
      <c r="J256" s="16">
        <v>1257.95</v>
      </c>
      <c r="K256" s="5">
        <v>2</v>
      </c>
      <c r="L256" s="7">
        <v>2306</v>
      </c>
      <c r="M256" s="17">
        <f t="shared" si="33"/>
        <v>40</v>
      </c>
      <c r="N256" s="18">
        <f t="shared" si="34"/>
        <v>36126.82</v>
      </c>
      <c r="P256" s="13">
        <f t="shared" si="35"/>
        <v>903.17049999999995</v>
      </c>
    </row>
    <row r="257" spans="2:16" x14ac:dyDescent="0.25">
      <c r="B257" s="3" t="s">
        <v>27</v>
      </c>
      <c r="C257" s="21" t="s">
        <v>661</v>
      </c>
      <c r="D257" s="21" t="s">
        <v>1204</v>
      </c>
      <c r="E257" s="19">
        <v>38</v>
      </c>
      <c r="F257" s="20">
        <v>49686.93</v>
      </c>
      <c r="G257" s="5">
        <v>1</v>
      </c>
      <c r="H257" s="7">
        <v>1075</v>
      </c>
      <c r="I257" s="15">
        <v>4</v>
      </c>
      <c r="J257" s="16">
        <v>5971.91</v>
      </c>
      <c r="K257" s="5">
        <v>1</v>
      </c>
      <c r="L257" s="7">
        <v>1153</v>
      </c>
      <c r="M257" s="17">
        <f t="shared" si="33"/>
        <v>44</v>
      </c>
      <c r="N257" s="18">
        <f t="shared" si="34"/>
        <v>57886.84</v>
      </c>
      <c r="P257" s="13">
        <f t="shared" si="35"/>
        <v>1315.61</v>
      </c>
    </row>
    <row r="258" spans="2:16" x14ac:dyDescent="0.25">
      <c r="B258" s="3" t="s">
        <v>325</v>
      </c>
      <c r="C258" s="21" t="s">
        <v>931</v>
      </c>
      <c r="D258" s="21" t="s">
        <v>928</v>
      </c>
      <c r="E258" s="19">
        <v>7</v>
      </c>
      <c r="F258" s="20">
        <v>6468.81</v>
      </c>
      <c r="G258" s="5">
        <v>0</v>
      </c>
      <c r="H258" s="7">
        <v>0</v>
      </c>
      <c r="I258" s="15">
        <v>2</v>
      </c>
      <c r="J258" s="16">
        <v>1224.83</v>
      </c>
      <c r="K258" s="5">
        <v>5</v>
      </c>
      <c r="L258" s="7">
        <v>272</v>
      </c>
      <c r="M258" s="17">
        <f t="shared" si="33"/>
        <v>14</v>
      </c>
      <c r="N258" s="18">
        <f t="shared" si="34"/>
        <v>7965.64</v>
      </c>
      <c r="P258" s="13">
        <f t="shared" si="35"/>
        <v>568.97428571428577</v>
      </c>
    </row>
    <row r="259" spans="2:16" x14ac:dyDescent="0.25">
      <c r="B259" s="3" t="s">
        <v>276</v>
      </c>
      <c r="C259" s="21" t="s">
        <v>888</v>
      </c>
      <c r="D259" s="21" t="s">
        <v>928</v>
      </c>
      <c r="E259" s="19">
        <v>293</v>
      </c>
      <c r="F259" s="20">
        <v>386681.67</v>
      </c>
      <c r="G259" s="5">
        <v>17</v>
      </c>
      <c r="H259" s="7">
        <v>12955</v>
      </c>
      <c r="I259" s="15">
        <v>21</v>
      </c>
      <c r="J259" s="16">
        <v>29086.9</v>
      </c>
      <c r="K259" s="5">
        <v>6</v>
      </c>
      <c r="L259" s="7">
        <v>5650</v>
      </c>
      <c r="M259" s="17">
        <f t="shared" si="33"/>
        <v>337</v>
      </c>
      <c r="N259" s="18">
        <f t="shared" si="34"/>
        <v>434373.57</v>
      </c>
      <c r="P259" s="13">
        <f t="shared" si="35"/>
        <v>1288.9423442136499</v>
      </c>
    </row>
    <row r="260" spans="2:16" x14ac:dyDescent="0.25">
      <c r="B260" s="3" t="s">
        <v>277</v>
      </c>
      <c r="C260" s="21" t="s">
        <v>888</v>
      </c>
      <c r="D260" s="21" t="s">
        <v>928</v>
      </c>
      <c r="E260" s="19">
        <v>11</v>
      </c>
      <c r="F260" s="20">
        <v>16744.64</v>
      </c>
      <c r="G260" s="5">
        <v>4</v>
      </c>
      <c r="H260" s="7">
        <v>2503</v>
      </c>
      <c r="I260" s="15">
        <v>0</v>
      </c>
      <c r="J260" s="16">
        <v>0</v>
      </c>
      <c r="K260" s="5">
        <v>0</v>
      </c>
      <c r="L260" s="7">
        <v>0</v>
      </c>
      <c r="M260" s="17">
        <f t="shared" si="33"/>
        <v>15</v>
      </c>
      <c r="N260" s="18">
        <f t="shared" si="34"/>
        <v>19247.64</v>
      </c>
      <c r="P260" s="13">
        <f t="shared" si="35"/>
        <v>1283.1759999999999</v>
      </c>
    </row>
    <row r="261" spans="2:16" x14ac:dyDescent="0.25">
      <c r="B261" s="3" t="s">
        <v>278</v>
      </c>
      <c r="C261" s="21" t="s">
        <v>888</v>
      </c>
      <c r="D261" s="21" t="s">
        <v>928</v>
      </c>
      <c r="E261" s="19">
        <v>255</v>
      </c>
      <c r="F261" s="20">
        <v>335998.57</v>
      </c>
      <c r="G261" s="5">
        <v>14</v>
      </c>
      <c r="H261" s="7">
        <v>13452</v>
      </c>
      <c r="I261" s="15">
        <v>21</v>
      </c>
      <c r="J261" s="16">
        <v>28183.26</v>
      </c>
      <c r="K261" s="5">
        <v>10</v>
      </c>
      <c r="L261" s="7">
        <v>4342</v>
      </c>
      <c r="M261" s="17">
        <f t="shared" si="33"/>
        <v>300</v>
      </c>
      <c r="N261" s="18">
        <f t="shared" si="34"/>
        <v>381975.83</v>
      </c>
      <c r="P261" s="13">
        <f t="shared" si="35"/>
        <v>1273.2527666666667</v>
      </c>
    </row>
    <row r="262" spans="2:16" x14ac:dyDescent="0.25">
      <c r="B262" s="3" t="s">
        <v>281</v>
      </c>
      <c r="C262" s="21" t="s">
        <v>888</v>
      </c>
      <c r="D262" s="21" t="s">
        <v>928</v>
      </c>
      <c r="E262" s="19">
        <v>143</v>
      </c>
      <c r="F262" s="20">
        <v>172088.05</v>
      </c>
      <c r="G262" s="5">
        <v>3</v>
      </c>
      <c r="H262" s="7">
        <v>1412</v>
      </c>
      <c r="I262" s="15">
        <v>13</v>
      </c>
      <c r="J262" s="16">
        <v>18146.580000000002</v>
      </c>
      <c r="K262" s="5">
        <v>6</v>
      </c>
      <c r="L262" s="7">
        <v>4764</v>
      </c>
      <c r="M262" s="17">
        <f t="shared" si="33"/>
        <v>165</v>
      </c>
      <c r="N262" s="18">
        <f t="shared" si="34"/>
        <v>196410.63</v>
      </c>
      <c r="P262" s="13">
        <f t="shared" si="35"/>
        <v>1190.3674545454546</v>
      </c>
    </row>
    <row r="263" spans="2:16" x14ac:dyDescent="0.25">
      <c r="B263" s="3" t="s">
        <v>28</v>
      </c>
      <c r="C263" s="21" t="s">
        <v>662</v>
      </c>
      <c r="D263" s="21" t="s">
        <v>1204</v>
      </c>
      <c r="E263" s="19">
        <v>19</v>
      </c>
      <c r="F263" s="20">
        <v>41315.769999999997</v>
      </c>
      <c r="G263" s="5">
        <v>2</v>
      </c>
      <c r="H263" s="7">
        <v>241</v>
      </c>
      <c r="I263" s="15">
        <v>2</v>
      </c>
      <c r="J263" s="16">
        <v>2783.02</v>
      </c>
      <c r="K263" s="5">
        <v>1</v>
      </c>
      <c r="L263" s="7">
        <v>1153</v>
      </c>
      <c r="M263" s="17">
        <f t="shared" si="33"/>
        <v>24</v>
      </c>
      <c r="N263" s="18">
        <f t="shared" si="34"/>
        <v>45492.789999999994</v>
      </c>
      <c r="P263" s="13">
        <f t="shared" si="35"/>
        <v>1895.5329166666663</v>
      </c>
    </row>
    <row r="264" spans="2:16" x14ac:dyDescent="0.25">
      <c r="B264" s="3" t="s">
        <v>131</v>
      </c>
      <c r="C264" s="21" t="s">
        <v>752</v>
      </c>
      <c r="D264" s="21" t="s">
        <v>958</v>
      </c>
      <c r="E264" s="19">
        <v>2</v>
      </c>
      <c r="F264" s="20">
        <v>4601.68</v>
      </c>
      <c r="G264" s="5">
        <v>0</v>
      </c>
      <c r="H264" s="7">
        <v>0</v>
      </c>
      <c r="I264" s="15">
        <v>0</v>
      </c>
      <c r="J264" s="16">
        <v>0</v>
      </c>
      <c r="K264" s="5">
        <v>0</v>
      </c>
      <c r="L264" s="7">
        <v>0</v>
      </c>
      <c r="M264" s="17">
        <f t="shared" si="33"/>
        <v>2</v>
      </c>
      <c r="N264" s="18">
        <f t="shared" si="34"/>
        <v>4601.68</v>
      </c>
      <c r="P264" s="13">
        <f t="shared" si="35"/>
        <v>2300.84</v>
      </c>
    </row>
    <row r="265" spans="2:16" x14ac:dyDescent="0.25">
      <c r="B265" s="3" t="s">
        <v>356</v>
      </c>
      <c r="C265" s="21" t="s">
        <v>961</v>
      </c>
      <c r="D265" s="21" t="s">
        <v>1065</v>
      </c>
      <c r="E265" s="19">
        <v>162</v>
      </c>
      <c r="F265" s="20">
        <v>189082.35</v>
      </c>
      <c r="G265" s="5">
        <v>9</v>
      </c>
      <c r="H265" s="7">
        <v>12201</v>
      </c>
      <c r="I265" s="15">
        <v>33</v>
      </c>
      <c r="J265" s="16">
        <v>45308.99</v>
      </c>
      <c r="K265" s="5">
        <v>9</v>
      </c>
      <c r="L265" s="7">
        <v>5757</v>
      </c>
      <c r="M265" s="17">
        <f t="shared" si="33"/>
        <v>213</v>
      </c>
      <c r="N265" s="18">
        <f t="shared" si="34"/>
        <v>252349.34</v>
      </c>
      <c r="P265" s="13">
        <f t="shared" si="35"/>
        <v>1184.7386854460094</v>
      </c>
    </row>
    <row r="266" spans="2:16" x14ac:dyDescent="0.25">
      <c r="B266" s="3" t="s">
        <v>963</v>
      </c>
      <c r="C266" s="21" t="s">
        <v>961</v>
      </c>
      <c r="D266" s="21" t="s">
        <v>1065</v>
      </c>
      <c r="E266" s="19"/>
      <c r="F266" s="20"/>
      <c r="G266" s="5"/>
      <c r="H266" s="7"/>
      <c r="I266" s="15"/>
      <c r="J266" s="16"/>
      <c r="K266" s="5"/>
      <c r="L266" s="7"/>
      <c r="M266" s="17"/>
      <c r="N266" s="18"/>
      <c r="P266" s="13"/>
    </row>
    <row r="267" spans="2:16" x14ac:dyDescent="0.25">
      <c r="B267" s="3" t="s">
        <v>95</v>
      </c>
      <c r="C267" s="21" t="s">
        <v>716</v>
      </c>
      <c r="D267" s="21" t="s">
        <v>710</v>
      </c>
      <c r="E267" s="19">
        <v>43</v>
      </c>
      <c r="F267" s="20">
        <v>66001.88</v>
      </c>
      <c r="G267" s="5">
        <v>1</v>
      </c>
      <c r="H267" s="7">
        <v>399</v>
      </c>
      <c r="I267" s="15">
        <v>2</v>
      </c>
      <c r="J267" s="16">
        <v>2827.54</v>
      </c>
      <c r="K267" s="5">
        <v>1</v>
      </c>
      <c r="L267" s="7">
        <v>200</v>
      </c>
      <c r="M267" s="17">
        <f t="shared" ref="M267:M291" si="36">K267+I267+G267+E267</f>
        <v>47</v>
      </c>
      <c r="N267" s="18">
        <f t="shared" ref="N267:N291" si="37">L267+J267+H267+F267</f>
        <v>69428.42</v>
      </c>
      <c r="P267" s="13">
        <f t="shared" ref="P267:P291" si="38">N267/M267</f>
        <v>1477.2004255319148</v>
      </c>
    </row>
    <row r="268" spans="2:16" x14ac:dyDescent="0.25">
      <c r="B268" s="3" t="s">
        <v>463</v>
      </c>
      <c r="C268" s="21" t="s">
        <v>1051</v>
      </c>
      <c r="D268" s="21" t="s">
        <v>973</v>
      </c>
      <c r="E268" s="19">
        <v>133</v>
      </c>
      <c r="F268" s="20">
        <v>193220.25</v>
      </c>
      <c r="G268" s="5">
        <v>2</v>
      </c>
      <c r="H268" s="7">
        <v>1539</v>
      </c>
      <c r="I268" s="15">
        <v>10</v>
      </c>
      <c r="J268" s="16">
        <v>13201.75</v>
      </c>
      <c r="K268" s="5">
        <v>4</v>
      </c>
      <c r="L268" s="7">
        <v>540.91</v>
      </c>
      <c r="M268" s="17">
        <f t="shared" si="36"/>
        <v>149</v>
      </c>
      <c r="N268" s="18">
        <f t="shared" si="37"/>
        <v>208501.91</v>
      </c>
      <c r="P268" s="13">
        <f t="shared" si="38"/>
        <v>1399.341677852349</v>
      </c>
    </row>
    <row r="269" spans="2:16" x14ac:dyDescent="0.25">
      <c r="B269" s="3" t="s">
        <v>186</v>
      </c>
      <c r="C269" s="21" t="s">
        <v>809</v>
      </c>
      <c r="D269" s="21" t="s">
        <v>845</v>
      </c>
      <c r="E269" s="19">
        <v>149</v>
      </c>
      <c r="F269" s="20">
        <v>192324.24</v>
      </c>
      <c r="G269" s="5">
        <v>7</v>
      </c>
      <c r="H269" s="7">
        <v>8343</v>
      </c>
      <c r="I269" s="15">
        <v>10</v>
      </c>
      <c r="J269" s="16">
        <v>12685.12</v>
      </c>
      <c r="K269" s="5">
        <v>8</v>
      </c>
      <c r="L269" s="7">
        <v>6802</v>
      </c>
      <c r="M269" s="17">
        <f t="shared" si="36"/>
        <v>174</v>
      </c>
      <c r="N269" s="18">
        <f t="shared" si="37"/>
        <v>220154.36</v>
      </c>
      <c r="P269" s="13">
        <f t="shared" si="38"/>
        <v>1265.2549425287355</v>
      </c>
    </row>
    <row r="270" spans="2:16" x14ac:dyDescent="0.25">
      <c r="B270" s="3" t="s">
        <v>187</v>
      </c>
      <c r="C270" s="21" t="s">
        <v>810</v>
      </c>
      <c r="D270" s="21" t="s">
        <v>659</v>
      </c>
      <c r="E270" s="19">
        <v>40</v>
      </c>
      <c r="F270" s="20">
        <v>47210.85</v>
      </c>
      <c r="G270" s="5">
        <v>0</v>
      </c>
      <c r="H270" s="7">
        <v>0</v>
      </c>
      <c r="I270" s="15">
        <v>2</v>
      </c>
      <c r="J270" s="16">
        <v>2783.02</v>
      </c>
      <c r="K270" s="5">
        <v>0</v>
      </c>
      <c r="L270" s="7">
        <v>0</v>
      </c>
      <c r="M270" s="17">
        <f t="shared" si="36"/>
        <v>42</v>
      </c>
      <c r="N270" s="18">
        <f t="shared" si="37"/>
        <v>49993.869999999995</v>
      </c>
      <c r="P270" s="13">
        <f t="shared" si="38"/>
        <v>1190.330238095238</v>
      </c>
    </row>
    <row r="271" spans="2:16" x14ac:dyDescent="0.25">
      <c r="B271" s="3" t="s">
        <v>253</v>
      </c>
      <c r="C271" s="21" t="s">
        <v>860</v>
      </c>
      <c r="D271" s="21" t="s">
        <v>1205</v>
      </c>
      <c r="E271" s="19">
        <v>86</v>
      </c>
      <c r="F271" s="20">
        <v>94808.57</v>
      </c>
      <c r="G271" s="5">
        <v>5</v>
      </c>
      <c r="H271" s="7">
        <v>4642</v>
      </c>
      <c r="I271" s="15">
        <v>18</v>
      </c>
      <c r="J271" s="16">
        <v>22671.06</v>
      </c>
      <c r="K271" s="5">
        <v>6</v>
      </c>
      <c r="L271" s="7">
        <v>6918</v>
      </c>
      <c r="M271" s="17">
        <f t="shared" si="36"/>
        <v>115</v>
      </c>
      <c r="N271" s="18">
        <f t="shared" si="37"/>
        <v>129039.63</v>
      </c>
      <c r="P271" s="13">
        <f t="shared" si="38"/>
        <v>1122.0837391304349</v>
      </c>
    </row>
    <row r="272" spans="2:16" x14ac:dyDescent="0.25">
      <c r="B272" s="3" t="s">
        <v>29</v>
      </c>
      <c r="C272" s="21" t="s">
        <v>663</v>
      </c>
      <c r="D272" s="21" t="s">
        <v>659</v>
      </c>
      <c r="E272" s="19">
        <v>334</v>
      </c>
      <c r="F272" s="20">
        <v>428220.13</v>
      </c>
      <c r="G272" s="5">
        <v>54</v>
      </c>
      <c r="H272" s="7">
        <v>54787.83</v>
      </c>
      <c r="I272" s="15">
        <v>45</v>
      </c>
      <c r="J272" s="16">
        <v>58080.91</v>
      </c>
      <c r="K272" s="5">
        <v>15</v>
      </c>
      <c r="L272" s="7">
        <v>5168</v>
      </c>
      <c r="M272" s="17">
        <f t="shared" si="36"/>
        <v>448</v>
      </c>
      <c r="N272" s="18">
        <f t="shared" si="37"/>
        <v>546256.87</v>
      </c>
      <c r="P272" s="13">
        <f t="shared" si="38"/>
        <v>1219.3233705357143</v>
      </c>
    </row>
    <row r="273" spans="2:16" x14ac:dyDescent="0.25">
      <c r="B273" s="3" t="s">
        <v>30</v>
      </c>
      <c r="C273" s="21" t="s">
        <v>663</v>
      </c>
      <c r="D273" s="21" t="s">
        <v>659</v>
      </c>
      <c r="E273" s="19">
        <v>6</v>
      </c>
      <c r="F273" s="20">
        <v>12949.17</v>
      </c>
      <c r="G273" s="5">
        <v>3</v>
      </c>
      <c r="H273" s="7">
        <v>2750</v>
      </c>
      <c r="I273" s="15">
        <v>0</v>
      </c>
      <c r="J273" s="16">
        <v>0</v>
      </c>
      <c r="K273" s="5">
        <v>0</v>
      </c>
      <c r="L273" s="7">
        <v>0</v>
      </c>
      <c r="M273" s="17">
        <f t="shared" si="36"/>
        <v>9</v>
      </c>
      <c r="N273" s="18">
        <f t="shared" si="37"/>
        <v>15699.17</v>
      </c>
      <c r="P273" s="13">
        <f t="shared" si="38"/>
        <v>1744.3522222222223</v>
      </c>
    </row>
    <row r="274" spans="2:16" x14ac:dyDescent="0.25">
      <c r="B274" s="3" t="s">
        <v>254</v>
      </c>
      <c r="C274" s="21" t="s">
        <v>861</v>
      </c>
      <c r="D274" s="21" t="s">
        <v>1205</v>
      </c>
      <c r="E274" s="19">
        <v>48</v>
      </c>
      <c r="F274" s="20">
        <v>49681.3</v>
      </c>
      <c r="G274" s="5">
        <v>4</v>
      </c>
      <c r="H274" s="7">
        <v>3353</v>
      </c>
      <c r="I274" s="15">
        <v>4</v>
      </c>
      <c r="J274" s="16">
        <v>5610.56</v>
      </c>
      <c r="K274" s="5">
        <v>8</v>
      </c>
      <c r="L274" s="7">
        <v>6092</v>
      </c>
      <c r="M274" s="17">
        <f t="shared" si="36"/>
        <v>64</v>
      </c>
      <c r="N274" s="18">
        <f t="shared" si="37"/>
        <v>64736.86</v>
      </c>
      <c r="P274" s="13">
        <f t="shared" si="38"/>
        <v>1011.5134375</v>
      </c>
    </row>
    <row r="275" spans="2:16" x14ac:dyDescent="0.25">
      <c r="B275" s="3" t="s">
        <v>255</v>
      </c>
      <c r="C275" s="21" t="s">
        <v>862</v>
      </c>
      <c r="D275" s="21" t="s">
        <v>1205</v>
      </c>
      <c r="E275" s="19">
        <v>76</v>
      </c>
      <c r="F275" s="20">
        <v>89110.13</v>
      </c>
      <c r="G275" s="5">
        <v>2</v>
      </c>
      <c r="H275" s="7">
        <v>4165</v>
      </c>
      <c r="I275" s="15">
        <v>11</v>
      </c>
      <c r="J275" s="16">
        <v>13421.25</v>
      </c>
      <c r="K275" s="5">
        <v>6</v>
      </c>
      <c r="L275" s="7">
        <v>4846</v>
      </c>
      <c r="M275" s="17">
        <f t="shared" si="36"/>
        <v>95</v>
      </c>
      <c r="N275" s="18">
        <f t="shared" si="37"/>
        <v>111542.38</v>
      </c>
      <c r="P275" s="13">
        <f t="shared" si="38"/>
        <v>1174.1303157894738</v>
      </c>
    </row>
    <row r="276" spans="2:16" x14ac:dyDescent="0.25">
      <c r="B276" s="3" t="s">
        <v>96</v>
      </c>
      <c r="C276" s="21" t="s">
        <v>717</v>
      </c>
      <c r="D276" s="21" t="s">
        <v>710</v>
      </c>
      <c r="E276" s="19">
        <v>14</v>
      </c>
      <c r="F276" s="20">
        <v>11089.24</v>
      </c>
      <c r="G276" s="5">
        <v>0</v>
      </c>
      <c r="H276" s="7">
        <v>0</v>
      </c>
      <c r="I276" s="15">
        <v>1</v>
      </c>
      <c r="J276" s="16">
        <v>1881.23</v>
      </c>
      <c r="K276" s="5">
        <v>1</v>
      </c>
      <c r="L276" s="7">
        <v>1153</v>
      </c>
      <c r="M276" s="17">
        <f t="shared" si="36"/>
        <v>16</v>
      </c>
      <c r="N276" s="18">
        <f t="shared" si="37"/>
        <v>14123.47</v>
      </c>
      <c r="P276" s="13">
        <f t="shared" si="38"/>
        <v>882.71687499999996</v>
      </c>
    </row>
    <row r="277" spans="2:16" x14ac:dyDescent="0.25">
      <c r="B277" s="3" t="s">
        <v>160</v>
      </c>
      <c r="C277" s="21" t="s">
        <v>782</v>
      </c>
      <c r="D277" s="21" t="s">
        <v>845</v>
      </c>
      <c r="E277" s="19">
        <v>65</v>
      </c>
      <c r="F277" s="20">
        <v>90425.76</v>
      </c>
      <c r="G277" s="5">
        <v>0</v>
      </c>
      <c r="H277" s="7">
        <v>0</v>
      </c>
      <c r="I277" s="15">
        <v>9</v>
      </c>
      <c r="J277" s="16">
        <v>12122.91</v>
      </c>
      <c r="K277" s="5">
        <v>0</v>
      </c>
      <c r="L277" s="7">
        <v>0</v>
      </c>
      <c r="M277" s="17">
        <f t="shared" si="36"/>
        <v>74</v>
      </c>
      <c r="N277" s="18">
        <f t="shared" si="37"/>
        <v>102548.67</v>
      </c>
      <c r="P277" s="13">
        <f t="shared" si="38"/>
        <v>1385.7928378378379</v>
      </c>
    </row>
    <row r="278" spans="2:16" x14ac:dyDescent="0.25">
      <c r="B278" s="3" t="s">
        <v>256</v>
      </c>
      <c r="C278" s="21" t="s">
        <v>863</v>
      </c>
      <c r="D278" s="21" t="s">
        <v>1205</v>
      </c>
      <c r="E278" s="19">
        <v>173</v>
      </c>
      <c r="F278" s="20">
        <v>226071.14</v>
      </c>
      <c r="G278" s="5">
        <v>12</v>
      </c>
      <c r="H278" s="7">
        <v>11836</v>
      </c>
      <c r="I278" s="15">
        <v>12</v>
      </c>
      <c r="J278" s="16">
        <v>17054.28</v>
      </c>
      <c r="K278" s="5">
        <v>8</v>
      </c>
      <c r="L278" s="7">
        <v>6892</v>
      </c>
      <c r="M278" s="17">
        <f t="shared" si="36"/>
        <v>205</v>
      </c>
      <c r="N278" s="18">
        <f t="shared" si="37"/>
        <v>261853.42</v>
      </c>
      <c r="P278" s="13">
        <f t="shared" si="38"/>
        <v>1277.333756097561</v>
      </c>
    </row>
    <row r="279" spans="2:16" x14ac:dyDescent="0.25">
      <c r="B279" s="3" t="s">
        <v>357</v>
      </c>
      <c r="C279" s="21" t="s">
        <v>964</v>
      </c>
      <c r="D279" s="21" t="s">
        <v>1065</v>
      </c>
      <c r="E279" s="19">
        <v>164</v>
      </c>
      <c r="F279" s="20">
        <v>240855.54</v>
      </c>
      <c r="G279" s="5">
        <v>11</v>
      </c>
      <c r="H279" s="7">
        <v>10644</v>
      </c>
      <c r="I279" s="15">
        <v>18</v>
      </c>
      <c r="J279" s="16">
        <v>24240.65</v>
      </c>
      <c r="K279" s="5">
        <v>7</v>
      </c>
      <c r="L279" s="7">
        <v>4523</v>
      </c>
      <c r="M279" s="17">
        <f t="shared" si="36"/>
        <v>200</v>
      </c>
      <c r="N279" s="18">
        <f t="shared" si="37"/>
        <v>280263.19</v>
      </c>
      <c r="P279" s="13">
        <f t="shared" si="38"/>
        <v>1401.3159499999999</v>
      </c>
    </row>
    <row r="280" spans="2:16" x14ac:dyDescent="0.25">
      <c r="B280" s="3" t="s">
        <v>358</v>
      </c>
      <c r="C280" s="21" t="s">
        <v>965</v>
      </c>
      <c r="D280" s="21" t="s">
        <v>1065</v>
      </c>
      <c r="E280" s="19">
        <v>8</v>
      </c>
      <c r="F280" s="20">
        <v>12918.96</v>
      </c>
      <c r="G280" s="5">
        <v>1</v>
      </c>
      <c r="H280" s="7">
        <v>1794</v>
      </c>
      <c r="I280" s="15">
        <v>1</v>
      </c>
      <c r="J280" s="16">
        <v>1525.07</v>
      </c>
      <c r="K280" s="5">
        <v>0</v>
      </c>
      <c r="L280" s="7">
        <v>0</v>
      </c>
      <c r="M280" s="17">
        <f t="shared" si="36"/>
        <v>10</v>
      </c>
      <c r="N280" s="18">
        <f t="shared" si="37"/>
        <v>16238.029999999999</v>
      </c>
      <c r="P280" s="13">
        <f t="shared" si="38"/>
        <v>1623.8029999999999</v>
      </c>
    </row>
    <row r="281" spans="2:16" x14ac:dyDescent="0.25">
      <c r="B281" s="3" t="s">
        <v>31</v>
      </c>
      <c r="C281" s="21" t="s">
        <v>664</v>
      </c>
      <c r="D281" s="21" t="s">
        <v>1204</v>
      </c>
      <c r="E281" s="19">
        <v>30</v>
      </c>
      <c r="F281" s="20">
        <v>42495.32</v>
      </c>
      <c r="G281" s="5">
        <v>3</v>
      </c>
      <c r="H281" s="7">
        <v>3949</v>
      </c>
      <c r="I281" s="15">
        <v>1</v>
      </c>
      <c r="J281" s="16">
        <v>1257.95</v>
      </c>
      <c r="K281" s="5">
        <v>1</v>
      </c>
      <c r="L281" s="7">
        <v>696</v>
      </c>
      <c r="M281" s="17">
        <f t="shared" si="36"/>
        <v>35</v>
      </c>
      <c r="N281" s="18">
        <f t="shared" si="37"/>
        <v>48398.27</v>
      </c>
      <c r="P281" s="13">
        <f t="shared" si="38"/>
        <v>1382.8077142857142</v>
      </c>
    </row>
    <row r="282" spans="2:16" x14ac:dyDescent="0.25">
      <c r="B282" s="3" t="s">
        <v>560</v>
      </c>
      <c r="C282" s="21" t="s">
        <v>1209</v>
      </c>
      <c r="D282" s="21" t="s">
        <v>1133</v>
      </c>
      <c r="E282" s="19">
        <v>7</v>
      </c>
      <c r="F282" s="20">
        <v>17398.47</v>
      </c>
      <c r="G282" s="5">
        <v>0</v>
      </c>
      <c r="H282" s="7">
        <v>0</v>
      </c>
      <c r="I282" s="15">
        <v>0</v>
      </c>
      <c r="J282" s="16">
        <v>0</v>
      </c>
      <c r="K282" s="5">
        <v>0</v>
      </c>
      <c r="L282" s="7">
        <v>0</v>
      </c>
      <c r="M282" s="17">
        <f t="shared" si="36"/>
        <v>7</v>
      </c>
      <c r="N282" s="18">
        <f t="shared" si="37"/>
        <v>17398.47</v>
      </c>
      <c r="P282" s="13">
        <f t="shared" si="38"/>
        <v>2485.4957142857143</v>
      </c>
    </row>
    <row r="283" spans="2:16" x14ac:dyDescent="0.25">
      <c r="B283" s="3" t="s">
        <v>544</v>
      </c>
      <c r="C283" s="21" t="s">
        <v>1132</v>
      </c>
      <c r="D283" s="21" t="s">
        <v>1133</v>
      </c>
      <c r="E283" s="19">
        <v>168</v>
      </c>
      <c r="F283" s="20">
        <v>232472.07</v>
      </c>
      <c r="G283" s="5">
        <v>24</v>
      </c>
      <c r="H283" s="7">
        <v>20943</v>
      </c>
      <c r="I283" s="15">
        <v>12</v>
      </c>
      <c r="J283" s="16">
        <v>15896.76</v>
      </c>
      <c r="K283" s="5">
        <v>11</v>
      </c>
      <c r="L283" s="7">
        <v>6984</v>
      </c>
      <c r="M283" s="17">
        <f t="shared" si="36"/>
        <v>215</v>
      </c>
      <c r="N283" s="18">
        <f t="shared" si="37"/>
        <v>276295.83</v>
      </c>
      <c r="P283" s="13">
        <f t="shared" si="38"/>
        <v>1285.0968837209302</v>
      </c>
    </row>
    <row r="284" spans="2:16" x14ac:dyDescent="0.25">
      <c r="B284" s="3" t="s">
        <v>407</v>
      </c>
      <c r="C284" s="21" t="s">
        <v>1002</v>
      </c>
      <c r="D284" s="21" t="s">
        <v>1207</v>
      </c>
      <c r="E284" s="19">
        <v>333</v>
      </c>
      <c r="F284" s="20">
        <v>459467.93</v>
      </c>
      <c r="G284" s="5">
        <v>9</v>
      </c>
      <c r="H284" s="7">
        <v>7056</v>
      </c>
      <c r="I284" s="15">
        <v>25</v>
      </c>
      <c r="J284" s="16">
        <v>33508.04</v>
      </c>
      <c r="K284" s="5">
        <v>4</v>
      </c>
      <c r="L284" s="7">
        <v>2017</v>
      </c>
      <c r="M284" s="17">
        <f t="shared" si="36"/>
        <v>371</v>
      </c>
      <c r="N284" s="18">
        <f t="shared" si="37"/>
        <v>502048.97</v>
      </c>
      <c r="P284" s="13">
        <f t="shared" si="38"/>
        <v>1353.2317250673855</v>
      </c>
    </row>
    <row r="285" spans="2:16" x14ac:dyDescent="0.25">
      <c r="B285" s="3" t="s">
        <v>84</v>
      </c>
      <c r="C285" s="21" t="s">
        <v>702</v>
      </c>
      <c r="D285" s="21" t="s">
        <v>659</v>
      </c>
      <c r="E285" s="19">
        <v>90</v>
      </c>
      <c r="F285" s="20">
        <v>121542.27</v>
      </c>
      <c r="G285" s="5">
        <v>6</v>
      </c>
      <c r="H285" s="7">
        <v>4324</v>
      </c>
      <c r="I285" s="15">
        <v>7</v>
      </c>
      <c r="J285" s="16">
        <v>9745.76</v>
      </c>
      <c r="K285" s="5">
        <v>1</v>
      </c>
      <c r="L285" s="7">
        <v>839</v>
      </c>
      <c r="M285" s="17">
        <f t="shared" si="36"/>
        <v>104</v>
      </c>
      <c r="N285" s="18">
        <f t="shared" si="37"/>
        <v>136451.03</v>
      </c>
      <c r="P285" s="13">
        <f t="shared" si="38"/>
        <v>1312.0291346153847</v>
      </c>
    </row>
    <row r="286" spans="2:16" x14ac:dyDescent="0.25">
      <c r="B286" s="3" t="s">
        <v>326</v>
      </c>
      <c r="C286" s="21" t="s">
        <v>932</v>
      </c>
      <c r="D286" s="21" t="s">
        <v>928</v>
      </c>
      <c r="E286" s="19">
        <v>127</v>
      </c>
      <c r="F286" s="20">
        <v>144276.5</v>
      </c>
      <c r="G286" s="5">
        <v>9</v>
      </c>
      <c r="H286" s="7">
        <v>10683</v>
      </c>
      <c r="I286" s="15">
        <v>12</v>
      </c>
      <c r="J286" s="16">
        <v>14947.35</v>
      </c>
      <c r="K286" s="5">
        <v>8</v>
      </c>
      <c r="L286" s="7">
        <v>6062</v>
      </c>
      <c r="M286" s="17">
        <f t="shared" si="36"/>
        <v>156</v>
      </c>
      <c r="N286" s="18">
        <f t="shared" si="37"/>
        <v>175968.85</v>
      </c>
      <c r="P286" s="13">
        <f t="shared" si="38"/>
        <v>1128.0054487179489</v>
      </c>
    </row>
    <row r="287" spans="2:16" x14ac:dyDescent="0.25">
      <c r="B287" s="3" t="s">
        <v>402</v>
      </c>
      <c r="C287" s="21" t="s">
        <v>996</v>
      </c>
      <c r="D287" s="21" t="s">
        <v>1207</v>
      </c>
      <c r="E287" s="19">
        <v>184</v>
      </c>
      <c r="F287" s="20">
        <v>220423.23</v>
      </c>
      <c r="G287" s="5">
        <v>18</v>
      </c>
      <c r="H287" s="7">
        <v>18048</v>
      </c>
      <c r="I287" s="15">
        <v>10</v>
      </c>
      <c r="J287" s="16">
        <v>14392.4</v>
      </c>
      <c r="K287" s="5">
        <v>5</v>
      </c>
      <c r="L287" s="7">
        <v>3496</v>
      </c>
      <c r="M287" s="17">
        <f t="shared" si="36"/>
        <v>217</v>
      </c>
      <c r="N287" s="18">
        <f t="shared" si="37"/>
        <v>256359.63</v>
      </c>
      <c r="P287" s="13">
        <f t="shared" si="38"/>
        <v>1181.3807834101383</v>
      </c>
    </row>
    <row r="288" spans="2:16" x14ac:dyDescent="0.25">
      <c r="B288" s="3" t="s">
        <v>188</v>
      </c>
      <c r="C288" s="21" t="s">
        <v>811</v>
      </c>
      <c r="D288" s="21" t="s">
        <v>845</v>
      </c>
      <c r="E288" s="19">
        <v>33</v>
      </c>
      <c r="F288" s="20">
        <v>50870.720000000001</v>
      </c>
      <c r="G288" s="5">
        <v>0</v>
      </c>
      <c r="H288" s="7">
        <v>0</v>
      </c>
      <c r="I288" s="15">
        <v>1</v>
      </c>
      <c r="J288" s="16">
        <v>1525.07</v>
      </c>
      <c r="K288" s="5">
        <v>0</v>
      </c>
      <c r="L288" s="7">
        <v>0</v>
      </c>
      <c r="M288" s="17">
        <f t="shared" si="36"/>
        <v>34</v>
      </c>
      <c r="N288" s="18">
        <f t="shared" si="37"/>
        <v>52395.79</v>
      </c>
      <c r="P288" s="13">
        <f t="shared" si="38"/>
        <v>1541.0526470588236</v>
      </c>
    </row>
    <row r="289" spans="2:16" x14ac:dyDescent="0.25">
      <c r="B289" s="3" t="s">
        <v>476</v>
      </c>
      <c r="C289" s="21" t="s">
        <v>1066</v>
      </c>
      <c r="D289" s="21" t="s">
        <v>1065</v>
      </c>
      <c r="E289" s="19">
        <v>214</v>
      </c>
      <c r="F289" s="20">
        <v>332079.39</v>
      </c>
      <c r="G289" s="5">
        <v>10</v>
      </c>
      <c r="H289" s="7">
        <v>10867</v>
      </c>
      <c r="I289" s="15">
        <v>18</v>
      </c>
      <c r="J289" s="16">
        <v>24583.35</v>
      </c>
      <c r="K289" s="5">
        <v>6</v>
      </c>
      <c r="L289" s="7">
        <v>6918</v>
      </c>
      <c r="M289" s="17">
        <f t="shared" si="36"/>
        <v>248</v>
      </c>
      <c r="N289" s="18">
        <f t="shared" si="37"/>
        <v>374447.74</v>
      </c>
      <c r="P289" s="13">
        <f t="shared" si="38"/>
        <v>1509.8699193548387</v>
      </c>
    </row>
    <row r="290" spans="2:16" x14ac:dyDescent="0.25">
      <c r="B290" s="3" t="s">
        <v>132</v>
      </c>
      <c r="C290" s="21" t="s">
        <v>893</v>
      </c>
      <c r="D290" s="21" t="s">
        <v>958</v>
      </c>
      <c r="E290" s="19">
        <v>0</v>
      </c>
      <c r="F290" s="20">
        <v>0</v>
      </c>
      <c r="G290" s="5">
        <v>1</v>
      </c>
      <c r="H290" s="7">
        <v>284</v>
      </c>
      <c r="I290" s="15">
        <v>0</v>
      </c>
      <c r="J290" s="16">
        <v>0</v>
      </c>
      <c r="K290" s="5">
        <v>0</v>
      </c>
      <c r="L290" s="7">
        <v>0</v>
      </c>
      <c r="M290" s="17">
        <f t="shared" si="36"/>
        <v>1</v>
      </c>
      <c r="N290" s="18">
        <f t="shared" si="37"/>
        <v>284</v>
      </c>
      <c r="P290" s="13">
        <f t="shared" si="38"/>
        <v>284</v>
      </c>
    </row>
    <row r="291" spans="2:16" x14ac:dyDescent="0.25">
      <c r="B291" s="3" t="s">
        <v>466</v>
      </c>
      <c r="C291" s="21" t="s">
        <v>1055</v>
      </c>
      <c r="D291" s="21" t="s">
        <v>1065</v>
      </c>
      <c r="E291" s="19">
        <v>184</v>
      </c>
      <c r="F291" s="20">
        <v>261996.34</v>
      </c>
      <c r="G291" s="5">
        <v>8</v>
      </c>
      <c r="H291" s="7">
        <v>11408</v>
      </c>
      <c r="I291" s="15">
        <v>18</v>
      </c>
      <c r="J291" s="16">
        <v>22415.33</v>
      </c>
      <c r="K291" s="5">
        <v>6</v>
      </c>
      <c r="L291" s="7">
        <v>4738</v>
      </c>
      <c r="M291" s="17">
        <f t="shared" si="36"/>
        <v>216</v>
      </c>
      <c r="N291" s="18">
        <f t="shared" si="37"/>
        <v>300557.67</v>
      </c>
      <c r="P291" s="13">
        <f t="shared" si="38"/>
        <v>1391.4706944444445</v>
      </c>
    </row>
    <row r="292" spans="2:16" x14ac:dyDescent="0.25">
      <c r="B292" s="3" t="s">
        <v>1056</v>
      </c>
      <c r="C292" s="21" t="s">
        <v>1055</v>
      </c>
      <c r="D292" s="21" t="s">
        <v>1065</v>
      </c>
      <c r="E292" s="19"/>
      <c r="F292" s="20"/>
      <c r="G292" s="5"/>
      <c r="H292" s="7"/>
      <c r="I292" s="15"/>
      <c r="J292" s="16"/>
      <c r="K292" s="5"/>
      <c r="L292" s="7"/>
      <c r="M292" s="17"/>
      <c r="N292" s="18"/>
      <c r="P292" s="13"/>
    </row>
    <row r="293" spans="2:16" x14ac:dyDescent="0.25">
      <c r="B293" s="3" t="s">
        <v>189</v>
      </c>
      <c r="C293" s="21" t="s">
        <v>812</v>
      </c>
      <c r="D293" s="21" t="s">
        <v>845</v>
      </c>
      <c r="E293" s="19">
        <v>59</v>
      </c>
      <c r="F293" s="20">
        <v>71012.88</v>
      </c>
      <c r="G293" s="5">
        <v>3</v>
      </c>
      <c r="H293" s="7">
        <v>4124</v>
      </c>
      <c r="I293" s="15">
        <v>5</v>
      </c>
      <c r="J293" s="16">
        <v>6556.87</v>
      </c>
      <c r="K293" s="5">
        <v>2</v>
      </c>
      <c r="L293" s="7">
        <v>399</v>
      </c>
      <c r="M293" s="17">
        <f t="shared" ref="M293:M324" si="39">K293+I293+G293+E293</f>
        <v>69</v>
      </c>
      <c r="N293" s="18">
        <f t="shared" ref="N293:N324" si="40">L293+J293+H293+F293</f>
        <v>82092.75</v>
      </c>
      <c r="P293" s="13">
        <f t="shared" ref="P293:P324" si="41">N293/M293</f>
        <v>1189.75</v>
      </c>
    </row>
    <row r="294" spans="2:16" x14ac:dyDescent="0.25">
      <c r="B294" s="3" t="s">
        <v>97</v>
      </c>
      <c r="C294" s="21" t="s">
        <v>718</v>
      </c>
      <c r="D294" s="21" t="s">
        <v>710</v>
      </c>
      <c r="E294" s="19">
        <v>35</v>
      </c>
      <c r="F294" s="20">
        <v>27257.03</v>
      </c>
      <c r="G294" s="5">
        <v>4</v>
      </c>
      <c r="H294" s="7">
        <v>5472</v>
      </c>
      <c r="I294" s="15">
        <v>5</v>
      </c>
      <c r="J294" s="16">
        <v>7296.12</v>
      </c>
      <c r="K294" s="5">
        <v>2</v>
      </c>
      <c r="L294" s="7">
        <v>558</v>
      </c>
      <c r="M294" s="17">
        <f t="shared" si="39"/>
        <v>46</v>
      </c>
      <c r="N294" s="18">
        <f t="shared" si="40"/>
        <v>40583.149999999994</v>
      </c>
      <c r="P294" s="13">
        <f t="shared" si="41"/>
        <v>882.24239130434773</v>
      </c>
    </row>
    <row r="295" spans="2:16" x14ac:dyDescent="0.25">
      <c r="B295" s="3" t="s">
        <v>282</v>
      </c>
      <c r="C295" s="21" t="s">
        <v>898</v>
      </c>
      <c r="D295" s="21" t="s">
        <v>928</v>
      </c>
      <c r="E295" s="19">
        <v>11</v>
      </c>
      <c r="F295" s="20">
        <v>13989.91</v>
      </c>
      <c r="G295" s="5">
        <v>3</v>
      </c>
      <c r="H295" s="7">
        <v>684</v>
      </c>
      <c r="I295" s="15">
        <v>2</v>
      </c>
      <c r="J295" s="16">
        <v>1262.95</v>
      </c>
      <c r="K295" s="5">
        <v>1</v>
      </c>
      <c r="L295" s="7">
        <v>59</v>
      </c>
      <c r="M295" s="17">
        <f t="shared" si="39"/>
        <v>17</v>
      </c>
      <c r="N295" s="18">
        <f t="shared" si="40"/>
        <v>15995.86</v>
      </c>
      <c r="P295" s="13">
        <f t="shared" si="41"/>
        <v>940.93294117647065</v>
      </c>
    </row>
    <row r="296" spans="2:16" x14ac:dyDescent="0.25">
      <c r="B296" s="3" t="s">
        <v>283</v>
      </c>
      <c r="C296" s="21" t="s">
        <v>898</v>
      </c>
      <c r="D296" s="21" t="s">
        <v>928</v>
      </c>
      <c r="E296" s="19">
        <v>112</v>
      </c>
      <c r="F296" s="20">
        <v>145095.24</v>
      </c>
      <c r="G296" s="5">
        <v>4</v>
      </c>
      <c r="H296" s="7">
        <v>3935</v>
      </c>
      <c r="I296" s="15">
        <v>16</v>
      </c>
      <c r="J296" s="16">
        <v>19487.77</v>
      </c>
      <c r="K296" s="5">
        <v>14</v>
      </c>
      <c r="L296" s="7">
        <v>9098</v>
      </c>
      <c r="M296" s="17">
        <f t="shared" si="39"/>
        <v>146</v>
      </c>
      <c r="N296" s="18">
        <f t="shared" si="40"/>
        <v>177616.00999999998</v>
      </c>
      <c r="P296" s="13">
        <f t="shared" si="41"/>
        <v>1216.54801369863</v>
      </c>
    </row>
    <row r="297" spans="2:16" x14ac:dyDescent="0.25">
      <c r="B297" s="3" t="s">
        <v>284</v>
      </c>
      <c r="C297" s="21" t="s">
        <v>898</v>
      </c>
      <c r="D297" s="21" t="s">
        <v>928</v>
      </c>
      <c r="E297" s="19">
        <v>5</v>
      </c>
      <c r="F297" s="20">
        <v>8611.06</v>
      </c>
      <c r="G297" s="5">
        <v>1</v>
      </c>
      <c r="H297" s="7">
        <v>653</v>
      </c>
      <c r="I297" s="15">
        <v>1</v>
      </c>
      <c r="J297" s="16">
        <v>1525.07</v>
      </c>
      <c r="K297" s="5">
        <v>0</v>
      </c>
      <c r="L297" s="7">
        <v>0</v>
      </c>
      <c r="M297" s="17">
        <f t="shared" si="39"/>
        <v>7</v>
      </c>
      <c r="N297" s="18">
        <f t="shared" si="40"/>
        <v>10789.13</v>
      </c>
      <c r="P297" s="13">
        <f t="shared" si="41"/>
        <v>1541.3042857142857</v>
      </c>
    </row>
    <row r="298" spans="2:16" x14ac:dyDescent="0.25">
      <c r="B298" s="3" t="s">
        <v>285</v>
      </c>
      <c r="C298" s="21" t="s">
        <v>898</v>
      </c>
      <c r="D298" s="21" t="s">
        <v>928</v>
      </c>
      <c r="E298" s="19">
        <v>134</v>
      </c>
      <c r="F298" s="20">
        <v>178768.46</v>
      </c>
      <c r="G298" s="5">
        <v>8</v>
      </c>
      <c r="H298" s="7">
        <v>5179</v>
      </c>
      <c r="I298" s="15">
        <v>7</v>
      </c>
      <c r="J298" s="16">
        <v>9414.44</v>
      </c>
      <c r="K298" s="5">
        <v>2</v>
      </c>
      <c r="L298" s="7">
        <v>866</v>
      </c>
      <c r="M298" s="17">
        <f t="shared" si="39"/>
        <v>151</v>
      </c>
      <c r="N298" s="18">
        <f t="shared" si="40"/>
        <v>194227.9</v>
      </c>
      <c r="P298" s="13">
        <f t="shared" si="41"/>
        <v>1286.2774834437087</v>
      </c>
    </row>
    <row r="299" spans="2:16" x14ac:dyDescent="0.25">
      <c r="B299" s="3" t="s">
        <v>98</v>
      </c>
      <c r="C299" s="21" t="s">
        <v>719</v>
      </c>
      <c r="D299" s="21" t="s">
        <v>710</v>
      </c>
      <c r="E299" s="19">
        <v>47</v>
      </c>
      <c r="F299" s="20">
        <v>62474.85</v>
      </c>
      <c r="G299" s="5">
        <v>8</v>
      </c>
      <c r="H299" s="7">
        <v>4482</v>
      </c>
      <c r="I299" s="15">
        <v>9</v>
      </c>
      <c r="J299" s="16">
        <v>11128.98</v>
      </c>
      <c r="K299" s="5">
        <v>4</v>
      </c>
      <c r="L299" s="7">
        <v>2564</v>
      </c>
      <c r="M299" s="17">
        <f t="shared" si="39"/>
        <v>68</v>
      </c>
      <c r="N299" s="18">
        <f t="shared" si="40"/>
        <v>80649.83</v>
      </c>
      <c r="P299" s="13">
        <f t="shared" si="41"/>
        <v>1186.0269117647058</v>
      </c>
    </row>
    <row r="300" spans="2:16" x14ac:dyDescent="0.25">
      <c r="B300" s="3" t="s">
        <v>32</v>
      </c>
      <c r="C300" s="21" t="s">
        <v>665</v>
      </c>
      <c r="D300" s="21" t="s">
        <v>1204</v>
      </c>
      <c r="E300" s="19">
        <v>101</v>
      </c>
      <c r="F300" s="20">
        <v>183932.05</v>
      </c>
      <c r="G300" s="5">
        <v>29</v>
      </c>
      <c r="H300" s="7">
        <v>23399</v>
      </c>
      <c r="I300" s="15">
        <v>0</v>
      </c>
      <c r="J300" s="16">
        <v>0</v>
      </c>
      <c r="K300" s="5">
        <v>1</v>
      </c>
      <c r="L300" s="7">
        <v>90</v>
      </c>
      <c r="M300" s="17">
        <f t="shared" si="39"/>
        <v>131</v>
      </c>
      <c r="N300" s="18">
        <f t="shared" si="40"/>
        <v>207421.05</v>
      </c>
      <c r="P300" s="13">
        <f t="shared" si="41"/>
        <v>1583.3667938931296</v>
      </c>
    </row>
    <row r="301" spans="2:16" x14ac:dyDescent="0.25">
      <c r="B301" s="3" t="s">
        <v>190</v>
      </c>
      <c r="C301" s="21" t="s">
        <v>813</v>
      </c>
      <c r="D301" s="21" t="s">
        <v>845</v>
      </c>
      <c r="E301" s="19">
        <v>92</v>
      </c>
      <c r="F301" s="20">
        <v>111943.5</v>
      </c>
      <c r="G301" s="5">
        <v>1</v>
      </c>
      <c r="H301" s="7">
        <v>2127</v>
      </c>
      <c r="I301" s="15">
        <v>12</v>
      </c>
      <c r="J301" s="16">
        <v>16163.88</v>
      </c>
      <c r="K301" s="5">
        <v>0</v>
      </c>
      <c r="L301" s="7">
        <v>0</v>
      </c>
      <c r="M301" s="17">
        <f t="shared" si="39"/>
        <v>105</v>
      </c>
      <c r="N301" s="18">
        <f t="shared" si="40"/>
        <v>130234.38</v>
      </c>
      <c r="P301" s="13">
        <f t="shared" si="41"/>
        <v>1240.3274285714285</v>
      </c>
    </row>
    <row r="302" spans="2:16" x14ac:dyDescent="0.25">
      <c r="B302" s="3" t="s">
        <v>99</v>
      </c>
      <c r="C302" s="21" t="s">
        <v>720</v>
      </c>
      <c r="D302" s="21" t="s">
        <v>710</v>
      </c>
      <c r="E302" s="19">
        <v>44</v>
      </c>
      <c r="F302" s="20">
        <v>58403.5</v>
      </c>
      <c r="G302" s="5">
        <v>7</v>
      </c>
      <c r="H302" s="7">
        <v>13865</v>
      </c>
      <c r="I302" s="15">
        <v>6</v>
      </c>
      <c r="J302" s="16">
        <v>8408.09</v>
      </c>
      <c r="K302" s="5">
        <v>8</v>
      </c>
      <c r="L302" s="7">
        <v>8136</v>
      </c>
      <c r="M302" s="17">
        <f t="shared" si="39"/>
        <v>65</v>
      </c>
      <c r="N302" s="18">
        <f t="shared" si="40"/>
        <v>88812.59</v>
      </c>
      <c r="P302" s="13">
        <f t="shared" si="41"/>
        <v>1366.3475384615383</v>
      </c>
    </row>
    <row r="303" spans="2:16" x14ac:dyDescent="0.25">
      <c r="B303" s="3" t="s">
        <v>100</v>
      </c>
      <c r="C303" s="21" t="s">
        <v>721</v>
      </c>
      <c r="D303" s="21" t="s">
        <v>710</v>
      </c>
      <c r="E303" s="19">
        <v>5</v>
      </c>
      <c r="F303" s="20">
        <v>6426.65</v>
      </c>
      <c r="G303" s="5">
        <v>0</v>
      </c>
      <c r="H303" s="7">
        <v>0</v>
      </c>
      <c r="I303" s="15">
        <v>0</v>
      </c>
      <c r="J303" s="16">
        <v>0</v>
      </c>
      <c r="K303" s="5">
        <v>0</v>
      </c>
      <c r="L303" s="7">
        <v>0</v>
      </c>
      <c r="M303" s="17">
        <f t="shared" si="39"/>
        <v>5</v>
      </c>
      <c r="N303" s="18">
        <f t="shared" si="40"/>
        <v>6426.65</v>
      </c>
      <c r="P303" s="13">
        <f t="shared" si="41"/>
        <v>1285.33</v>
      </c>
    </row>
    <row r="304" spans="2:16" x14ac:dyDescent="0.25">
      <c r="B304" s="3" t="s">
        <v>161</v>
      </c>
      <c r="C304" s="21" t="s">
        <v>783</v>
      </c>
      <c r="D304" s="21" t="s">
        <v>845</v>
      </c>
      <c r="E304" s="19">
        <v>664</v>
      </c>
      <c r="F304" s="20">
        <v>826678.87</v>
      </c>
      <c r="G304" s="5">
        <v>20</v>
      </c>
      <c r="H304" s="7">
        <v>18204</v>
      </c>
      <c r="I304" s="15">
        <v>66</v>
      </c>
      <c r="J304" s="16">
        <v>88485.15</v>
      </c>
      <c r="K304" s="5">
        <v>22</v>
      </c>
      <c r="L304" s="7">
        <v>12429</v>
      </c>
      <c r="M304" s="17">
        <f t="shared" si="39"/>
        <v>772</v>
      </c>
      <c r="N304" s="18">
        <f t="shared" si="40"/>
        <v>945797.02</v>
      </c>
      <c r="P304" s="13">
        <f t="shared" si="41"/>
        <v>1225.1256735751297</v>
      </c>
    </row>
    <row r="305" spans="2:16" x14ac:dyDescent="0.25">
      <c r="B305" s="3" t="s">
        <v>33</v>
      </c>
      <c r="C305" s="21" t="s">
        <v>666</v>
      </c>
      <c r="D305" s="21" t="s">
        <v>958</v>
      </c>
      <c r="E305" s="19">
        <v>21</v>
      </c>
      <c r="F305" s="20">
        <v>28765.84</v>
      </c>
      <c r="G305" s="5">
        <v>0</v>
      </c>
      <c r="H305" s="7">
        <v>0</v>
      </c>
      <c r="I305" s="15">
        <v>0</v>
      </c>
      <c r="J305" s="16">
        <v>0</v>
      </c>
      <c r="K305" s="5">
        <v>0</v>
      </c>
      <c r="L305" s="7">
        <v>0</v>
      </c>
      <c r="M305" s="17">
        <f t="shared" si="39"/>
        <v>21</v>
      </c>
      <c r="N305" s="18">
        <f t="shared" si="40"/>
        <v>28765.84</v>
      </c>
      <c r="P305" s="13">
        <f t="shared" si="41"/>
        <v>1369.8019047619048</v>
      </c>
    </row>
    <row r="306" spans="2:16" x14ac:dyDescent="0.25">
      <c r="B306" s="3" t="s">
        <v>485</v>
      </c>
      <c r="C306" s="21" t="s">
        <v>1075</v>
      </c>
      <c r="D306" s="21" t="s">
        <v>1205</v>
      </c>
      <c r="E306" s="19">
        <v>63</v>
      </c>
      <c r="F306" s="20">
        <v>68934.03</v>
      </c>
      <c r="G306" s="5">
        <v>2</v>
      </c>
      <c r="H306" s="7">
        <v>3588</v>
      </c>
      <c r="I306" s="15">
        <v>4</v>
      </c>
      <c r="J306" s="16">
        <v>6399.52</v>
      </c>
      <c r="K306" s="5">
        <v>5</v>
      </c>
      <c r="L306" s="7">
        <v>4637</v>
      </c>
      <c r="M306" s="17">
        <f t="shared" si="39"/>
        <v>74</v>
      </c>
      <c r="N306" s="18">
        <f t="shared" si="40"/>
        <v>83558.55</v>
      </c>
      <c r="P306" s="13">
        <f t="shared" si="41"/>
        <v>1129.1695945945946</v>
      </c>
    </row>
    <row r="307" spans="2:16" x14ac:dyDescent="0.25">
      <c r="B307" s="3" t="s">
        <v>486</v>
      </c>
      <c r="C307" s="21" t="s">
        <v>1075</v>
      </c>
      <c r="D307" s="21" t="s">
        <v>1205</v>
      </c>
      <c r="E307" s="19">
        <v>74</v>
      </c>
      <c r="F307" s="20">
        <v>73225.02</v>
      </c>
      <c r="G307" s="5">
        <v>3</v>
      </c>
      <c r="H307" s="7">
        <v>504</v>
      </c>
      <c r="I307" s="15">
        <v>14</v>
      </c>
      <c r="J307" s="16">
        <v>18412.66</v>
      </c>
      <c r="K307" s="5">
        <v>3</v>
      </c>
      <c r="L307" s="7">
        <v>2654</v>
      </c>
      <c r="M307" s="17">
        <f t="shared" si="39"/>
        <v>94</v>
      </c>
      <c r="N307" s="18">
        <f t="shared" si="40"/>
        <v>94795.680000000008</v>
      </c>
      <c r="P307" s="13">
        <f t="shared" si="41"/>
        <v>1008.4646808510639</v>
      </c>
    </row>
    <row r="308" spans="2:16" x14ac:dyDescent="0.25">
      <c r="B308" s="3" t="s">
        <v>264</v>
      </c>
      <c r="C308" s="21" t="s">
        <v>871</v>
      </c>
      <c r="D308" s="21" t="s">
        <v>1205</v>
      </c>
      <c r="E308" s="19">
        <v>27</v>
      </c>
      <c r="F308" s="20">
        <v>27989.47</v>
      </c>
      <c r="G308" s="5">
        <v>1</v>
      </c>
      <c r="H308" s="7">
        <v>1075</v>
      </c>
      <c r="I308" s="15">
        <v>5</v>
      </c>
      <c r="J308" s="16">
        <v>6556.87</v>
      </c>
      <c r="K308" s="5">
        <v>0</v>
      </c>
      <c r="L308" s="7">
        <v>0</v>
      </c>
      <c r="M308" s="17">
        <f t="shared" si="39"/>
        <v>33</v>
      </c>
      <c r="N308" s="18">
        <f t="shared" si="40"/>
        <v>35621.340000000004</v>
      </c>
      <c r="P308" s="13">
        <f t="shared" si="41"/>
        <v>1079.4345454545455</v>
      </c>
    </row>
    <row r="309" spans="2:16" x14ac:dyDescent="0.25">
      <c r="B309" s="3" t="s">
        <v>191</v>
      </c>
      <c r="C309" s="21" t="s">
        <v>814</v>
      </c>
      <c r="D309" s="21" t="s">
        <v>845</v>
      </c>
      <c r="E309" s="19">
        <v>6</v>
      </c>
      <c r="F309" s="20">
        <v>10932.09</v>
      </c>
      <c r="G309" s="5">
        <v>1</v>
      </c>
      <c r="H309" s="7">
        <v>1075</v>
      </c>
      <c r="I309" s="15">
        <v>0</v>
      </c>
      <c r="J309" s="16">
        <v>0</v>
      </c>
      <c r="K309" s="5">
        <v>0</v>
      </c>
      <c r="L309" s="7">
        <v>0</v>
      </c>
      <c r="M309" s="17">
        <f t="shared" si="39"/>
        <v>7</v>
      </c>
      <c r="N309" s="18">
        <f t="shared" si="40"/>
        <v>12007.09</v>
      </c>
      <c r="P309" s="13">
        <f t="shared" si="41"/>
        <v>1715.2985714285714</v>
      </c>
    </row>
    <row r="310" spans="2:16" x14ac:dyDescent="0.25">
      <c r="B310" s="3" t="s">
        <v>162</v>
      </c>
      <c r="C310" s="21" t="s">
        <v>784</v>
      </c>
      <c r="D310" s="21" t="s">
        <v>1205</v>
      </c>
      <c r="E310" s="19">
        <v>88</v>
      </c>
      <c r="F310" s="20">
        <v>103467.33</v>
      </c>
      <c r="G310" s="5">
        <v>2</v>
      </c>
      <c r="H310" s="7">
        <v>2869</v>
      </c>
      <c r="I310" s="15">
        <v>7</v>
      </c>
      <c r="J310" s="16">
        <v>7935.79</v>
      </c>
      <c r="K310" s="5">
        <v>4</v>
      </c>
      <c r="L310" s="7">
        <v>3549</v>
      </c>
      <c r="M310" s="17">
        <f t="shared" si="39"/>
        <v>101</v>
      </c>
      <c r="N310" s="18">
        <f t="shared" si="40"/>
        <v>117821.12</v>
      </c>
      <c r="P310" s="13">
        <f t="shared" si="41"/>
        <v>1166.5457425742575</v>
      </c>
    </row>
    <row r="311" spans="2:16" x14ac:dyDescent="0.25">
      <c r="B311" s="3" t="s">
        <v>72</v>
      </c>
      <c r="C311" s="21" t="s">
        <v>699</v>
      </c>
      <c r="D311" s="21" t="s">
        <v>659</v>
      </c>
      <c r="E311" s="19">
        <v>126</v>
      </c>
      <c r="F311" s="20">
        <v>131229.6</v>
      </c>
      <c r="G311" s="5">
        <v>6</v>
      </c>
      <c r="H311" s="7">
        <v>8754</v>
      </c>
      <c r="I311" s="15">
        <v>6</v>
      </c>
      <c r="J311" s="16">
        <v>8242.43</v>
      </c>
      <c r="K311" s="5">
        <v>7</v>
      </c>
      <c r="L311" s="7">
        <v>4146</v>
      </c>
      <c r="M311" s="17">
        <f t="shared" si="39"/>
        <v>145</v>
      </c>
      <c r="N311" s="18">
        <f t="shared" si="40"/>
        <v>152372.03</v>
      </c>
      <c r="P311" s="13">
        <f t="shared" si="41"/>
        <v>1050.8415862068966</v>
      </c>
    </row>
    <row r="312" spans="2:16" x14ac:dyDescent="0.25">
      <c r="B312" s="3" t="s">
        <v>76</v>
      </c>
      <c r="C312" s="21" t="s">
        <v>699</v>
      </c>
      <c r="D312" s="21" t="s">
        <v>659</v>
      </c>
      <c r="E312" s="19">
        <v>1</v>
      </c>
      <c r="F312" s="20">
        <v>133.57</v>
      </c>
      <c r="G312" s="5">
        <v>0</v>
      </c>
      <c r="H312" s="7">
        <v>0</v>
      </c>
      <c r="I312" s="15">
        <v>0</v>
      </c>
      <c r="J312" s="16">
        <v>0</v>
      </c>
      <c r="K312" s="5">
        <v>0</v>
      </c>
      <c r="L312" s="7">
        <v>0</v>
      </c>
      <c r="M312" s="17">
        <f t="shared" si="39"/>
        <v>1</v>
      </c>
      <c r="N312" s="18">
        <f t="shared" si="40"/>
        <v>133.57</v>
      </c>
      <c r="P312" s="13">
        <f t="shared" si="41"/>
        <v>133.57</v>
      </c>
    </row>
    <row r="313" spans="2:16" x14ac:dyDescent="0.25">
      <c r="B313" s="3" t="s">
        <v>288</v>
      </c>
      <c r="C313" s="21" t="s">
        <v>901</v>
      </c>
      <c r="D313" s="21" t="s">
        <v>1205</v>
      </c>
      <c r="E313" s="19">
        <v>131</v>
      </c>
      <c r="F313" s="20">
        <v>170654.75</v>
      </c>
      <c r="G313" s="5">
        <v>8</v>
      </c>
      <c r="H313" s="7">
        <v>6958</v>
      </c>
      <c r="I313" s="15">
        <v>9</v>
      </c>
      <c r="J313" s="16">
        <v>12657.15</v>
      </c>
      <c r="K313" s="5">
        <v>1</v>
      </c>
      <c r="L313" s="7">
        <v>1153</v>
      </c>
      <c r="M313" s="17">
        <f t="shared" si="39"/>
        <v>149</v>
      </c>
      <c r="N313" s="18">
        <f t="shared" si="40"/>
        <v>191422.9</v>
      </c>
      <c r="P313" s="13">
        <f t="shared" si="41"/>
        <v>1284.7174496644295</v>
      </c>
    </row>
    <row r="314" spans="2:16" x14ac:dyDescent="0.25">
      <c r="B314" s="3" t="s">
        <v>289</v>
      </c>
      <c r="C314" s="21" t="s">
        <v>901</v>
      </c>
      <c r="D314" s="21" t="s">
        <v>1205</v>
      </c>
      <c r="E314" s="19">
        <v>202</v>
      </c>
      <c r="F314" s="20">
        <v>252944.11</v>
      </c>
      <c r="G314" s="5">
        <v>9</v>
      </c>
      <c r="H314" s="7">
        <v>5445</v>
      </c>
      <c r="I314" s="15">
        <v>14</v>
      </c>
      <c r="J314" s="16">
        <v>18573.150000000001</v>
      </c>
      <c r="K314" s="5">
        <v>2</v>
      </c>
      <c r="L314" s="7">
        <v>975</v>
      </c>
      <c r="M314" s="17">
        <f t="shared" si="39"/>
        <v>227</v>
      </c>
      <c r="N314" s="18">
        <f t="shared" si="40"/>
        <v>277937.26</v>
      </c>
      <c r="P314" s="13">
        <f t="shared" si="41"/>
        <v>1224.393215859031</v>
      </c>
    </row>
    <row r="315" spans="2:16" x14ac:dyDescent="0.25">
      <c r="B315" s="3" t="s">
        <v>290</v>
      </c>
      <c r="C315" s="21" t="s">
        <v>901</v>
      </c>
      <c r="D315" s="21" t="s">
        <v>1205</v>
      </c>
      <c r="E315" s="19">
        <v>372</v>
      </c>
      <c r="F315" s="20">
        <v>481722.6</v>
      </c>
      <c r="G315" s="5">
        <v>21</v>
      </c>
      <c r="H315" s="7">
        <v>16514</v>
      </c>
      <c r="I315" s="15">
        <v>26</v>
      </c>
      <c r="J315" s="16">
        <v>35186.370000000003</v>
      </c>
      <c r="K315" s="5">
        <v>10</v>
      </c>
      <c r="L315" s="7">
        <v>5571</v>
      </c>
      <c r="M315" s="17">
        <f t="shared" si="39"/>
        <v>429</v>
      </c>
      <c r="N315" s="18">
        <f t="shared" si="40"/>
        <v>538993.97</v>
      </c>
      <c r="P315" s="13">
        <f t="shared" si="41"/>
        <v>1256.3962004662003</v>
      </c>
    </row>
    <row r="316" spans="2:16" x14ac:dyDescent="0.25">
      <c r="B316" s="3" t="s">
        <v>291</v>
      </c>
      <c r="C316" s="21" t="s">
        <v>901</v>
      </c>
      <c r="D316" s="21" t="s">
        <v>1205</v>
      </c>
      <c r="E316" s="19">
        <v>13</v>
      </c>
      <c r="F316" s="20">
        <v>19446.61</v>
      </c>
      <c r="G316" s="5">
        <v>1</v>
      </c>
      <c r="H316" s="7">
        <v>381</v>
      </c>
      <c r="I316" s="15">
        <v>0</v>
      </c>
      <c r="J316" s="16">
        <v>0</v>
      </c>
      <c r="K316" s="5">
        <v>2</v>
      </c>
      <c r="L316" s="7">
        <v>799</v>
      </c>
      <c r="M316" s="17">
        <f t="shared" si="39"/>
        <v>16</v>
      </c>
      <c r="N316" s="18">
        <f t="shared" si="40"/>
        <v>20626.61</v>
      </c>
      <c r="P316" s="13">
        <f t="shared" si="41"/>
        <v>1289.163125</v>
      </c>
    </row>
    <row r="317" spans="2:16" x14ac:dyDescent="0.25">
      <c r="B317" s="3" t="s">
        <v>292</v>
      </c>
      <c r="C317" s="21" t="s">
        <v>901</v>
      </c>
      <c r="D317" s="21" t="s">
        <v>1205</v>
      </c>
      <c r="E317" s="19">
        <v>196</v>
      </c>
      <c r="F317" s="20">
        <v>249619.96</v>
      </c>
      <c r="G317" s="5">
        <v>26</v>
      </c>
      <c r="H317" s="7">
        <v>20921</v>
      </c>
      <c r="I317" s="15">
        <v>20</v>
      </c>
      <c r="J317" s="16">
        <v>27236.95</v>
      </c>
      <c r="K317" s="5">
        <v>5</v>
      </c>
      <c r="L317" s="7">
        <v>2691</v>
      </c>
      <c r="M317" s="17">
        <f t="shared" si="39"/>
        <v>247</v>
      </c>
      <c r="N317" s="18">
        <f t="shared" si="40"/>
        <v>300468.90999999997</v>
      </c>
      <c r="P317" s="13">
        <f t="shared" si="41"/>
        <v>1216.4733198380566</v>
      </c>
    </row>
    <row r="318" spans="2:16" x14ac:dyDescent="0.25">
      <c r="B318" s="3" t="s">
        <v>34</v>
      </c>
      <c r="C318" s="21" t="s">
        <v>667</v>
      </c>
      <c r="D318" s="21" t="s">
        <v>659</v>
      </c>
      <c r="E318" s="19">
        <v>284</v>
      </c>
      <c r="F318" s="20">
        <v>389003.04</v>
      </c>
      <c r="G318" s="5">
        <v>15</v>
      </c>
      <c r="H318" s="7">
        <v>17656</v>
      </c>
      <c r="I318" s="15">
        <v>21</v>
      </c>
      <c r="J318" s="16">
        <v>29203.08</v>
      </c>
      <c r="K318" s="5">
        <v>12</v>
      </c>
      <c r="L318" s="7">
        <v>8154</v>
      </c>
      <c r="M318" s="17">
        <f t="shared" si="39"/>
        <v>332</v>
      </c>
      <c r="N318" s="18">
        <f t="shared" si="40"/>
        <v>444016.12</v>
      </c>
      <c r="P318" s="13">
        <f t="shared" si="41"/>
        <v>1337.397951807229</v>
      </c>
    </row>
    <row r="319" spans="2:16" x14ac:dyDescent="0.25">
      <c r="B319" s="3" t="s">
        <v>163</v>
      </c>
      <c r="C319" s="21" t="s">
        <v>785</v>
      </c>
      <c r="D319" s="21" t="s">
        <v>845</v>
      </c>
      <c r="E319" s="19">
        <v>175</v>
      </c>
      <c r="F319" s="20">
        <v>223571.89</v>
      </c>
      <c r="G319" s="5">
        <v>6</v>
      </c>
      <c r="H319" s="7">
        <v>7500</v>
      </c>
      <c r="I319" s="15">
        <v>13</v>
      </c>
      <c r="J319" s="16">
        <v>17282.07</v>
      </c>
      <c r="K319" s="5">
        <v>5</v>
      </c>
      <c r="L319" s="7">
        <v>4281</v>
      </c>
      <c r="M319" s="17">
        <f t="shared" si="39"/>
        <v>199</v>
      </c>
      <c r="N319" s="18">
        <f t="shared" si="40"/>
        <v>252634.96000000002</v>
      </c>
      <c r="P319" s="13">
        <f t="shared" si="41"/>
        <v>1269.5224120603016</v>
      </c>
    </row>
    <row r="320" spans="2:16" x14ac:dyDescent="0.25">
      <c r="B320" s="3" t="s">
        <v>308</v>
      </c>
      <c r="C320" s="21" t="s">
        <v>918</v>
      </c>
      <c r="D320" s="21" t="s">
        <v>928</v>
      </c>
      <c r="E320" s="19">
        <v>11</v>
      </c>
      <c r="F320" s="20">
        <v>13681.05</v>
      </c>
      <c r="G320" s="5">
        <v>3</v>
      </c>
      <c r="H320" s="7">
        <v>1348</v>
      </c>
      <c r="I320" s="15">
        <v>1</v>
      </c>
      <c r="J320" s="16">
        <v>1257.95</v>
      </c>
      <c r="K320" s="5">
        <v>0</v>
      </c>
      <c r="L320" s="7">
        <v>0</v>
      </c>
      <c r="M320" s="17">
        <f t="shared" si="39"/>
        <v>15</v>
      </c>
      <c r="N320" s="18">
        <f t="shared" si="40"/>
        <v>16287</v>
      </c>
      <c r="P320" s="13">
        <f t="shared" si="41"/>
        <v>1085.8</v>
      </c>
    </row>
    <row r="321" spans="2:16" x14ac:dyDescent="0.25">
      <c r="B321" s="3" t="s">
        <v>309</v>
      </c>
      <c r="C321" s="21" t="s">
        <v>918</v>
      </c>
      <c r="D321" s="21" t="s">
        <v>928</v>
      </c>
      <c r="E321" s="19">
        <v>257</v>
      </c>
      <c r="F321" s="20">
        <v>309712.46000000002</v>
      </c>
      <c r="G321" s="5">
        <v>25</v>
      </c>
      <c r="H321" s="7">
        <v>22361</v>
      </c>
      <c r="I321" s="15">
        <v>22</v>
      </c>
      <c r="J321" s="16">
        <v>28112.68</v>
      </c>
      <c r="K321" s="5">
        <v>13</v>
      </c>
      <c r="L321" s="7">
        <v>5031</v>
      </c>
      <c r="M321" s="17">
        <f t="shared" si="39"/>
        <v>317</v>
      </c>
      <c r="N321" s="18">
        <f t="shared" si="40"/>
        <v>365217.14</v>
      </c>
      <c r="P321" s="13">
        <f t="shared" si="41"/>
        <v>1152.1045425867508</v>
      </c>
    </row>
    <row r="322" spans="2:16" x14ac:dyDescent="0.25">
      <c r="B322" s="3" t="s">
        <v>310</v>
      </c>
      <c r="C322" s="21" t="s">
        <v>918</v>
      </c>
      <c r="D322" s="21" t="s">
        <v>928</v>
      </c>
      <c r="E322" s="19">
        <v>12</v>
      </c>
      <c r="F322" s="20">
        <v>23012.7</v>
      </c>
      <c r="G322" s="5">
        <v>0</v>
      </c>
      <c r="H322" s="7">
        <v>0</v>
      </c>
      <c r="I322" s="15">
        <v>0</v>
      </c>
      <c r="J322" s="16">
        <v>0</v>
      </c>
      <c r="K322" s="5">
        <v>0</v>
      </c>
      <c r="L322" s="7">
        <v>0</v>
      </c>
      <c r="M322" s="17">
        <f t="shared" si="39"/>
        <v>12</v>
      </c>
      <c r="N322" s="18">
        <f t="shared" si="40"/>
        <v>23012.7</v>
      </c>
      <c r="P322" s="13">
        <f t="shared" si="41"/>
        <v>1917.7250000000001</v>
      </c>
    </row>
    <row r="323" spans="2:16" x14ac:dyDescent="0.25">
      <c r="B323" s="3" t="s">
        <v>311</v>
      </c>
      <c r="C323" s="21" t="s">
        <v>918</v>
      </c>
      <c r="D323" s="21" t="s">
        <v>928</v>
      </c>
      <c r="E323" s="19">
        <v>244</v>
      </c>
      <c r="F323" s="20">
        <v>314954.52</v>
      </c>
      <c r="G323" s="5">
        <v>3</v>
      </c>
      <c r="H323" s="7">
        <v>2817</v>
      </c>
      <c r="I323" s="15">
        <v>22</v>
      </c>
      <c r="J323" s="16">
        <v>30462.07</v>
      </c>
      <c r="K323" s="5">
        <v>2</v>
      </c>
      <c r="L323" s="7">
        <v>1243</v>
      </c>
      <c r="M323" s="17">
        <f t="shared" si="39"/>
        <v>271</v>
      </c>
      <c r="N323" s="18">
        <f t="shared" si="40"/>
        <v>349476.59</v>
      </c>
      <c r="P323" s="13">
        <f t="shared" si="41"/>
        <v>1289.5815129151292</v>
      </c>
    </row>
    <row r="324" spans="2:16" x14ac:dyDescent="0.25">
      <c r="B324" s="3" t="s">
        <v>312</v>
      </c>
      <c r="C324" s="21" t="s">
        <v>918</v>
      </c>
      <c r="D324" s="21" t="s">
        <v>928</v>
      </c>
      <c r="E324" s="19">
        <v>180</v>
      </c>
      <c r="F324" s="20">
        <v>222212.19</v>
      </c>
      <c r="G324" s="5">
        <v>8</v>
      </c>
      <c r="H324" s="7">
        <v>6036</v>
      </c>
      <c r="I324" s="15">
        <v>19</v>
      </c>
      <c r="J324" s="16">
        <v>24554.36</v>
      </c>
      <c r="K324" s="5">
        <v>0</v>
      </c>
      <c r="L324" s="7">
        <v>0</v>
      </c>
      <c r="M324" s="17">
        <f t="shared" si="39"/>
        <v>207</v>
      </c>
      <c r="N324" s="18">
        <f t="shared" si="40"/>
        <v>252802.55</v>
      </c>
      <c r="P324" s="13">
        <f t="shared" si="41"/>
        <v>1221.2683574879227</v>
      </c>
    </row>
    <row r="325" spans="2:16" x14ac:dyDescent="0.25">
      <c r="B325" s="3" t="s">
        <v>922</v>
      </c>
      <c r="C325" s="21" t="s">
        <v>918</v>
      </c>
      <c r="D325" s="21" t="s">
        <v>928</v>
      </c>
      <c r="E325" s="19"/>
      <c r="F325" s="20"/>
      <c r="G325" s="5"/>
      <c r="H325" s="7"/>
      <c r="I325" s="15"/>
      <c r="J325" s="16"/>
      <c r="K325" s="5"/>
      <c r="L325" s="7"/>
      <c r="M325" s="17"/>
      <c r="N325" s="18"/>
      <c r="P325" s="13"/>
    </row>
    <row r="326" spans="2:16" x14ac:dyDescent="0.25">
      <c r="B326" s="3" t="s">
        <v>327</v>
      </c>
      <c r="C326" s="21" t="s">
        <v>933</v>
      </c>
      <c r="D326" s="21" t="s">
        <v>928</v>
      </c>
      <c r="E326" s="19">
        <v>119</v>
      </c>
      <c r="F326" s="20">
        <v>149681.72</v>
      </c>
      <c r="G326" s="5">
        <v>5</v>
      </c>
      <c r="H326" s="7">
        <v>8970</v>
      </c>
      <c r="I326" s="15">
        <v>13</v>
      </c>
      <c r="J326" s="16">
        <v>16595.63</v>
      </c>
      <c r="K326" s="5">
        <v>8</v>
      </c>
      <c r="L326" s="7">
        <v>6006</v>
      </c>
      <c r="M326" s="17">
        <f t="shared" ref="M326:M342" si="42">K326+I326+G326+E326</f>
        <v>145</v>
      </c>
      <c r="N326" s="18">
        <f t="shared" ref="N326:N342" si="43">L326+J326+H326+F326</f>
        <v>181253.35</v>
      </c>
      <c r="P326" s="13">
        <f t="shared" ref="P326:P342" si="44">N326/M326</f>
        <v>1250.0231034482758</v>
      </c>
    </row>
    <row r="327" spans="2:16" x14ac:dyDescent="0.25">
      <c r="B327" s="3" t="s">
        <v>417</v>
      </c>
      <c r="C327" s="21" t="s">
        <v>1006</v>
      </c>
      <c r="D327" s="21" t="s">
        <v>1205</v>
      </c>
      <c r="E327" s="19">
        <v>419</v>
      </c>
      <c r="F327" s="20">
        <v>556358.97</v>
      </c>
      <c r="G327" s="5">
        <v>28</v>
      </c>
      <c r="H327" s="7">
        <v>22362</v>
      </c>
      <c r="I327" s="15">
        <v>32</v>
      </c>
      <c r="J327" s="16">
        <v>43162.71</v>
      </c>
      <c r="K327" s="5">
        <v>10</v>
      </c>
      <c r="L327" s="7">
        <v>7029</v>
      </c>
      <c r="M327" s="17">
        <f t="shared" si="42"/>
        <v>489</v>
      </c>
      <c r="N327" s="18">
        <f t="shared" si="43"/>
        <v>628912.67999999993</v>
      </c>
      <c r="P327" s="13">
        <f t="shared" si="44"/>
        <v>1286.1199999999999</v>
      </c>
    </row>
    <row r="328" spans="2:16" x14ac:dyDescent="0.25">
      <c r="B328" s="3" t="s">
        <v>192</v>
      </c>
      <c r="C328" s="21" t="s">
        <v>815</v>
      </c>
      <c r="D328" s="21" t="s">
        <v>845</v>
      </c>
      <c r="E328" s="19">
        <v>6</v>
      </c>
      <c r="F328" s="20">
        <v>10742.62</v>
      </c>
      <c r="G328" s="5">
        <v>0</v>
      </c>
      <c r="H328" s="7">
        <v>0</v>
      </c>
      <c r="I328" s="15">
        <v>0</v>
      </c>
      <c r="J328" s="16">
        <v>0</v>
      </c>
      <c r="K328" s="5">
        <v>1</v>
      </c>
      <c r="L328" s="7">
        <v>1153</v>
      </c>
      <c r="M328" s="17">
        <f t="shared" si="42"/>
        <v>7</v>
      </c>
      <c r="N328" s="18">
        <f t="shared" si="43"/>
        <v>11895.62</v>
      </c>
      <c r="P328" s="13">
        <f t="shared" si="44"/>
        <v>1699.3742857142859</v>
      </c>
    </row>
    <row r="329" spans="2:16" x14ac:dyDescent="0.25">
      <c r="B329" s="3" t="s">
        <v>328</v>
      </c>
      <c r="C329" s="21" t="s">
        <v>934</v>
      </c>
      <c r="D329" s="21" t="s">
        <v>928</v>
      </c>
      <c r="E329" s="19">
        <v>38</v>
      </c>
      <c r="F329" s="20">
        <v>45638.81</v>
      </c>
      <c r="G329" s="5">
        <v>0</v>
      </c>
      <c r="H329" s="7">
        <v>0</v>
      </c>
      <c r="I329" s="15">
        <v>3</v>
      </c>
      <c r="J329" s="16">
        <v>4040.97</v>
      </c>
      <c r="K329" s="5">
        <v>0</v>
      </c>
      <c r="L329" s="7">
        <v>0</v>
      </c>
      <c r="M329" s="17">
        <f t="shared" si="42"/>
        <v>41</v>
      </c>
      <c r="N329" s="18">
        <f t="shared" si="43"/>
        <v>49679.78</v>
      </c>
      <c r="P329" s="13">
        <f t="shared" si="44"/>
        <v>1211.7019512195122</v>
      </c>
    </row>
    <row r="330" spans="2:16" x14ac:dyDescent="0.25">
      <c r="B330" s="3" t="s">
        <v>464</v>
      </c>
      <c r="C330" s="21" t="s">
        <v>1054</v>
      </c>
      <c r="D330" s="21" t="s">
        <v>1065</v>
      </c>
      <c r="E330" s="19">
        <v>34</v>
      </c>
      <c r="F330" s="20">
        <v>44855.61</v>
      </c>
      <c r="G330" s="5">
        <v>3</v>
      </c>
      <c r="H330" s="7">
        <v>2118</v>
      </c>
      <c r="I330" s="15">
        <v>5</v>
      </c>
      <c r="J330" s="16">
        <v>7447.27</v>
      </c>
      <c r="K330" s="5">
        <v>0</v>
      </c>
      <c r="L330" s="7">
        <v>0</v>
      </c>
      <c r="M330" s="17">
        <f t="shared" si="42"/>
        <v>42</v>
      </c>
      <c r="N330" s="18">
        <f t="shared" si="43"/>
        <v>54420.880000000005</v>
      </c>
      <c r="P330" s="13">
        <f t="shared" si="44"/>
        <v>1295.7352380952382</v>
      </c>
    </row>
    <row r="331" spans="2:16" x14ac:dyDescent="0.25">
      <c r="B331" s="3" t="s">
        <v>359</v>
      </c>
      <c r="C331" s="21" t="s">
        <v>966</v>
      </c>
      <c r="D331" s="21" t="s">
        <v>1206</v>
      </c>
      <c r="E331" s="19">
        <v>213</v>
      </c>
      <c r="F331" s="20">
        <v>262426.87</v>
      </c>
      <c r="G331" s="5">
        <v>14</v>
      </c>
      <c r="H331" s="7">
        <v>16582.330000000002</v>
      </c>
      <c r="I331" s="15">
        <v>15</v>
      </c>
      <c r="J331" s="16">
        <v>20872.650000000001</v>
      </c>
      <c r="K331" s="5">
        <v>9</v>
      </c>
      <c r="L331" s="7">
        <v>6484</v>
      </c>
      <c r="M331" s="17">
        <f t="shared" si="42"/>
        <v>251</v>
      </c>
      <c r="N331" s="18">
        <f t="shared" si="43"/>
        <v>306365.84999999998</v>
      </c>
      <c r="P331" s="13">
        <f t="shared" si="44"/>
        <v>1220.581075697211</v>
      </c>
    </row>
    <row r="332" spans="2:16" x14ac:dyDescent="0.25">
      <c r="B332" s="3" t="s">
        <v>329</v>
      </c>
      <c r="C332" s="21" t="s">
        <v>935</v>
      </c>
      <c r="D332" s="21" t="s">
        <v>928</v>
      </c>
      <c r="E332" s="19">
        <v>122</v>
      </c>
      <c r="F332" s="20">
        <v>118075.36</v>
      </c>
      <c r="G332" s="5">
        <v>7</v>
      </c>
      <c r="H332" s="7">
        <v>6440</v>
      </c>
      <c r="I332" s="15">
        <v>12</v>
      </c>
      <c r="J332" s="16">
        <v>16787.16</v>
      </c>
      <c r="K332" s="5">
        <v>6</v>
      </c>
      <c r="L332" s="7">
        <v>6918</v>
      </c>
      <c r="M332" s="17">
        <f t="shared" si="42"/>
        <v>147</v>
      </c>
      <c r="N332" s="18">
        <f t="shared" si="43"/>
        <v>148220.51999999999</v>
      </c>
      <c r="P332" s="13">
        <f t="shared" si="44"/>
        <v>1008.3028571428571</v>
      </c>
    </row>
    <row r="333" spans="2:16" x14ac:dyDescent="0.25">
      <c r="B333" s="3" t="s">
        <v>599</v>
      </c>
      <c r="C333" s="21" t="s">
        <v>1181</v>
      </c>
      <c r="D333" s="21" t="s">
        <v>1065</v>
      </c>
      <c r="E333" s="19">
        <v>58</v>
      </c>
      <c r="F333" s="20">
        <v>79115.81</v>
      </c>
      <c r="G333" s="5">
        <v>7</v>
      </c>
      <c r="H333" s="7">
        <v>7148</v>
      </c>
      <c r="I333" s="15">
        <v>2</v>
      </c>
      <c r="J333" s="16">
        <v>2783.02</v>
      </c>
      <c r="K333" s="5">
        <v>2</v>
      </c>
      <c r="L333" s="7">
        <v>2306</v>
      </c>
      <c r="M333" s="17">
        <f t="shared" si="42"/>
        <v>69</v>
      </c>
      <c r="N333" s="18">
        <f t="shared" si="43"/>
        <v>91352.83</v>
      </c>
      <c r="P333" s="13">
        <f t="shared" si="44"/>
        <v>1323.9540579710144</v>
      </c>
    </row>
    <row r="334" spans="2:16" x14ac:dyDescent="0.25">
      <c r="B334" s="3" t="s">
        <v>257</v>
      </c>
      <c r="C334" s="21" t="s">
        <v>864</v>
      </c>
      <c r="D334" s="21" t="s">
        <v>1205</v>
      </c>
      <c r="E334" s="19">
        <v>309</v>
      </c>
      <c r="F334" s="20">
        <v>345958.78</v>
      </c>
      <c r="G334" s="5">
        <v>16</v>
      </c>
      <c r="H334" s="7">
        <v>13475</v>
      </c>
      <c r="I334" s="15">
        <v>48</v>
      </c>
      <c r="J334" s="16">
        <v>62660.21</v>
      </c>
      <c r="K334" s="5">
        <v>12</v>
      </c>
      <c r="L334" s="7">
        <v>9481</v>
      </c>
      <c r="M334" s="17">
        <f t="shared" si="42"/>
        <v>385</v>
      </c>
      <c r="N334" s="18">
        <f t="shared" si="43"/>
        <v>431574.99</v>
      </c>
      <c r="P334" s="13">
        <f t="shared" si="44"/>
        <v>1120.9739999999999</v>
      </c>
    </row>
    <row r="335" spans="2:16" x14ac:dyDescent="0.25">
      <c r="B335" s="3" t="s">
        <v>360</v>
      </c>
      <c r="C335" s="21" t="s">
        <v>967</v>
      </c>
      <c r="D335" s="21" t="s">
        <v>1065</v>
      </c>
      <c r="E335" s="19">
        <v>327</v>
      </c>
      <c r="F335" s="20">
        <v>458118.66</v>
      </c>
      <c r="G335" s="5">
        <v>7</v>
      </c>
      <c r="H335" s="7">
        <v>9343</v>
      </c>
      <c r="I335" s="15">
        <v>39</v>
      </c>
      <c r="J335" s="16">
        <v>52004.63</v>
      </c>
      <c r="K335" s="5">
        <v>6</v>
      </c>
      <c r="L335" s="7">
        <v>4550</v>
      </c>
      <c r="M335" s="17">
        <f t="shared" si="42"/>
        <v>379</v>
      </c>
      <c r="N335" s="18">
        <f t="shared" si="43"/>
        <v>524016.29</v>
      </c>
      <c r="P335" s="13">
        <f t="shared" si="44"/>
        <v>1382.6287335092347</v>
      </c>
    </row>
    <row r="336" spans="2:16" x14ac:dyDescent="0.25">
      <c r="B336" s="3" t="s">
        <v>361</v>
      </c>
      <c r="C336" s="21" t="s">
        <v>968</v>
      </c>
      <c r="D336" s="21" t="s">
        <v>1065</v>
      </c>
      <c r="E336" s="19">
        <v>5</v>
      </c>
      <c r="F336" s="20">
        <v>2382.62</v>
      </c>
      <c r="G336" s="5">
        <v>1</v>
      </c>
      <c r="H336" s="7">
        <v>1794</v>
      </c>
      <c r="I336" s="15">
        <v>2</v>
      </c>
      <c r="J336" s="16">
        <v>2515.9</v>
      </c>
      <c r="K336" s="5">
        <v>0</v>
      </c>
      <c r="L336" s="7">
        <v>0</v>
      </c>
      <c r="M336" s="17">
        <f t="shared" si="42"/>
        <v>8</v>
      </c>
      <c r="N336" s="18">
        <f t="shared" si="43"/>
        <v>6692.5199999999995</v>
      </c>
      <c r="P336" s="13">
        <f t="shared" si="44"/>
        <v>836.56499999999994</v>
      </c>
    </row>
    <row r="337" spans="2:16" x14ac:dyDescent="0.25">
      <c r="B337" s="3" t="s">
        <v>561</v>
      </c>
      <c r="C337" s="21" t="s">
        <v>1146</v>
      </c>
      <c r="D337" s="21" t="s">
        <v>1133</v>
      </c>
      <c r="E337" s="19">
        <v>150</v>
      </c>
      <c r="F337" s="20">
        <v>183165.99</v>
      </c>
      <c r="G337" s="5">
        <v>2</v>
      </c>
      <c r="H337" s="7">
        <v>2060</v>
      </c>
      <c r="I337" s="15">
        <v>7</v>
      </c>
      <c r="J337" s="16">
        <v>9781.99</v>
      </c>
      <c r="K337" s="5">
        <v>2</v>
      </c>
      <c r="L337" s="7">
        <v>1874</v>
      </c>
      <c r="M337" s="17">
        <f t="shared" si="42"/>
        <v>161</v>
      </c>
      <c r="N337" s="18">
        <f t="shared" si="43"/>
        <v>196881.97999999998</v>
      </c>
      <c r="P337" s="13">
        <f t="shared" si="44"/>
        <v>1222.8694409937887</v>
      </c>
    </row>
    <row r="338" spans="2:16" x14ac:dyDescent="0.25">
      <c r="B338" s="3" t="s">
        <v>562</v>
      </c>
      <c r="C338" s="21" t="s">
        <v>1147</v>
      </c>
      <c r="D338" s="21" t="s">
        <v>1133</v>
      </c>
      <c r="E338" s="19">
        <v>311</v>
      </c>
      <c r="F338" s="20">
        <v>381728.62</v>
      </c>
      <c r="G338" s="5">
        <v>11</v>
      </c>
      <c r="H338" s="7">
        <v>10020</v>
      </c>
      <c r="I338" s="15">
        <v>24</v>
      </c>
      <c r="J338" s="16">
        <v>33819.71</v>
      </c>
      <c r="K338" s="5">
        <v>4</v>
      </c>
      <c r="L338" s="7">
        <v>3549</v>
      </c>
      <c r="M338" s="17">
        <f t="shared" si="42"/>
        <v>350</v>
      </c>
      <c r="N338" s="18">
        <f t="shared" si="43"/>
        <v>429117.33</v>
      </c>
      <c r="P338" s="13">
        <f t="shared" si="44"/>
        <v>1226.0495142857144</v>
      </c>
    </row>
    <row r="339" spans="2:16" x14ac:dyDescent="0.25">
      <c r="B339" s="3" t="s">
        <v>398</v>
      </c>
      <c r="C339" s="21" t="s">
        <v>992</v>
      </c>
      <c r="D339" s="21" t="s">
        <v>1207</v>
      </c>
      <c r="E339" s="19">
        <v>149</v>
      </c>
      <c r="F339" s="20">
        <v>220205.2</v>
      </c>
      <c r="G339" s="5">
        <v>10</v>
      </c>
      <c r="H339" s="7">
        <v>4666</v>
      </c>
      <c r="I339" s="15">
        <v>21</v>
      </c>
      <c r="J339" s="16">
        <v>27630.36</v>
      </c>
      <c r="K339" s="5">
        <v>3</v>
      </c>
      <c r="L339" s="7">
        <v>990</v>
      </c>
      <c r="M339" s="17">
        <f t="shared" si="42"/>
        <v>183</v>
      </c>
      <c r="N339" s="18">
        <f t="shared" si="43"/>
        <v>253491.56</v>
      </c>
      <c r="P339" s="13">
        <f t="shared" si="44"/>
        <v>1385.199781420765</v>
      </c>
    </row>
    <row r="340" spans="2:16" x14ac:dyDescent="0.25">
      <c r="B340" s="3" t="s">
        <v>600</v>
      </c>
      <c r="C340" s="21" t="s">
        <v>1182</v>
      </c>
      <c r="D340" s="21" t="s">
        <v>1065</v>
      </c>
      <c r="E340" s="19">
        <v>77</v>
      </c>
      <c r="F340" s="20">
        <v>90263.56</v>
      </c>
      <c r="G340" s="5">
        <v>1</v>
      </c>
      <c r="H340" s="7">
        <v>1794</v>
      </c>
      <c r="I340" s="15">
        <v>5</v>
      </c>
      <c r="J340" s="16">
        <v>6601.39</v>
      </c>
      <c r="K340" s="5">
        <v>3</v>
      </c>
      <c r="L340" s="7">
        <v>2100</v>
      </c>
      <c r="M340" s="17">
        <f t="shared" si="42"/>
        <v>86</v>
      </c>
      <c r="N340" s="18">
        <f t="shared" si="43"/>
        <v>100758.95</v>
      </c>
      <c r="P340" s="13">
        <f t="shared" si="44"/>
        <v>1171.6156976744185</v>
      </c>
    </row>
    <row r="341" spans="2:16" x14ac:dyDescent="0.25">
      <c r="B341" s="3" t="s">
        <v>258</v>
      </c>
      <c r="C341" s="21" t="s">
        <v>865</v>
      </c>
      <c r="D341" s="21" t="s">
        <v>1205</v>
      </c>
      <c r="E341" s="19">
        <v>95</v>
      </c>
      <c r="F341" s="20">
        <v>89464.25</v>
      </c>
      <c r="G341" s="5">
        <v>1</v>
      </c>
      <c r="H341" s="7">
        <v>224</v>
      </c>
      <c r="I341" s="15">
        <v>11</v>
      </c>
      <c r="J341" s="16">
        <v>13955.49</v>
      </c>
      <c r="K341" s="5">
        <v>1</v>
      </c>
      <c r="L341" s="7">
        <v>1153</v>
      </c>
      <c r="M341" s="17">
        <f t="shared" si="42"/>
        <v>108</v>
      </c>
      <c r="N341" s="18">
        <f t="shared" si="43"/>
        <v>104796.74</v>
      </c>
      <c r="P341" s="13">
        <f t="shared" si="44"/>
        <v>970.34018518518519</v>
      </c>
    </row>
    <row r="342" spans="2:16" x14ac:dyDescent="0.25">
      <c r="B342" s="3" t="s">
        <v>362</v>
      </c>
      <c r="C342" s="21" t="s">
        <v>969</v>
      </c>
      <c r="D342" s="21" t="s">
        <v>973</v>
      </c>
      <c r="E342" s="19">
        <v>80</v>
      </c>
      <c r="F342" s="20">
        <v>98242.92</v>
      </c>
      <c r="G342" s="5">
        <v>3</v>
      </c>
      <c r="H342" s="7">
        <v>1460</v>
      </c>
      <c r="I342" s="15">
        <v>7</v>
      </c>
      <c r="J342" s="16">
        <v>9072.77</v>
      </c>
      <c r="K342" s="5">
        <v>7</v>
      </c>
      <c r="L342" s="7">
        <v>6906</v>
      </c>
      <c r="M342" s="17">
        <f t="shared" si="42"/>
        <v>97</v>
      </c>
      <c r="N342" s="18">
        <f t="shared" si="43"/>
        <v>115681.69</v>
      </c>
      <c r="P342" s="13">
        <f t="shared" si="44"/>
        <v>1192.5947422680413</v>
      </c>
    </row>
    <row r="343" spans="2:16" x14ac:dyDescent="0.25">
      <c r="B343" s="3" t="s">
        <v>1012</v>
      </c>
      <c r="C343" s="21" t="s">
        <v>1011</v>
      </c>
      <c r="D343" s="21" t="s">
        <v>1205</v>
      </c>
      <c r="E343" s="19"/>
      <c r="F343" s="20"/>
      <c r="G343" s="5"/>
      <c r="H343" s="7"/>
      <c r="I343" s="15"/>
      <c r="J343" s="16"/>
      <c r="K343" s="5"/>
      <c r="L343" s="7"/>
      <c r="M343" s="17"/>
      <c r="N343" s="18"/>
      <c r="P343" s="13"/>
    </row>
    <row r="344" spans="2:16" x14ac:dyDescent="0.25">
      <c r="B344" s="3" t="s">
        <v>422</v>
      </c>
      <c r="C344" s="21" t="s">
        <v>1011</v>
      </c>
      <c r="D344" s="21" t="s">
        <v>1205</v>
      </c>
      <c r="E344" s="19">
        <v>453</v>
      </c>
      <c r="F344" s="20">
        <v>546633.56999999995</v>
      </c>
      <c r="G344" s="5">
        <v>20</v>
      </c>
      <c r="H344" s="7">
        <v>19454</v>
      </c>
      <c r="I344" s="15">
        <v>52</v>
      </c>
      <c r="J344" s="16">
        <v>69869.350000000006</v>
      </c>
      <c r="K344" s="5">
        <v>12</v>
      </c>
      <c r="L344" s="7">
        <v>7382</v>
      </c>
      <c r="M344" s="17">
        <f t="shared" ref="M344:N347" si="45">K344+I344+G344+E344</f>
        <v>537</v>
      </c>
      <c r="N344" s="18">
        <f t="shared" si="45"/>
        <v>643338.91999999993</v>
      </c>
      <c r="P344" s="13">
        <f>N344/M344</f>
        <v>1198.0240595903165</v>
      </c>
    </row>
    <row r="345" spans="2:16" x14ac:dyDescent="0.25">
      <c r="B345" s="3" t="s">
        <v>363</v>
      </c>
      <c r="C345" s="21" t="s">
        <v>970</v>
      </c>
      <c r="D345" s="21" t="s">
        <v>973</v>
      </c>
      <c r="E345" s="19">
        <v>93</v>
      </c>
      <c r="F345" s="20">
        <v>113834.67</v>
      </c>
      <c r="G345" s="5">
        <v>5</v>
      </c>
      <c r="H345" s="7">
        <v>7741</v>
      </c>
      <c r="I345" s="15">
        <v>14</v>
      </c>
      <c r="J345" s="16">
        <v>17551.259999999998</v>
      </c>
      <c r="K345" s="5">
        <v>4</v>
      </c>
      <c r="L345" s="7">
        <v>2225</v>
      </c>
      <c r="M345" s="17">
        <f t="shared" si="45"/>
        <v>116</v>
      </c>
      <c r="N345" s="18">
        <f t="shared" si="45"/>
        <v>141351.93</v>
      </c>
      <c r="P345" s="13">
        <f>N345/M345</f>
        <v>1218.5511206896551</v>
      </c>
    </row>
    <row r="346" spans="2:16" x14ac:dyDescent="0.25">
      <c r="B346" s="3" t="s">
        <v>427</v>
      </c>
      <c r="C346" s="21" t="s">
        <v>1016</v>
      </c>
      <c r="D346" s="21" t="s">
        <v>1205</v>
      </c>
      <c r="E346" s="19">
        <v>255</v>
      </c>
      <c r="F346" s="20">
        <v>285046.42</v>
      </c>
      <c r="G346" s="5">
        <v>5</v>
      </c>
      <c r="H346" s="7">
        <v>7136</v>
      </c>
      <c r="I346" s="15">
        <v>21</v>
      </c>
      <c r="J346" s="16">
        <v>30455.86</v>
      </c>
      <c r="K346" s="5">
        <v>9</v>
      </c>
      <c r="L346" s="7">
        <v>8625</v>
      </c>
      <c r="M346" s="17">
        <f t="shared" si="45"/>
        <v>290</v>
      </c>
      <c r="N346" s="18">
        <f t="shared" si="45"/>
        <v>331263.27999999997</v>
      </c>
      <c r="P346" s="13">
        <f>N346/M346</f>
        <v>1142.2871724137931</v>
      </c>
    </row>
    <row r="347" spans="2:16" x14ac:dyDescent="0.25">
      <c r="B347" s="3" t="s">
        <v>259</v>
      </c>
      <c r="C347" s="21" t="s">
        <v>866</v>
      </c>
      <c r="D347" s="21" t="s">
        <v>845</v>
      </c>
      <c r="E347" s="19">
        <v>62</v>
      </c>
      <c r="F347" s="20">
        <v>83889.21</v>
      </c>
      <c r="G347" s="5">
        <v>2</v>
      </c>
      <c r="H347" s="7">
        <v>1995</v>
      </c>
      <c r="I347" s="15">
        <v>2</v>
      </c>
      <c r="J347" s="16">
        <v>2827.54</v>
      </c>
      <c r="K347" s="5">
        <v>2</v>
      </c>
      <c r="L347" s="7">
        <v>2280</v>
      </c>
      <c r="M347" s="17">
        <f t="shared" si="45"/>
        <v>68</v>
      </c>
      <c r="N347" s="18">
        <f t="shared" si="45"/>
        <v>90991.75</v>
      </c>
      <c r="P347" s="13">
        <f>N347/M347</f>
        <v>1338.1139705882354</v>
      </c>
    </row>
    <row r="348" spans="2:16" x14ac:dyDescent="0.25">
      <c r="B348" s="3" t="s">
        <v>1115</v>
      </c>
      <c r="C348" s="21" t="s">
        <v>1116</v>
      </c>
      <c r="D348" s="21" t="s">
        <v>1208</v>
      </c>
      <c r="E348" s="19"/>
      <c r="F348" s="20"/>
      <c r="G348" s="5"/>
      <c r="H348" s="7"/>
      <c r="I348" s="15"/>
      <c r="J348" s="16"/>
      <c r="K348" s="5"/>
      <c r="L348" s="7"/>
      <c r="M348" s="17"/>
      <c r="N348" s="18"/>
      <c r="P348" s="13"/>
    </row>
    <row r="349" spans="2:16" x14ac:dyDescent="0.25">
      <c r="B349" s="3" t="s">
        <v>293</v>
      </c>
      <c r="C349" s="21" t="s">
        <v>902</v>
      </c>
      <c r="D349" s="21" t="s">
        <v>928</v>
      </c>
      <c r="E349" s="19">
        <v>77</v>
      </c>
      <c r="F349" s="20">
        <v>97757.26</v>
      </c>
      <c r="G349" s="5">
        <v>3</v>
      </c>
      <c r="H349" s="7">
        <v>3321</v>
      </c>
      <c r="I349" s="15">
        <v>6</v>
      </c>
      <c r="J349" s="16">
        <v>7814.82</v>
      </c>
      <c r="K349" s="5">
        <v>0</v>
      </c>
      <c r="L349" s="7">
        <v>0</v>
      </c>
      <c r="M349" s="17">
        <f>K349+I349+G349+E349</f>
        <v>86</v>
      </c>
      <c r="N349" s="18">
        <f>L349+J349+H349+F349</f>
        <v>108893.07999999999</v>
      </c>
      <c r="P349" s="13">
        <f>N349/M349</f>
        <v>1266.1986046511627</v>
      </c>
    </row>
    <row r="350" spans="2:16" x14ac:dyDescent="0.25">
      <c r="B350" s="3" t="s">
        <v>286</v>
      </c>
      <c r="C350" s="21" t="s">
        <v>899</v>
      </c>
      <c r="D350" s="21" t="s">
        <v>928</v>
      </c>
      <c r="E350" s="19">
        <v>441</v>
      </c>
      <c r="F350" s="20">
        <v>527814.47</v>
      </c>
      <c r="G350" s="5">
        <v>16</v>
      </c>
      <c r="H350" s="7">
        <v>19318</v>
      </c>
      <c r="I350" s="15">
        <v>40</v>
      </c>
      <c r="J350" s="16">
        <v>50563.03</v>
      </c>
      <c r="K350" s="5">
        <v>24</v>
      </c>
      <c r="L350" s="7">
        <v>21007</v>
      </c>
      <c r="M350" s="17">
        <f>K350+I350+G350+E350</f>
        <v>521</v>
      </c>
      <c r="N350" s="18">
        <f>L350+J350+H350+F350</f>
        <v>618702.5</v>
      </c>
      <c r="P350" s="13">
        <f>N350/M350</f>
        <v>1187.5287907869481</v>
      </c>
    </row>
    <row r="351" spans="2:16" x14ac:dyDescent="0.25">
      <c r="B351" s="3" t="s">
        <v>1052</v>
      </c>
      <c r="C351" s="21" t="s">
        <v>1053</v>
      </c>
      <c r="D351" s="21" t="s">
        <v>1065</v>
      </c>
      <c r="E351" s="19"/>
      <c r="F351" s="20"/>
      <c r="G351" s="5"/>
      <c r="H351" s="7"/>
      <c r="I351" s="15"/>
      <c r="J351" s="16"/>
      <c r="K351" s="5"/>
      <c r="L351" s="7"/>
      <c r="M351" s="17"/>
      <c r="N351" s="18"/>
      <c r="P351" s="13"/>
    </row>
    <row r="352" spans="2:16" x14ac:dyDescent="0.25">
      <c r="B352" s="3" t="s">
        <v>465</v>
      </c>
      <c r="C352" s="21" t="s">
        <v>1053</v>
      </c>
      <c r="D352" s="21" t="s">
        <v>1065</v>
      </c>
      <c r="E352" s="19">
        <v>519</v>
      </c>
      <c r="F352" s="20">
        <v>703929.17</v>
      </c>
      <c r="G352" s="5">
        <v>15</v>
      </c>
      <c r="H352" s="7">
        <v>13686</v>
      </c>
      <c r="I352" s="15">
        <v>30</v>
      </c>
      <c r="J352" s="16">
        <v>38593.53</v>
      </c>
      <c r="K352" s="5">
        <v>13</v>
      </c>
      <c r="L352" s="7">
        <v>9764</v>
      </c>
      <c r="M352" s="17">
        <f>K352+I352+G352+E352</f>
        <v>577</v>
      </c>
      <c r="N352" s="18">
        <f>L352+J352+H352+F352</f>
        <v>765972.70000000007</v>
      </c>
      <c r="P352" s="13">
        <f>N352/M352</f>
        <v>1327.509012131716</v>
      </c>
    </row>
    <row r="353" spans="2:16" x14ac:dyDescent="0.25">
      <c r="B353" s="3" t="s">
        <v>1057</v>
      </c>
      <c r="C353" s="21" t="s">
        <v>1053</v>
      </c>
      <c r="D353" s="21" t="s">
        <v>1065</v>
      </c>
      <c r="E353" s="19"/>
      <c r="F353" s="20"/>
      <c r="G353" s="5"/>
      <c r="H353" s="7"/>
      <c r="I353" s="15"/>
      <c r="J353" s="16"/>
      <c r="K353" s="5"/>
      <c r="L353" s="7"/>
      <c r="M353" s="17"/>
      <c r="N353" s="18"/>
      <c r="P353" s="13"/>
    </row>
    <row r="354" spans="2:16" x14ac:dyDescent="0.25">
      <c r="B354" s="3" t="s">
        <v>101</v>
      </c>
      <c r="C354" s="21" t="s">
        <v>722</v>
      </c>
      <c r="D354" s="21" t="s">
        <v>710</v>
      </c>
      <c r="E354" s="19">
        <v>1</v>
      </c>
      <c r="F354" s="20">
        <v>919.64</v>
      </c>
      <c r="G354" s="5">
        <v>0</v>
      </c>
      <c r="H354" s="7">
        <v>0</v>
      </c>
      <c r="I354" s="15">
        <v>1</v>
      </c>
      <c r="J354" s="16">
        <v>1257.95</v>
      </c>
      <c r="K354" s="5">
        <v>0</v>
      </c>
      <c r="L354" s="7">
        <v>0</v>
      </c>
      <c r="M354" s="17">
        <f t="shared" ref="M354:M384" si="46">K354+I354+G354+E354</f>
        <v>2</v>
      </c>
      <c r="N354" s="18">
        <f t="shared" ref="N354:N384" si="47">L354+J354+H354+F354</f>
        <v>2177.59</v>
      </c>
      <c r="P354" s="13">
        <f t="shared" ref="P354:P384" si="48">N354/M354</f>
        <v>1088.7950000000001</v>
      </c>
    </row>
    <row r="355" spans="2:16" x14ac:dyDescent="0.25">
      <c r="B355" s="3" t="s">
        <v>330</v>
      </c>
      <c r="C355" s="21" t="s">
        <v>936</v>
      </c>
      <c r="D355" s="21" t="s">
        <v>928</v>
      </c>
      <c r="E355" s="19">
        <v>75</v>
      </c>
      <c r="F355" s="20">
        <v>99710.61</v>
      </c>
      <c r="G355" s="5">
        <v>3</v>
      </c>
      <c r="H355" s="7">
        <v>3380</v>
      </c>
      <c r="I355" s="15">
        <v>7</v>
      </c>
      <c r="J355" s="16">
        <v>8805.65</v>
      </c>
      <c r="K355" s="5">
        <v>8</v>
      </c>
      <c r="L355" s="7">
        <v>7430.75</v>
      </c>
      <c r="M355" s="17">
        <f t="shared" si="46"/>
        <v>93</v>
      </c>
      <c r="N355" s="18">
        <f t="shared" si="47"/>
        <v>119327.01000000001</v>
      </c>
      <c r="P355" s="13">
        <f t="shared" si="48"/>
        <v>1283.0861290322582</v>
      </c>
    </row>
    <row r="356" spans="2:16" x14ac:dyDescent="0.25">
      <c r="B356" s="3" t="s">
        <v>260</v>
      </c>
      <c r="C356" s="21" t="s">
        <v>867</v>
      </c>
      <c r="D356" s="21" t="s">
        <v>845</v>
      </c>
      <c r="E356" s="19">
        <v>275</v>
      </c>
      <c r="F356" s="20">
        <v>317772.81</v>
      </c>
      <c r="G356" s="5">
        <v>18</v>
      </c>
      <c r="H356" s="7">
        <v>21911</v>
      </c>
      <c r="I356" s="15">
        <v>19</v>
      </c>
      <c r="J356" s="16">
        <v>26557.759999999998</v>
      </c>
      <c r="K356" s="5">
        <v>23</v>
      </c>
      <c r="L356" s="7">
        <v>22779</v>
      </c>
      <c r="M356" s="17">
        <f t="shared" si="46"/>
        <v>335</v>
      </c>
      <c r="N356" s="18">
        <f t="shared" si="47"/>
        <v>389020.57</v>
      </c>
      <c r="P356" s="13">
        <f t="shared" si="48"/>
        <v>1161.255432835821</v>
      </c>
    </row>
    <row r="357" spans="2:16" x14ac:dyDescent="0.25">
      <c r="B357" s="3" t="s">
        <v>102</v>
      </c>
      <c r="C357" s="21" t="s">
        <v>723</v>
      </c>
      <c r="D357" s="21" t="s">
        <v>710</v>
      </c>
      <c r="E357" s="19">
        <v>4</v>
      </c>
      <c r="F357" s="20">
        <v>5251.47</v>
      </c>
      <c r="G357" s="5">
        <v>0</v>
      </c>
      <c r="H357" s="7">
        <v>0</v>
      </c>
      <c r="I357" s="15">
        <v>0</v>
      </c>
      <c r="J357" s="16">
        <v>0</v>
      </c>
      <c r="K357" s="5">
        <v>0</v>
      </c>
      <c r="L357" s="7">
        <v>0</v>
      </c>
      <c r="M357" s="17">
        <f t="shared" si="46"/>
        <v>4</v>
      </c>
      <c r="N357" s="18">
        <f t="shared" si="47"/>
        <v>5251.47</v>
      </c>
      <c r="P357" s="13">
        <f t="shared" si="48"/>
        <v>1312.8675000000001</v>
      </c>
    </row>
    <row r="358" spans="2:16" x14ac:dyDescent="0.25">
      <c r="B358" s="3" t="s">
        <v>193</v>
      </c>
      <c r="C358" s="21" t="s">
        <v>816</v>
      </c>
      <c r="D358" s="21" t="s">
        <v>845</v>
      </c>
      <c r="E358" s="19">
        <v>180</v>
      </c>
      <c r="F358" s="20">
        <v>245810.06</v>
      </c>
      <c r="G358" s="5">
        <v>2</v>
      </c>
      <c r="H358" s="7">
        <v>1254</v>
      </c>
      <c r="I358" s="15">
        <v>10</v>
      </c>
      <c r="J358" s="16">
        <v>13838.5</v>
      </c>
      <c r="K358" s="5">
        <v>6</v>
      </c>
      <c r="L358" s="7">
        <v>2473</v>
      </c>
      <c r="M358" s="17">
        <f t="shared" si="46"/>
        <v>198</v>
      </c>
      <c r="N358" s="18">
        <f t="shared" si="47"/>
        <v>263375.56</v>
      </c>
      <c r="P358" s="13">
        <f t="shared" si="48"/>
        <v>1330.1795959595959</v>
      </c>
    </row>
    <row r="359" spans="2:16" x14ac:dyDescent="0.25">
      <c r="B359" s="3" t="s">
        <v>133</v>
      </c>
      <c r="C359" s="21" t="s">
        <v>753</v>
      </c>
      <c r="D359" s="21" t="s">
        <v>958</v>
      </c>
      <c r="E359" s="19">
        <v>8</v>
      </c>
      <c r="F359" s="20">
        <v>9940.93</v>
      </c>
      <c r="G359" s="5">
        <v>2</v>
      </c>
      <c r="H359" s="7">
        <v>883</v>
      </c>
      <c r="I359" s="15">
        <v>1</v>
      </c>
      <c r="J359" s="16">
        <v>1525.07</v>
      </c>
      <c r="K359" s="5">
        <v>0</v>
      </c>
      <c r="L359" s="7">
        <v>0</v>
      </c>
      <c r="M359" s="17">
        <f t="shared" si="46"/>
        <v>11</v>
      </c>
      <c r="N359" s="18">
        <f t="shared" si="47"/>
        <v>12349</v>
      </c>
      <c r="P359" s="13">
        <f t="shared" si="48"/>
        <v>1122.6363636363637</v>
      </c>
    </row>
    <row r="360" spans="2:16" x14ac:dyDescent="0.25">
      <c r="B360" s="3" t="s">
        <v>364</v>
      </c>
      <c r="C360" s="21" t="s">
        <v>971</v>
      </c>
      <c r="D360" s="21" t="s">
        <v>973</v>
      </c>
      <c r="E360" s="19">
        <v>89</v>
      </c>
      <c r="F360" s="20">
        <v>133418.75</v>
      </c>
      <c r="G360" s="5">
        <v>4</v>
      </c>
      <c r="H360" s="7">
        <v>2536</v>
      </c>
      <c r="I360" s="15">
        <v>17</v>
      </c>
      <c r="J360" s="16">
        <v>22227.94</v>
      </c>
      <c r="K360" s="5">
        <v>2</v>
      </c>
      <c r="L360" s="7">
        <v>1243</v>
      </c>
      <c r="M360" s="17">
        <f t="shared" si="46"/>
        <v>112</v>
      </c>
      <c r="N360" s="18">
        <f t="shared" si="47"/>
        <v>159425.69</v>
      </c>
      <c r="P360" s="13">
        <f t="shared" si="48"/>
        <v>1423.4436607142857</v>
      </c>
    </row>
    <row r="361" spans="2:16" x14ac:dyDescent="0.25">
      <c r="B361" s="3" t="s">
        <v>194</v>
      </c>
      <c r="C361" s="21" t="s">
        <v>817</v>
      </c>
      <c r="D361" s="21" t="s">
        <v>845</v>
      </c>
      <c r="E361" s="19">
        <v>39</v>
      </c>
      <c r="F361" s="20">
        <v>58738.01</v>
      </c>
      <c r="G361" s="5">
        <v>1</v>
      </c>
      <c r="H361" s="7">
        <v>111</v>
      </c>
      <c r="I361" s="15">
        <v>1</v>
      </c>
      <c r="J361" s="16">
        <v>1836.71</v>
      </c>
      <c r="K361" s="5">
        <v>0</v>
      </c>
      <c r="L361" s="7">
        <v>0</v>
      </c>
      <c r="M361" s="17">
        <f t="shared" si="46"/>
        <v>41</v>
      </c>
      <c r="N361" s="18">
        <f t="shared" si="47"/>
        <v>60685.72</v>
      </c>
      <c r="P361" s="13">
        <f t="shared" si="48"/>
        <v>1480.1395121951221</v>
      </c>
    </row>
    <row r="362" spans="2:16" x14ac:dyDescent="0.25">
      <c r="B362" s="3" t="s">
        <v>431</v>
      </c>
      <c r="C362" s="21" t="s">
        <v>1019</v>
      </c>
      <c r="D362" s="21" t="s">
        <v>973</v>
      </c>
      <c r="E362" s="19">
        <v>228</v>
      </c>
      <c r="F362" s="20">
        <v>271174.02</v>
      </c>
      <c r="G362" s="5">
        <v>3</v>
      </c>
      <c r="H362" s="7">
        <v>2718</v>
      </c>
      <c r="I362" s="15">
        <v>21</v>
      </c>
      <c r="J362" s="16">
        <v>27753.19</v>
      </c>
      <c r="K362" s="5">
        <v>6</v>
      </c>
      <c r="L362" s="7">
        <v>5696</v>
      </c>
      <c r="M362" s="17">
        <f t="shared" si="46"/>
        <v>258</v>
      </c>
      <c r="N362" s="18">
        <f t="shared" si="47"/>
        <v>307341.21000000002</v>
      </c>
      <c r="P362" s="13">
        <f t="shared" si="48"/>
        <v>1191.2450000000001</v>
      </c>
    </row>
    <row r="363" spans="2:16" x14ac:dyDescent="0.25">
      <c r="B363" s="3" t="s">
        <v>432</v>
      </c>
      <c r="C363" s="21" t="s">
        <v>1020</v>
      </c>
      <c r="D363" s="21" t="s">
        <v>973</v>
      </c>
      <c r="E363" s="19">
        <v>4</v>
      </c>
      <c r="F363" s="20">
        <v>1133.08</v>
      </c>
      <c r="G363" s="5">
        <v>0</v>
      </c>
      <c r="H363" s="7">
        <v>0</v>
      </c>
      <c r="I363" s="15">
        <v>0</v>
      </c>
      <c r="J363" s="16">
        <v>0</v>
      </c>
      <c r="K363" s="5">
        <v>0</v>
      </c>
      <c r="L363" s="7">
        <v>0</v>
      </c>
      <c r="M363" s="17">
        <f t="shared" si="46"/>
        <v>4</v>
      </c>
      <c r="N363" s="18">
        <f t="shared" si="47"/>
        <v>1133.08</v>
      </c>
      <c r="P363" s="13">
        <f t="shared" si="48"/>
        <v>283.27</v>
      </c>
    </row>
    <row r="364" spans="2:16" x14ac:dyDescent="0.25">
      <c r="B364" s="3" t="s">
        <v>365</v>
      </c>
      <c r="C364" s="21" t="s">
        <v>972</v>
      </c>
      <c r="D364" s="21" t="s">
        <v>1065</v>
      </c>
      <c r="E364" s="19">
        <v>0</v>
      </c>
      <c r="F364" s="20">
        <v>0</v>
      </c>
      <c r="G364" s="5">
        <v>0</v>
      </c>
      <c r="H364" s="7">
        <v>0</v>
      </c>
      <c r="I364" s="15">
        <v>1</v>
      </c>
      <c r="J364" s="16">
        <v>1432.93</v>
      </c>
      <c r="K364" s="5">
        <v>0</v>
      </c>
      <c r="L364" s="7">
        <v>0</v>
      </c>
      <c r="M364" s="17">
        <f t="shared" si="46"/>
        <v>1</v>
      </c>
      <c r="N364" s="18">
        <f t="shared" si="47"/>
        <v>1432.93</v>
      </c>
      <c r="P364" s="13">
        <f t="shared" si="48"/>
        <v>1432.93</v>
      </c>
    </row>
    <row r="365" spans="2:16" x14ac:dyDescent="0.25">
      <c r="B365" s="3" t="s">
        <v>467</v>
      </c>
      <c r="C365" s="21" t="s">
        <v>1058</v>
      </c>
      <c r="D365" s="21" t="s">
        <v>1065</v>
      </c>
      <c r="E365" s="19">
        <v>5</v>
      </c>
      <c r="F365" s="20">
        <v>7830.44</v>
      </c>
      <c r="G365" s="5">
        <v>0</v>
      </c>
      <c r="H365" s="7">
        <v>0</v>
      </c>
      <c r="I365" s="15">
        <v>0</v>
      </c>
      <c r="J365" s="16">
        <v>0</v>
      </c>
      <c r="K365" s="5">
        <v>0</v>
      </c>
      <c r="L365" s="7">
        <v>0</v>
      </c>
      <c r="M365" s="17">
        <f t="shared" si="46"/>
        <v>5</v>
      </c>
      <c r="N365" s="18">
        <f t="shared" si="47"/>
        <v>7830.44</v>
      </c>
      <c r="P365" s="13">
        <f t="shared" si="48"/>
        <v>1566.088</v>
      </c>
    </row>
    <row r="366" spans="2:16" x14ac:dyDescent="0.25">
      <c r="B366" s="3" t="s">
        <v>134</v>
      </c>
      <c r="C366" s="21" t="s">
        <v>754</v>
      </c>
      <c r="D366" s="21" t="s">
        <v>958</v>
      </c>
      <c r="E366" s="19">
        <v>2</v>
      </c>
      <c r="F366" s="20">
        <v>1326.29</v>
      </c>
      <c r="G366" s="5">
        <v>0</v>
      </c>
      <c r="H366" s="7">
        <v>0</v>
      </c>
      <c r="I366" s="15">
        <v>0</v>
      </c>
      <c r="J366" s="16">
        <v>0</v>
      </c>
      <c r="K366" s="5">
        <v>0</v>
      </c>
      <c r="L366" s="7">
        <v>0</v>
      </c>
      <c r="M366" s="17">
        <f t="shared" si="46"/>
        <v>2</v>
      </c>
      <c r="N366" s="18">
        <f t="shared" si="47"/>
        <v>1326.29</v>
      </c>
      <c r="P366" s="13">
        <f t="shared" si="48"/>
        <v>663.14499999999998</v>
      </c>
    </row>
    <row r="367" spans="2:16" x14ac:dyDescent="0.25">
      <c r="B367" s="3" t="s">
        <v>35</v>
      </c>
      <c r="C367" s="21" t="s">
        <v>668</v>
      </c>
      <c r="D367" s="21" t="s">
        <v>659</v>
      </c>
      <c r="E367" s="19">
        <v>123</v>
      </c>
      <c r="F367" s="20">
        <v>147308.32999999999</v>
      </c>
      <c r="G367" s="5">
        <v>5</v>
      </c>
      <c r="H367" s="7">
        <v>4707</v>
      </c>
      <c r="I367" s="15">
        <v>5</v>
      </c>
      <c r="J367" s="16">
        <v>5725.49</v>
      </c>
      <c r="K367" s="5">
        <v>2</v>
      </c>
      <c r="L367" s="7">
        <v>2060</v>
      </c>
      <c r="M367" s="17">
        <f t="shared" si="46"/>
        <v>135</v>
      </c>
      <c r="N367" s="18">
        <f t="shared" si="47"/>
        <v>159800.81999999998</v>
      </c>
      <c r="P367" s="13">
        <f t="shared" si="48"/>
        <v>1183.7097777777776</v>
      </c>
    </row>
    <row r="368" spans="2:16" x14ac:dyDescent="0.25">
      <c r="B368" s="3" t="s">
        <v>135</v>
      </c>
      <c r="C368" s="21" t="s">
        <v>755</v>
      </c>
      <c r="D368" s="21" t="s">
        <v>958</v>
      </c>
      <c r="E368" s="19">
        <v>31</v>
      </c>
      <c r="F368" s="20">
        <v>48583.82</v>
      </c>
      <c r="G368" s="5">
        <v>4</v>
      </c>
      <c r="H368" s="7">
        <v>3504</v>
      </c>
      <c r="I368" s="15">
        <v>3</v>
      </c>
      <c r="J368" s="16">
        <v>4085.49</v>
      </c>
      <c r="K368" s="5">
        <v>0</v>
      </c>
      <c r="L368" s="7">
        <v>0</v>
      </c>
      <c r="M368" s="17">
        <f t="shared" si="46"/>
        <v>38</v>
      </c>
      <c r="N368" s="18">
        <f t="shared" si="47"/>
        <v>56173.31</v>
      </c>
      <c r="P368" s="13">
        <f t="shared" si="48"/>
        <v>1478.2449999999999</v>
      </c>
    </row>
    <row r="369" spans="2:16" x14ac:dyDescent="0.25">
      <c r="B369" s="3" t="s">
        <v>103</v>
      </c>
      <c r="C369" s="21" t="s">
        <v>724</v>
      </c>
      <c r="D369" s="21" t="s">
        <v>710</v>
      </c>
      <c r="E369" s="19">
        <v>6</v>
      </c>
      <c r="F369" s="20">
        <v>9012.5</v>
      </c>
      <c r="G369" s="5">
        <v>0</v>
      </c>
      <c r="H369" s="7">
        <v>0</v>
      </c>
      <c r="I369" s="15">
        <v>2</v>
      </c>
      <c r="J369" s="16">
        <v>2783.02</v>
      </c>
      <c r="K369" s="5">
        <v>2</v>
      </c>
      <c r="L369" s="7">
        <v>1229</v>
      </c>
      <c r="M369" s="17">
        <f t="shared" si="46"/>
        <v>10</v>
      </c>
      <c r="N369" s="18">
        <f t="shared" si="47"/>
        <v>13024.52</v>
      </c>
      <c r="P369" s="13">
        <f t="shared" si="48"/>
        <v>1302.452</v>
      </c>
    </row>
    <row r="370" spans="2:16" x14ac:dyDescent="0.25">
      <c r="B370" s="3" t="s">
        <v>528</v>
      </c>
      <c r="C370" s="21" t="s">
        <v>1117</v>
      </c>
      <c r="D370" s="21" t="s">
        <v>1133</v>
      </c>
      <c r="E370" s="19">
        <v>20</v>
      </c>
      <c r="F370" s="20">
        <v>17933.45</v>
      </c>
      <c r="G370" s="5">
        <v>3</v>
      </c>
      <c r="H370" s="7">
        <v>476</v>
      </c>
      <c r="I370" s="15">
        <v>0</v>
      </c>
      <c r="J370" s="16">
        <v>0</v>
      </c>
      <c r="K370" s="5">
        <v>3</v>
      </c>
      <c r="L370" s="7">
        <v>2973</v>
      </c>
      <c r="M370" s="17">
        <f t="shared" si="46"/>
        <v>26</v>
      </c>
      <c r="N370" s="18">
        <f t="shared" si="47"/>
        <v>21382.45</v>
      </c>
      <c r="P370" s="13">
        <f t="shared" si="48"/>
        <v>822.40192307692314</v>
      </c>
    </row>
    <row r="371" spans="2:16" x14ac:dyDescent="0.25">
      <c r="B371" s="3" t="s">
        <v>315</v>
      </c>
      <c r="C371" s="21" t="s">
        <v>921</v>
      </c>
      <c r="D371" s="21" t="s">
        <v>928</v>
      </c>
      <c r="E371" s="19">
        <v>42</v>
      </c>
      <c r="F371" s="20">
        <v>61569.98</v>
      </c>
      <c r="G371" s="5">
        <v>4</v>
      </c>
      <c r="H371" s="7">
        <v>4690</v>
      </c>
      <c r="I371" s="15">
        <v>3</v>
      </c>
      <c r="J371" s="16">
        <v>4085.49</v>
      </c>
      <c r="K371" s="5">
        <v>3</v>
      </c>
      <c r="L371" s="7">
        <v>1950</v>
      </c>
      <c r="M371" s="17">
        <f t="shared" si="46"/>
        <v>52</v>
      </c>
      <c r="N371" s="18">
        <f t="shared" si="47"/>
        <v>72295.47</v>
      </c>
      <c r="P371" s="13">
        <f t="shared" si="48"/>
        <v>1390.2975000000001</v>
      </c>
    </row>
    <row r="372" spans="2:16" x14ac:dyDescent="0.25">
      <c r="B372" s="3" t="s">
        <v>529</v>
      </c>
      <c r="C372" s="21" t="s">
        <v>1118</v>
      </c>
      <c r="D372" s="21" t="s">
        <v>1118</v>
      </c>
      <c r="E372" s="19">
        <v>23</v>
      </c>
      <c r="F372" s="20">
        <v>20256.54</v>
      </c>
      <c r="G372" s="5">
        <v>1</v>
      </c>
      <c r="H372" s="7">
        <v>1075</v>
      </c>
      <c r="I372" s="15">
        <v>2</v>
      </c>
      <c r="J372" s="16">
        <v>2515.9</v>
      </c>
      <c r="K372" s="5">
        <v>3</v>
      </c>
      <c r="L372" s="7">
        <v>303</v>
      </c>
      <c r="M372" s="17">
        <f t="shared" si="46"/>
        <v>29</v>
      </c>
      <c r="N372" s="18">
        <f t="shared" si="47"/>
        <v>24150.440000000002</v>
      </c>
      <c r="P372" s="13">
        <f t="shared" si="48"/>
        <v>832.77379310344838</v>
      </c>
    </row>
    <row r="373" spans="2:16" x14ac:dyDescent="0.25">
      <c r="B373" s="3" t="s">
        <v>543</v>
      </c>
      <c r="C373" s="21" t="s">
        <v>1118</v>
      </c>
      <c r="D373" s="21" t="s">
        <v>1118</v>
      </c>
      <c r="E373" s="19">
        <v>6</v>
      </c>
      <c r="F373" s="20">
        <v>5578.53</v>
      </c>
      <c r="G373" s="5">
        <v>0</v>
      </c>
      <c r="H373" s="7">
        <v>0</v>
      </c>
      <c r="I373" s="15">
        <v>0</v>
      </c>
      <c r="J373" s="16">
        <v>0</v>
      </c>
      <c r="K373" s="5">
        <v>0</v>
      </c>
      <c r="L373" s="7">
        <v>0</v>
      </c>
      <c r="M373" s="17">
        <f t="shared" si="46"/>
        <v>6</v>
      </c>
      <c r="N373" s="18">
        <f t="shared" si="47"/>
        <v>5578.53</v>
      </c>
      <c r="P373" s="13">
        <f t="shared" si="48"/>
        <v>929.755</v>
      </c>
    </row>
    <row r="374" spans="2:16" x14ac:dyDescent="0.25">
      <c r="B374" s="3" t="s">
        <v>261</v>
      </c>
      <c r="C374" s="21" t="s">
        <v>868</v>
      </c>
      <c r="D374" s="21" t="s">
        <v>1205</v>
      </c>
      <c r="E374" s="19">
        <v>260</v>
      </c>
      <c r="F374" s="20">
        <v>283695.33</v>
      </c>
      <c r="G374" s="5">
        <v>8</v>
      </c>
      <c r="H374" s="7">
        <v>11486</v>
      </c>
      <c r="I374" s="15">
        <v>22</v>
      </c>
      <c r="J374" s="16">
        <v>30613.22</v>
      </c>
      <c r="K374" s="5">
        <v>17</v>
      </c>
      <c r="L374" s="7">
        <v>15740</v>
      </c>
      <c r="M374" s="17">
        <f t="shared" si="46"/>
        <v>307</v>
      </c>
      <c r="N374" s="18">
        <f t="shared" si="47"/>
        <v>341534.55000000005</v>
      </c>
      <c r="P374" s="13">
        <f t="shared" si="48"/>
        <v>1112.490390879479</v>
      </c>
    </row>
    <row r="375" spans="2:16" x14ac:dyDescent="0.25">
      <c r="B375" s="3" t="s">
        <v>514</v>
      </c>
      <c r="C375" s="21" t="s">
        <v>1101</v>
      </c>
      <c r="D375" s="21" t="s">
        <v>973</v>
      </c>
      <c r="E375" s="19">
        <v>87</v>
      </c>
      <c r="F375" s="20">
        <v>95762.42</v>
      </c>
      <c r="G375" s="5">
        <v>4</v>
      </c>
      <c r="H375" s="7">
        <v>4544</v>
      </c>
      <c r="I375" s="15">
        <v>10</v>
      </c>
      <c r="J375" s="16">
        <v>12917.03</v>
      </c>
      <c r="K375" s="5">
        <v>12</v>
      </c>
      <c r="L375" s="7">
        <v>10611</v>
      </c>
      <c r="M375" s="17">
        <f t="shared" si="46"/>
        <v>113</v>
      </c>
      <c r="N375" s="18">
        <f t="shared" si="47"/>
        <v>123834.45</v>
      </c>
      <c r="P375" s="13">
        <f t="shared" si="48"/>
        <v>1095.8800884955751</v>
      </c>
    </row>
    <row r="376" spans="2:16" x14ac:dyDescent="0.25">
      <c r="B376" s="3" t="s">
        <v>516</v>
      </c>
      <c r="C376" s="21" t="s">
        <v>1103</v>
      </c>
      <c r="D376" s="21" t="s">
        <v>973</v>
      </c>
      <c r="E376" s="19">
        <v>61</v>
      </c>
      <c r="F376" s="20">
        <v>66732.02</v>
      </c>
      <c r="G376" s="5">
        <v>2</v>
      </c>
      <c r="H376" s="7">
        <v>2869</v>
      </c>
      <c r="I376" s="15">
        <v>9</v>
      </c>
      <c r="J376" s="16">
        <v>11853.73</v>
      </c>
      <c r="K376" s="5">
        <v>3</v>
      </c>
      <c r="L376" s="7">
        <v>2367</v>
      </c>
      <c r="M376" s="17">
        <f t="shared" si="46"/>
        <v>75</v>
      </c>
      <c r="N376" s="18">
        <f t="shared" si="47"/>
        <v>83821.75</v>
      </c>
      <c r="P376" s="13">
        <f t="shared" si="48"/>
        <v>1117.6233333333332</v>
      </c>
    </row>
    <row r="377" spans="2:16" x14ac:dyDescent="0.25">
      <c r="B377" s="3" t="s">
        <v>601</v>
      </c>
      <c r="C377" s="21" t="s">
        <v>1183</v>
      </c>
      <c r="D377" s="21" t="s">
        <v>1206</v>
      </c>
      <c r="E377" s="19">
        <v>453</v>
      </c>
      <c r="F377" s="20">
        <v>544745.57999999996</v>
      </c>
      <c r="G377" s="5">
        <v>48</v>
      </c>
      <c r="H377" s="7">
        <v>37392</v>
      </c>
      <c r="I377" s="15">
        <v>30</v>
      </c>
      <c r="J377" s="16">
        <v>38786.300000000003</v>
      </c>
      <c r="K377" s="5">
        <v>13</v>
      </c>
      <c r="L377" s="7">
        <v>4530</v>
      </c>
      <c r="M377" s="17">
        <f t="shared" si="46"/>
        <v>544</v>
      </c>
      <c r="N377" s="18">
        <f t="shared" si="47"/>
        <v>625453.88</v>
      </c>
      <c r="P377" s="13">
        <f t="shared" si="48"/>
        <v>1149.7313970588236</v>
      </c>
    </row>
    <row r="378" spans="2:16" x14ac:dyDescent="0.25">
      <c r="B378" s="3" t="s">
        <v>602</v>
      </c>
      <c r="C378" s="21" t="s">
        <v>1183</v>
      </c>
      <c r="D378" s="21" t="s">
        <v>1206</v>
      </c>
      <c r="E378" s="19">
        <v>4</v>
      </c>
      <c r="F378" s="20">
        <v>5592.91</v>
      </c>
      <c r="G378" s="5">
        <v>0</v>
      </c>
      <c r="H378" s="7">
        <v>0</v>
      </c>
      <c r="I378" s="15">
        <v>0</v>
      </c>
      <c r="J378" s="16">
        <v>0</v>
      </c>
      <c r="K378" s="5">
        <v>0</v>
      </c>
      <c r="L378" s="7">
        <v>0</v>
      </c>
      <c r="M378" s="17">
        <f t="shared" si="46"/>
        <v>4</v>
      </c>
      <c r="N378" s="18">
        <f t="shared" si="47"/>
        <v>5592.91</v>
      </c>
      <c r="P378" s="13">
        <f t="shared" si="48"/>
        <v>1398.2275</v>
      </c>
    </row>
    <row r="379" spans="2:16" x14ac:dyDescent="0.25">
      <c r="B379" s="3" t="s">
        <v>603</v>
      </c>
      <c r="C379" s="21" t="s">
        <v>1183</v>
      </c>
      <c r="D379" s="21" t="s">
        <v>1206</v>
      </c>
      <c r="E379" s="19">
        <v>8</v>
      </c>
      <c r="F379" s="20">
        <v>10815.89</v>
      </c>
      <c r="G379" s="5">
        <v>1</v>
      </c>
      <c r="H379" s="7">
        <v>800</v>
      </c>
      <c r="I379" s="15">
        <v>1</v>
      </c>
      <c r="J379" s="16">
        <v>1257.95</v>
      </c>
      <c r="K379" s="5">
        <v>0</v>
      </c>
      <c r="L379" s="7">
        <v>0</v>
      </c>
      <c r="M379" s="17">
        <f t="shared" si="46"/>
        <v>10</v>
      </c>
      <c r="N379" s="18">
        <f t="shared" si="47"/>
        <v>12873.84</v>
      </c>
      <c r="P379" s="13">
        <f t="shared" si="48"/>
        <v>1287.384</v>
      </c>
    </row>
    <row r="380" spans="2:16" x14ac:dyDescent="0.25">
      <c r="B380" s="3" t="s">
        <v>605</v>
      </c>
      <c r="C380" s="21" t="s">
        <v>1183</v>
      </c>
      <c r="D380" s="21" t="s">
        <v>1206</v>
      </c>
      <c r="E380" s="19">
        <v>88</v>
      </c>
      <c r="F380" s="20">
        <v>108262.44</v>
      </c>
      <c r="G380" s="5">
        <v>8</v>
      </c>
      <c r="H380" s="7">
        <v>9376</v>
      </c>
      <c r="I380" s="15">
        <v>8</v>
      </c>
      <c r="J380" s="16">
        <v>8961.17</v>
      </c>
      <c r="K380" s="5">
        <v>1</v>
      </c>
      <c r="L380" s="7">
        <v>458</v>
      </c>
      <c r="M380" s="17">
        <f t="shared" si="46"/>
        <v>105</v>
      </c>
      <c r="N380" s="18">
        <f t="shared" si="47"/>
        <v>127057.61</v>
      </c>
      <c r="P380" s="13">
        <f t="shared" si="48"/>
        <v>1210.0724761904762</v>
      </c>
    </row>
    <row r="381" spans="2:16" x14ac:dyDescent="0.25">
      <c r="B381" s="3" t="s">
        <v>606</v>
      </c>
      <c r="C381" s="21" t="s">
        <v>1183</v>
      </c>
      <c r="D381" s="21" t="s">
        <v>1206</v>
      </c>
      <c r="E381" s="19">
        <v>259</v>
      </c>
      <c r="F381" s="20">
        <v>326014.02</v>
      </c>
      <c r="G381" s="5">
        <v>16</v>
      </c>
      <c r="H381" s="7">
        <v>11439</v>
      </c>
      <c r="I381" s="15">
        <v>24</v>
      </c>
      <c r="J381" s="16">
        <v>32294.65</v>
      </c>
      <c r="K381" s="5">
        <v>9</v>
      </c>
      <c r="L381" s="7">
        <v>5661</v>
      </c>
      <c r="M381" s="17">
        <f t="shared" si="46"/>
        <v>308</v>
      </c>
      <c r="N381" s="18">
        <f t="shared" si="47"/>
        <v>375408.67000000004</v>
      </c>
      <c r="P381" s="13">
        <f t="shared" si="48"/>
        <v>1218.8593181818183</v>
      </c>
    </row>
    <row r="382" spans="2:16" x14ac:dyDescent="0.25">
      <c r="B382" s="3" t="s">
        <v>607</v>
      </c>
      <c r="C382" s="21" t="s">
        <v>1183</v>
      </c>
      <c r="D382" s="21" t="s">
        <v>1206</v>
      </c>
      <c r="E382" s="19">
        <v>80</v>
      </c>
      <c r="F382" s="20">
        <v>106637.37</v>
      </c>
      <c r="G382" s="5">
        <v>15</v>
      </c>
      <c r="H382" s="7">
        <v>17324</v>
      </c>
      <c r="I382" s="15">
        <v>9</v>
      </c>
      <c r="J382" s="16">
        <v>12238.88</v>
      </c>
      <c r="K382" s="5">
        <v>17</v>
      </c>
      <c r="L382" s="7">
        <v>15764</v>
      </c>
      <c r="M382" s="17">
        <f t="shared" si="46"/>
        <v>121</v>
      </c>
      <c r="N382" s="18">
        <f t="shared" si="47"/>
        <v>151964.25</v>
      </c>
      <c r="P382" s="13">
        <f t="shared" si="48"/>
        <v>1255.9028925619834</v>
      </c>
    </row>
    <row r="383" spans="2:16" x14ac:dyDescent="0.25">
      <c r="B383" s="3" t="s">
        <v>195</v>
      </c>
      <c r="C383" s="21" t="s">
        <v>818</v>
      </c>
      <c r="D383" s="21" t="s">
        <v>845</v>
      </c>
      <c r="E383" s="19">
        <v>9</v>
      </c>
      <c r="F383" s="20">
        <v>19996.09</v>
      </c>
      <c r="G383" s="5">
        <v>0</v>
      </c>
      <c r="H383" s="7">
        <v>0</v>
      </c>
      <c r="I383" s="15">
        <v>0</v>
      </c>
      <c r="J383" s="16">
        <v>0</v>
      </c>
      <c r="K383" s="5">
        <v>0</v>
      </c>
      <c r="L383" s="7">
        <v>0</v>
      </c>
      <c r="M383" s="17">
        <f t="shared" si="46"/>
        <v>9</v>
      </c>
      <c r="N383" s="18">
        <f t="shared" si="47"/>
        <v>19996.09</v>
      </c>
      <c r="P383" s="13">
        <f t="shared" si="48"/>
        <v>2221.7877777777776</v>
      </c>
    </row>
    <row r="384" spans="2:16" x14ac:dyDescent="0.25">
      <c r="B384" s="3" t="s">
        <v>137</v>
      </c>
      <c r="C384" s="21" t="s">
        <v>757</v>
      </c>
      <c r="D384" s="21" t="s">
        <v>958</v>
      </c>
      <c r="E384" s="19">
        <v>20</v>
      </c>
      <c r="F384" s="20">
        <v>28007</v>
      </c>
      <c r="G384" s="5">
        <v>1</v>
      </c>
      <c r="H384" s="7">
        <v>1075</v>
      </c>
      <c r="I384" s="15">
        <v>0</v>
      </c>
      <c r="J384" s="16">
        <v>0</v>
      </c>
      <c r="K384" s="5">
        <v>0</v>
      </c>
      <c r="L384" s="7">
        <v>0</v>
      </c>
      <c r="M384" s="17">
        <f t="shared" si="46"/>
        <v>21</v>
      </c>
      <c r="N384" s="18">
        <f t="shared" si="47"/>
        <v>29082</v>
      </c>
      <c r="P384" s="13">
        <f t="shared" si="48"/>
        <v>1384.8571428571429</v>
      </c>
    </row>
    <row r="385" spans="2:16" x14ac:dyDescent="0.25">
      <c r="B385" s="3" t="s">
        <v>1080</v>
      </c>
      <c r="C385" s="21" t="s">
        <v>1081</v>
      </c>
      <c r="D385" s="21" t="s">
        <v>1205</v>
      </c>
      <c r="E385" s="19"/>
      <c r="F385" s="20"/>
      <c r="G385" s="5"/>
      <c r="H385" s="7"/>
      <c r="I385" s="15"/>
      <c r="J385" s="16"/>
      <c r="K385" s="5"/>
      <c r="L385" s="7"/>
      <c r="M385" s="17"/>
      <c r="N385" s="18"/>
      <c r="P385" s="13"/>
    </row>
    <row r="386" spans="2:16" x14ac:dyDescent="0.25">
      <c r="B386" s="3" t="s">
        <v>331</v>
      </c>
      <c r="C386" s="21" t="s">
        <v>937</v>
      </c>
      <c r="D386" s="21" t="s">
        <v>928</v>
      </c>
      <c r="E386" s="19">
        <v>161</v>
      </c>
      <c r="F386" s="20">
        <v>198919.96</v>
      </c>
      <c r="G386" s="5">
        <v>6</v>
      </c>
      <c r="H386" s="7">
        <v>7779</v>
      </c>
      <c r="I386" s="15">
        <v>32</v>
      </c>
      <c r="J386" s="16">
        <v>41276.31</v>
      </c>
      <c r="K386" s="5">
        <v>27</v>
      </c>
      <c r="L386" s="7">
        <v>22009</v>
      </c>
      <c r="M386" s="17">
        <f t="shared" ref="M386:N393" si="49">K386+I386+G386+E386</f>
        <v>226</v>
      </c>
      <c r="N386" s="18">
        <f t="shared" si="49"/>
        <v>269984.27</v>
      </c>
      <c r="P386" s="13">
        <f t="shared" ref="P386:P393" si="50">N386/M386</f>
        <v>1194.6206637168143</v>
      </c>
    </row>
    <row r="387" spans="2:16" x14ac:dyDescent="0.25">
      <c r="B387" s="3" t="s">
        <v>332</v>
      </c>
      <c r="C387" s="21" t="s">
        <v>937</v>
      </c>
      <c r="D387" s="21" t="s">
        <v>928</v>
      </c>
      <c r="E387" s="19">
        <v>31</v>
      </c>
      <c r="F387" s="20">
        <v>39945.51</v>
      </c>
      <c r="G387" s="5">
        <v>0</v>
      </c>
      <c r="H387" s="7">
        <v>0</v>
      </c>
      <c r="I387" s="15">
        <v>6</v>
      </c>
      <c r="J387" s="16">
        <v>7814.82</v>
      </c>
      <c r="K387" s="5">
        <v>1</v>
      </c>
      <c r="L387" s="7">
        <v>1153</v>
      </c>
      <c r="M387" s="17">
        <f t="shared" si="49"/>
        <v>38</v>
      </c>
      <c r="N387" s="18">
        <f t="shared" si="49"/>
        <v>48913.33</v>
      </c>
      <c r="P387" s="13">
        <f t="shared" si="50"/>
        <v>1287.1928947368422</v>
      </c>
    </row>
    <row r="388" spans="2:16" x14ac:dyDescent="0.25">
      <c r="B388" s="3" t="s">
        <v>495</v>
      </c>
      <c r="C388" s="21" t="s">
        <v>1084</v>
      </c>
      <c r="D388" s="21" t="s">
        <v>1205</v>
      </c>
      <c r="E388" s="19">
        <v>48</v>
      </c>
      <c r="F388" s="20">
        <v>43945.9</v>
      </c>
      <c r="G388" s="5">
        <v>1</v>
      </c>
      <c r="H388" s="7">
        <v>1075</v>
      </c>
      <c r="I388" s="15">
        <v>4</v>
      </c>
      <c r="J388" s="16">
        <v>5343.44</v>
      </c>
      <c r="K388" s="5">
        <v>3</v>
      </c>
      <c r="L388" s="7">
        <v>3459</v>
      </c>
      <c r="M388" s="17">
        <f t="shared" si="49"/>
        <v>56</v>
      </c>
      <c r="N388" s="18">
        <f t="shared" si="49"/>
        <v>53823.34</v>
      </c>
      <c r="P388" s="13">
        <f t="shared" si="50"/>
        <v>961.13107142857132</v>
      </c>
    </row>
    <row r="389" spans="2:16" x14ac:dyDescent="0.25">
      <c r="B389" s="3" t="s">
        <v>496</v>
      </c>
      <c r="C389" s="21" t="s">
        <v>1085</v>
      </c>
      <c r="D389" s="21" t="s">
        <v>1205</v>
      </c>
      <c r="E389" s="19">
        <v>45</v>
      </c>
      <c r="F389" s="20">
        <v>43173.74</v>
      </c>
      <c r="G389" s="5">
        <v>5</v>
      </c>
      <c r="H389" s="7">
        <v>2066</v>
      </c>
      <c r="I389" s="15">
        <v>12</v>
      </c>
      <c r="J389" s="16">
        <v>14741.33</v>
      </c>
      <c r="K389" s="5">
        <v>4</v>
      </c>
      <c r="L389" s="7">
        <v>4612</v>
      </c>
      <c r="M389" s="17">
        <f t="shared" si="49"/>
        <v>66</v>
      </c>
      <c r="N389" s="18">
        <f t="shared" si="49"/>
        <v>64593.07</v>
      </c>
      <c r="P389" s="13">
        <f t="shared" si="50"/>
        <v>978.68287878787874</v>
      </c>
    </row>
    <row r="390" spans="2:16" x14ac:dyDescent="0.25">
      <c r="B390" s="3" t="s">
        <v>498</v>
      </c>
      <c r="C390" s="21" t="s">
        <v>1087</v>
      </c>
      <c r="D390" s="21" t="s">
        <v>1205</v>
      </c>
      <c r="E390" s="19">
        <v>21</v>
      </c>
      <c r="F390" s="20">
        <v>32839.410000000003</v>
      </c>
      <c r="G390" s="5">
        <v>2</v>
      </c>
      <c r="H390" s="7">
        <v>2911</v>
      </c>
      <c r="I390" s="15">
        <v>4</v>
      </c>
      <c r="J390" s="16">
        <v>5566.04</v>
      </c>
      <c r="K390" s="5">
        <v>0</v>
      </c>
      <c r="L390" s="7">
        <v>0</v>
      </c>
      <c r="M390" s="17">
        <f t="shared" si="49"/>
        <v>27</v>
      </c>
      <c r="N390" s="18">
        <f t="shared" si="49"/>
        <v>41316.450000000004</v>
      </c>
      <c r="P390" s="13">
        <f t="shared" si="50"/>
        <v>1530.2388888888891</v>
      </c>
    </row>
    <row r="391" spans="2:16" x14ac:dyDescent="0.25">
      <c r="B391" s="3" t="s">
        <v>499</v>
      </c>
      <c r="C391" s="21" t="s">
        <v>1088</v>
      </c>
      <c r="D391" s="21" t="s">
        <v>1205</v>
      </c>
      <c r="E391" s="19">
        <v>7</v>
      </c>
      <c r="F391" s="20">
        <v>12924.08</v>
      </c>
      <c r="G391" s="5">
        <v>1</v>
      </c>
      <c r="H391" s="7">
        <v>1075</v>
      </c>
      <c r="I391" s="15">
        <v>1</v>
      </c>
      <c r="J391" s="16">
        <v>1257.95</v>
      </c>
      <c r="K391" s="5">
        <v>1</v>
      </c>
      <c r="L391" s="7">
        <v>1153</v>
      </c>
      <c r="M391" s="17">
        <f t="shared" si="49"/>
        <v>10</v>
      </c>
      <c r="N391" s="18">
        <f t="shared" si="49"/>
        <v>16410.03</v>
      </c>
      <c r="P391" s="13">
        <f t="shared" si="50"/>
        <v>1641.0029999999999</v>
      </c>
    </row>
    <row r="392" spans="2:16" x14ac:dyDescent="0.25">
      <c r="B392" s="3" t="s">
        <v>500</v>
      </c>
      <c r="C392" s="21" t="s">
        <v>1089</v>
      </c>
      <c r="D392" s="21" t="s">
        <v>1205</v>
      </c>
      <c r="E392" s="19">
        <v>10</v>
      </c>
      <c r="F392" s="20">
        <v>9630.9699999999993</v>
      </c>
      <c r="G392" s="5">
        <v>2</v>
      </c>
      <c r="H392" s="7">
        <v>368</v>
      </c>
      <c r="I392" s="15">
        <v>0</v>
      </c>
      <c r="J392" s="16">
        <v>0</v>
      </c>
      <c r="K392" s="5">
        <v>2</v>
      </c>
      <c r="L392" s="7">
        <v>1243</v>
      </c>
      <c r="M392" s="17">
        <f t="shared" si="49"/>
        <v>14</v>
      </c>
      <c r="N392" s="18">
        <f t="shared" si="49"/>
        <v>11241.97</v>
      </c>
      <c r="P392" s="13">
        <f t="shared" si="50"/>
        <v>802.99785714285713</v>
      </c>
    </row>
    <row r="393" spans="2:16" x14ac:dyDescent="0.25">
      <c r="B393" s="3" t="s">
        <v>497</v>
      </c>
      <c r="C393" s="21" t="s">
        <v>1086</v>
      </c>
      <c r="D393" s="21" t="s">
        <v>1205</v>
      </c>
      <c r="E393" s="19">
        <v>28</v>
      </c>
      <c r="F393" s="20">
        <v>38097.269999999997</v>
      </c>
      <c r="G393" s="5">
        <v>3</v>
      </c>
      <c r="H393" s="7">
        <v>4096</v>
      </c>
      <c r="I393" s="15">
        <v>3</v>
      </c>
      <c r="J393" s="16">
        <v>3625.8</v>
      </c>
      <c r="K393" s="5">
        <v>2</v>
      </c>
      <c r="L393" s="7">
        <v>2160</v>
      </c>
      <c r="M393" s="17">
        <f t="shared" si="49"/>
        <v>36</v>
      </c>
      <c r="N393" s="18">
        <f t="shared" si="49"/>
        <v>47979.069999999992</v>
      </c>
      <c r="P393" s="13">
        <f t="shared" si="50"/>
        <v>1332.7519444444442</v>
      </c>
    </row>
    <row r="394" spans="2:16" x14ac:dyDescent="0.25">
      <c r="B394" s="3" t="s">
        <v>1104</v>
      </c>
      <c r="C394" s="21" t="s">
        <v>1105</v>
      </c>
      <c r="D394" s="21" t="s">
        <v>1205</v>
      </c>
      <c r="E394" s="19"/>
      <c r="F394" s="20"/>
      <c r="G394" s="5"/>
      <c r="H394" s="7"/>
      <c r="I394" s="15"/>
      <c r="J394" s="16"/>
      <c r="K394" s="5"/>
      <c r="L394" s="7"/>
      <c r="M394" s="17"/>
      <c r="N394" s="18"/>
      <c r="P394" s="13"/>
    </row>
    <row r="395" spans="2:16" x14ac:dyDescent="0.25">
      <c r="B395" s="3" t="s">
        <v>366</v>
      </c>
      <c r="C395" s="21" t="s">
        <v>973</v>
      </c>
      <c r="D395" s="21" t="s">
        <v>973</v>
      </c>
      <c r="E395" s="19">
        <v>72</v>
      </c>
      <c r="F395" s="20">
        <v>92724.95</v>
      </c>
      <c r="G395" s="5">
        <v>0</v>
      </c>
      <c r="H395" s="7">
        <v>0</v>
      </c>
      <c r="I395" s="15">
        <v>5</v>
      </c>
      <c r="J395" s="16">
        <v>6556.87</v>
      </c>
      <c r="K395" s="5">
        <v>4</v>
      </c>
      <c r="L395" s="7">
        <v>2038.75</v>
      </c>
      <c r="M395" s="17">
        <f>K395+I395+G395+E395</f>
        <v>81</v>
      </c>
      <c r="N395" s="18">
        <f>L395+J395+H395+F395</f>
        <v>101320.56999999999</v>
      </c>
      <c r="P395" s="13">
        <f>N395/M395</f>
        <v>1250.8712345679012</v>
      </c>
    </row>
    <row r="396" spans="2:16" x14ac:dyDescent="0.25">
      <c r="B396" s="3" t="s">
        <v>104</v>
      </c>
      <c r="C396" s="21" t="s">
        <v>725</v>
      </c>
      <c r="D396" s="21" t="s">
        <v>710</v>
      </c>
      <c r="E396" s="19">
        <v>163</v>
      </c>
      <c r="F396" s="20">
        <v>243468.2</v>
      </c>
      <c r="G396" s="5">
        <v>10</v>
      </c>
      <c r="H396" s="7">
        <v>9201</v>
      </c>
      <c r="I396" s="15">
        <v>19</v>
      </c>
      <c r="J396" s="16">
        <v>24969.53</v>
      </c>
      <c r="K396" s="5">
        <v>10</v>
      </c>
      <c r="L396" s="7">
        <v>5354</v>
      </c>
      <c r="M396" s="17">
        <f>K396+I396+G396+E396</f>
        <v>202</v>
      </c>
      <c r="N396" s="18">
        <f>L396+J396+H396+F396</f>
        <v>282992.73</v>
      </c>
      <c r="P396" s="13">
        <f>N396/M396</f>
        <v>1400.9541089108909</v>
      </c>
    </row>
    <row r="397" spans="2:16" x14ac:dyDescent="0.25">
      <c r="B397" s="3" t="s">
        <v>669</v>
      </c>
      <c r="C397" s="21" t="s">
        <v>670</v>
      </c>
      <c r="D397" s="21" t="s">
        <v>1204</v>
      </c>
      <c r="E397" s="19"/>
      <c r="F397" s="20"/>
      <c r="G397" s="5"/>
      <c r="H397" s="7"/>
      <c r="I397" s="15"/>
      <c r="J397" s="16"/>
      <c r="K397" s="5"/>
      <c r="L397" s="7"/>
      <c r="M397" s="17"/>
      <c r="N397" s="18"/>
      <c r="P397" s="13"/>
    </row>
    <row r="398" spans="2:16" x14ac:dyDescent="0.25">
      <c r="B398" s="3" t="s">
        <v>287</v>
      </c>
      <c r="C398" s="21" t="s">
        <v>900</v>
      </c>
      <c r="D398" s="21" t="s">
        <v>928</v>
      </c>
      <c r="E398" s="19">
        <v>222</v>
      </c>
      <c r="F398" s="20">
        <v>252284.48</v>
      </c>
      <c r="G398" s="5">
        <v>9</v>
      </c>
      <c r="H398" s="7">
        <v>14852</v>
      </c>
      <c r="I398" s="15">
        <v>21</v>
      </c>
      <c r="J398" s="16">
        <v>30569.74</v>
      </c>
      <c r="K398" s="5">
        <v>9</v>
      </c>
      <c r="L398" s="7">
        <v>7998</v>
      </c>
      <c r="M398" s="17">
        <f t="shared" ref="M398:M409" si="51">K398+I398+G398+E398</f>
        <v>261</v>
      </c>
      <c r="N398" s="18">
        <f t="shared" ref="N398:N409" si="52">L398+J398+H398+F398</f>
        <v>305704.22000000003</v>
      </c>
      <c r="P398" s="13">
        <f t="shared" ref="P398:P409" si="53">N398/M398</f>
        <v>1171.2805363984676</v>
      </c>
    </row>
    <row r="399" spans="2:16" x14ac:dyDescent="0.25">
      <c r="B399" s="3" t="s">
        <v>610</v>
      </c>
      <c r="C399" s="21" t="s">
        <v>1187</v>
      </c>
      <c r="D399" s="21" t="s">
        <v>1206</v>
      </c>
      <c r="E399" s="19">
        <v>282</v>
      </c>
      <c r="F399" s="20">
        <v>336536.38</v>
      </c>
      <c r="G399" s="5">
        <v>14</v>
      </c>
      <c r="H399" s="7">
        <v>8132</v>
      </c>
      <c r="I399" s="15">
        <v>26</v>
      </c>
      <c r="J399" s="16">
        <v>35766.160000000003</v>
      </c>
      <c r="K399" s="5">
        <v>13</v>
      </c>
      <c r="L399" s="7">
        <v>8511</v>
      </c>
      <c r="M399" s="17">
        <f t="shared" si="51"/>
        <v>335</v>
      </c>
      <c r="N399" s="18">
        <f t="shared" si="52"/>
        <v>388945.54000000004</v>
      </c>
      <c r="P399" s="13">
        <f t="shared" si="53"/>
        <v>1161.0314626865672</v>
      </c>
    </row>
    <row r="400" spans="2:16" x14ac:dyDescent="0.25">
      <c r="B400" s="3" t="s">
        <v>611</v>
      </c>
      <c r="C400" s="21" t="s">
        <v>1187</v>
      </c>
      <c r="D400" s="21" t="s">
        <v>1206</v>
      </c>
      <c r="E400" s="19">
        <v>5</v>
      </c>
      <c r="F400" s="20">
        <v>10070.73</v>
      </c>
      <c r="G400" s="5">
        <v>1</v>
      </c>
      <c r="H400" s="7">
        <v>291</v>
      </c>
      <c r="I400" s="15">
        <v>0</v>
      </c>
      <c r="J400" s="16">
        <v>0</v>
      </c>
      <c r="K400" s="5">
        <v>1</v>
      </c>
      <c r="L400" s="7">
        <v>75</v>
      </c>
      <c r="M400" s="17">
        <f t="shared" si="51"/>
        <v>7</v>
      </c>
      <c r="N400" s="18">
        <f t="shared" si="52"/>
        <v>10436.73</v>
      </c>
      <c r="P400" s="13">
        <f t="shared" si="53"/>
        <v>1490.9614285714285</v>
      </c>
    </row>
    <row r="401" spans="2:16" x14ac:dyDescent="0.25">
      <c r="B401" s="3" t="s">
        <v>294</v>
      </c>
      <c r="C401" s="21" t="s">
        <v>903</v>
      </c>
      <c r="D401" s="21" t="s">
        <v>1205</v>
      </c>
      <c r="E401" s="19">
        <v>120</v>
      </c>
      <c r="F401" s="20">
        <v>150172.91</v>
      </c>
      <c r="G401" s="5">
        <v>5</v>
      </c>
      <c r="H401" s="7">
        <v>3819</v>
      </c>
      <c r="I401" s="15">
        <v>7</v>
      </c>
      <c r="J401" s="16">
        <v>9607.01</v>
      </c>
      <c r="K401" s="5">
        <v>4</v>
      </c>
      <c r="L401" s="7">
        <v>3192</v>
      </c>
      <c r="M401" s="17">
        <f t="shared" si="51"/>
        <v>136</v>
      </c>
      <c r="N401" s="18">
        <f t="shared" si="52"/>
        <v>166790.92000000001</v>
      </c>
      <c r="P401" s="13">
        <f t="shared" si="53"/>
        <v>1226.403823529412</v>
      </c>
    </row>
    <row r="402" spans="2:16" x14ac:dyDescent="0.25">
      <c r="B402" s="3" t="s">
        <v>198</v>
      </c>
      <c r="C402" s="21" t="s">
        <v>820</v>
      </c>
      <c r="D402" s="21" t="s">
        <v>845</v>
      </c>
      <c r="E402" s="19">
        <v>69</v>
      </c>
      <c r="F402" s="20">
        <v>92639.73</v>
      </c>
      <c r="G402" s="5">
        <v>3</v>
      </c>
      <c r="H402" s="7">
        <v>2320</v>
      </c>
      <c r="I402" s="15">
        <v>7</v>
      </c>
      <c r="J402" s="16">
        <v>8232.93</v>
      </c>
      <c r="K402" s="5">
        <v>2</v>
      </c>
      <c r="L402" s="7">
        <v>1274</v>
      </c>
      <c r="M402" s="17">
        <f t="shared" si="51"/>
        <v>81</v>
      </c>
      <c r="N402" s="18">
        <f t="shared" si="52"/>
        <v>104466.66</v>
      </c>
      <c r="P402" s="13">
        <f t="shared" si="53"/>
        <v>1289.7118518518519</v>
      </c>
    </row>
    <row r="403" spans="2:16" x14ac:dyDescent="0.25">
      <c r="B403" s="3" t="s">
        <v>469</v>
      </c>
      <c r="C403" s="21" t="s">
        <v>1060</v>
      </c>
      <c r="D403" s="21" t="s">
        <v>1065</v>
      </c>
      <c r="E403" s="19">
        <v>6</v>
      </c>
      <c r="F403" s="20">
        <v>15394.87</v>
      </c>
      <c r="G403" s="5">
        <v>0</v>
      </c>
      <c r="H403" s="7">
        <v>0</v>
      </c>
      <c r="I403" s="15">
        <v>1</v>
      </c>
      <c r="J403" s="16">
        <v>1257.95</v>
      </c>
      <c r="K403" s="5">
        <v>0</v>
      </c>
      <c r="L403" s="7">
        <v>0</v>
      </c>
      <c r="M403" s="17">
        <f t="shared" si="51"/>
        <v>7</v>
      </c>
      <c r="N403" s="18">
        <f t="shared" si="52"/>
        <v>16652.82</v>
      </c>
      <c r="P403" s="13">
        <f t="shared" si="53"/>
        <v>2378.9742857142855</v>
      </c>
    </row>
    <row r="404" spans="2:16" x14ac:dyDescent="0.25">
      <c r="B404" s="3" t="s">
        <v>563</v>
      </c>
      <c r="C404" s="21" t="s">
        <v>1148</v>
      </c>
      <c r="D404" s="21" t="s">
        <v>1133</v>
      </c>
      <c r="E404" s="19">
        <v>10</v>
      </c>
      <c r="F404" s="20">
        <v>9894.0499999999993</v>
      </c>
      <c r="G404" s="5">
        <v>1</v>
      </c>
      <c r="H404" s="7">
        <v>1598</v>
      </c>
      <c r="I404" s="15">
        <v>2</v>
      </c>
      <c r="J404" s="16">
        <v>2515.9</v>
      </c>
      <c r="K404" s="5">
        <v>0</v>
      </c>
      <c r="L404" s="7">
        <v>0</v>
      </c>
      <c r="M404" s="17">
        <f t="shared" si="51"/>
        <v>13</v>
      </c>
      <c r="N404" s="18">
        <f t="shared" si="52"/>
        <v>14007.949999999999</v>
      </c>
      <c r="P404" s="13">
        <f t="shared" si="53"/>
        <v>1077.5346153846153</v>
      </c>
    </row>
    <row r="405" spans="2:16" x14ac:dyDescent="0.25">
      <c r="B405" s="3" t="s">
        <v>295</v>
      </c>
      <c r="C405" s="21" t="s">
        <v>904</v>
      </c>
      <c r="D405" s="21" t="s">
        <v>1205</v>
      </c>
      <c r="E405" s="19">
        <v>112</v>
      </c>
      <c r="F405" s="20">
        <v>111314.22</v>
      </c>
      <c r="G405" s="5">
        <v>1</v>
      </c>
      <c r="H405" s="7">
        <v>233</v>
      </c>
      <c r="I405" s="15">
        <v>4</v>
      </c>
      <c r="J405" s="16">
        <v>5566.04</v>
      </c>
      <c r="K405" s="5">
        <v>5</v>
      </c>
      <c r="L405" s="7">
        <v>4924</v>
      </c>
      <c r="M405" s="17">
        <f t="shared" si="51"/>
        <v>122</v>
      </c>
      <c r="N405" s="18">
        <f t="shared" si="52"/>
        <v>122037.26000000001</v>
      </c>
      <c r="P405" s="13">
        <f t="shared" si="53"/>
        <v>1000.3054098360657</v>
      </c>
    </row>
    <row r="406" spans="2:16" x14ac:dyDescent="0.25">
      <c r="B406" s="3" t="s">
        <v>608</v>
      </c>
      <c r="C406" s="21" t="s">
        <v>1185</v>
      </c>
      <c r="D406" s="21" t="s">
        <v>1206</v>
      </c>
      <c r="E406" s="19">
        <v>237</v>
      </c>
      <c r="F406" s="20">
        <v>297310.76</v>
      </c>
      <c r="G406" s="5">
        <v>8</v>
      </c>
      <c r="H406" s="7">
        <v>9336.83</v>
      </c>
      <c r="I406" s="15">
        <v>23</v>
      </c>
      <c r="J406" s="16">
        <v>31768.67</v>
      </c>
      <c r="K406" s="5">
        <v>14</v>
      </c>
      <c r="L406" s="7">
        <v>11658</v>
      </c>
      <c r="M406" s="17">
        <f t="shared" si="51"/>
        <v>282</v>
      </c>
      <c r="N406" s="18">
        <f t="shared" si="52"/>
        <v>350074.26</v>
      </c>
      <c r="P406" s="13">
        <f t="shared" si="53"/>
        <v>1241.398085106383</v>
      </c>
    </row>
    <row r="407" spans="2:16" x14ac:dyDescent="0.25">
      <c r="B407" s="3" t="s">
        <v>614</v>
      </c>
      <c r="C407" s="21" t="s">
        <v>1190</v>
      </c>
      <c r="D407" s="21" t="s">
        <v>1206</v>
      </c>
      <c r="E407" s="19">
        <v>49</v>
      </c>
      <c r="F407" s="20">
        <v>51293.97</v>
      </c>
      <c r="G407" s="5">
        <v>0</v>
      </c>
      <c r="H407" s="7">
        <v>0</v>
      </c>
      <c r="I407" s="15">
        <v>2</v>
      </c>
      <c r="J407" s="16">
        <v>2367.85</v>
      </c>
      <c r="K407" s="5">
        <v>4</v>
      </c>
      <c r="L407" s="7">
        <v>1109</v>
      </c>
      <c r="M407" s="17">
        <f t="shared" si="51"/>
        <v>55</v>
      </c>
      <c r="N407" s="18">
        <f t="shared" si="52"/>
        <v>54770.82</v>
      </c>
      <c r="P407" s="13">
        <f t="shared" si="53"/>
        <v>995.83309090909086</v>
      </c>
    </row>
    <row r="408" spans="2:16" x14ac:dyDescent="0.25">
      <c r="B408" s="3" t="s">
        <v>564</v>
      </c>
      <c r="C408" s="21" t="s">
        <v>1149</v>
      </c>
      <c r="D408" s="21" t="s">
        <v>1133</v>
      </c>
      <c r="E408" s="19">
        <v>26</v>
      </c>
      <c r="F408" s="20">
        <v>27975.61</v>
      </c>
      <c r="G408" s="5">
        <v>0</v>
      </c>
      <c r="H408" s="7">
        <v>0</v>
      </c>
      <c r="I408" s="15">
        <v>4</v>
      </c>
      <c r="J408" s="16">
        <v>5877.68</v>
      </c>
      <c r="K408" s="5">
        <v>0</v>
      </c>
      <c r="L408" s="7">
        <v>0</v>
      </c>
      <c r="M408" s="17">
        <f t="shared" si="51"/>
        <v>30</v>
      </c>
      <c r="N408" s="18">
        <f t="shared" si="52"/>
        <v>33853.29</v>
      </c>
      <c r="P408" s="13">
        <f t="shared" si="53"/>
        <v>1128.443</v>
      </c>
    </row>
    <row r="409" spans="2:16" x14ac:dyDescent="0.25">
      <c r="B409" s="3" t="s">
        <v>470</v>
      </c>
      <c r="C409" s="21" t="s">
        <v>1061</v>
      </c>
      <c r="D409" s="21" t="s">
        <v>1206</v>
      </c>
      <c r="E409" s="19">
        <v>111</v>
      </c>
      <c r="F409" s="20">
        <v>183768.25</v>
      </c>
      <c r="G409" s="5">
        <v>9</v>
      </c>
      <c r="H409" s="7">
        <v>5488</v>
      </c>
      <c r="I409" s="15">
        <v>10</v>
      </c>
      <c r="J409" s="16">
        <v>14075.59</v>
      </c>
      <c r="K409" s="5">
        <v>8</v>
      </c>
      <c r="L409" s="7">
        <v>8356</v>
      </c>
      <c r="M409" s="17">
        <f t="shared" si="51"/>
        <v>138</v>
      </c>
      <c r="N409" s="18">
        <f t="shared" si="52"/>
        <v>211687.84</v>
      </c>
      <c r="P409" s="13">
        <f t="shared" si="53"/>
        <v>1533.9698550724638</v>
      </c>
    </row>
    <row r="410" spans="2:16" x14ac:dyDescent="0.25">
      <c r="B410" s="3" t="s">
        <v>1062</v>
      </c>
      <c r="C410" s="21" t="s">
        <v>1061</v>
      </c>
      <c r="D410" s="21" t="s">
        <v>1206</v>
      </c>
      <c r="E410" s="19"/>
      <c r="F410" s="20"/>
      <c r="G410" s="5"/>
      <c r="H410" s="7"/>
      <c r="I410" s="15"/>
      <c r="J410" s="16"/>
      <c r="K410" s="5"/>
      <c r="L410" s="7"/>
      <c r="M410" s="17"/>
      <c r="N410" s="18"/>
      <c r="P410" s="13"/>
    </row>
    <row r="411" spans="2:16" x14ac:dyDescent="0.25">
      <c r="B411" s="3" t="s">
        <v>105</v>
      </c>
      <c r="C411" s="21" t="s">
        <v>726</v>
      </c>
      <c r="D411" s="21" t="s">
        <v>710</v>
      </c>
      <c r="E411" s="19">
        <v>2</v>
      </c>
      <c r="F411" s="20">
        <v>528.04</v>
      </c>
      <c r="G411" s="5">
        <v>0</v>
      </c>
      <c r="H411" s="7">
        <v>0</v>
      </c>
      <c r="I411" s="15">
        <v>0</v>
      </c>
      <c r="J411" s="16">
        <v>0</v>
      </c>
      <c r="K411" s="5">
        <v>0</v>
      </c>
      <c r="L411" s="7">
        <v>0</v>
      </c>
      <c r="M411" s="17">
        <f t="shared" ref="M411:N418" si="54">K411+I411+G411+E411</f>
        <v>2</v>
      </c>
      <c r="N411" s="18">
        <f t="shared" si="54"/>
        <v>528.04</v>
      </c>
      <c r="P411" s="13">
        <f t="shared" ref="P411:P418" si="55">N411/M411</f>
        <v>264.02</v>
      </c>
    </row>
    <row r="412" spans="2:16" x14ac:dyDescent="0.25">
      <c r="B412" s="3" t="s">
        <v>530</v>
      </c>
      <c r="C412" s="21" t="s">
        <v>1119</v>
      </c>
      <c r="D412" s="21" t="s">
        <v>1133</v>
      </c>
      <c r="E412" s="19">
        <v>57</v>
      </c>
      <c r="F412" s="20">
        <v>68483.3</v>
      </c>
      <c r="G412" s="5">
        <v>2</v>
      </c>
      <c r="H412" s="7">
        <v>3921</v>
      </c>
      <c r="I412" s="15">
        <v>10</v>
      </c>
      <c r="J412" s="16">
        <v>13153.09</v>
      </c>
      <c r="K412" s="5">
        <v>3</v>
      </c>
      <c r="L412" s="7">
        <v>1333</v>
      </c>
      <c r="M412" s="17">
        <f t="shared" si="54"/>
        <v>72</v>
      </c>
      <c r="N412" s="18">
        <f t="shared" si="54"/>
        <v>86890.39</v>
      </c>
      <c r="P412" s="13">
        <f t="shared" si="55"/>
        <v>1206.8109722222223</v>
      </c>
    </row>
    <row r="413" spans="2:16" x14ac:dyDescent="0.25">
      <c r="B413" s="3" t="s">
        <v>199</v>
      </c>
      <c r="C413" s="21" t="s">
        <v>821</v>
      </c>
      <c r="D413" s="21" t="s">
        <v>845</v>
      </c>
      <c r="E413" s="19">
        <v>68</v>
      </c>
      <c r="F413" s="20">
        <v>75940.350000000006</v>
      </c>
      <c r="G413" s="5">
        <v>1</v>
      </c>
      <c r="H413" s="7">
        <v>2127</v>
      </c>
      <c r="I413" s="15">
        <v>6</v>
      </c>
      <c r="J413" s="16">
        <v>7547.7</v>
      </c>
      <c r="K413" s="5">
        <v>2</v>
      </c>
      <c r="L413" s="7">
        <v>2306</v>
      </c>
      <c r="M413" s="17">
        <f t="shared" si="54"/>
        <v>77</v>
      </c>
      <c r="N413" s="18">
        <f t="shared" si="54"/>
        <v>87921.05</v>
      </c>
      <c r="P413" s="13">
        <f t="shared" si="55"/>
        <v>1141.8318181818181</v>
      </c>
    </row>
    <row r="414" spans="2:16" x14ac:dyDescent="0.25">
      <c r="B414" s="3" t="s">
        <v>39</v>
      </c>
      <c r="C414" s="21" t="s">
        <v>675</v>
      </c>
      <c r="D414" s="21" t="s">
        <v>1204</v>
      </c>
      <c r="E414" s="19">
        <v>7</v>
      </c>
      <c r="F414" s="20">
        <v>9297.66</v>
      </c>
      <c r="G414" s="5">
        <v>0</v>
      </c>
      <c r="H414" s="7">
        <v>0</v>
      </c>
      <c r="I414" s="15">
        <v>0</v>
      </c>
      <c r="J414" s="16">
        <v>0</v>
      </c>
      <c r="K414" s="5">
        <v>0</v>
      </c>
      <c r="L414" s="7">
        <v>0</v>
      </c>
      <c r="M414" s="17">
        <f t="shared" si="54"/>
        <v>7</v>
      </c>
      <c r="N414" s="18">
        <f t="shared" si="54"/>
        <v>9297.66</v>
      </c>
      <c r="P414" s="13">
        <f t="shared" si="55"/>
        <v>1328.2371428571428</v>
      </c>
    </row>
    <row r="415" spans="2:16" x14ac:dyDescent="0.25">
      <c r="B415" s="3" t="s">
        <v>367</v>
      </c>
      <c r="C415" s="21" t="s">
        <v>974</v>
      </c>
      <c r="D415" s="21" t="s">
        <v>1065</v>
      </c>
      <c r="E415" s="19">
        <v>4</v>
      </c>
      <c r="F415" s="20">
        <v>5180.9399999999996</v>
      </c>
      <c r="G415" s="5">
        <v>0</v>
      </c>
      <c r="H415" s="7">
        <v>0</v>
      </c>
      <c r="I415" s="15">
        <v>0</v>
      </c>
      <c r="J415" s="16">
        <v>0</v>
      </c>
      <c r="K415" s="5">
        <v>1</v>
      </c>
      <c r="L415" s="7">
        <v>1153</v>
      </c>
      <c r="M415" s="17">
        <f t="shared" si="54"/>
        <v>5</v>
      </c>
      <c r="N415" s="18">
        <f t="shared" si="54"/>
        <v>6333.94</v>
      </c>
      <c r="P415" s="13">
        <f t="shared" si="55"/>
        <v>1266.788</v>
      </c>
    </row>
    <row r="416" spans="2:16" x14ac:dyDescent="0.25">
      <c r="B416" s="3" t="s">
        <v>200</v>
      </c>
      <c r="C416" s="21" t="s">
        <v>822</v>
      </c>
      <c r="D416" s="21" t="s">
        <v>845</v>
      </c>
      <c r="E416" s="19">
        <v>31</v>
      </c>
      <c r="F416" s="20">
        <v>41926.21</v>
      </c>
      <c r="G416" s="5">
        <v>0</v>
      </c>
      <c r="H416" s="7">
        <v>0</v>
      </c>
      <c r="I416" s="15">
        <v>4</v>
      </c>
      <c r="J416" s="16">
        <v>5298.92</v>
      </c>
      <c r="K416" s="5">
        <v>0</v>
      </c>
      <c r="L416" s="7">
        <v>0</v>
      </c>
      <c r="M416" s="17">
        <f t="shared" si="54"/>
        <v>35</v>
      </c>
      <c r="N416" s="18">
        <f t="shared" si="54"/>
        <v>47225.13</v>
      </c>
      <c r="P416" s="13">
        <f t="shared" si="55"/>
        <v>1349.2894285714285</v>
      </c>
    </row>
    <row r="417" spans="2:16" x14ac:dyDescent="0.25">
      <c r="B417" s="3" t="s">
        <v>471</v>
      </c>
      <c r="C417" s="21" t="s">
        <v>1063</v>
      </c>
      <c r="D417" s="21" t="s">
        <v>1065</v>
      </c>
      <c r="E417" s="19">
        <v>3</v>
      </c>
      <c r="F417" s="20">
        <v>1926.81</v>
      </c>
      <c r="G417" s="5">
        <v>0</v>
      </c>
      <c r="H417" s="7">
        <v>0</v>
      </c>
      <c r="I417" s="15">
        <v>2</v>
      </c>
      <c r="J417" s="16">
        <v>2783.02</v>
      </c>
      <c r="K417" s="5">
        <v>0</v>
      </c>
      <c r="L417" s="7">
        <v>0</v>
      </c>
      <c r="M417" s="17">
        <f t="shared" si="54"/>
        <v>5</v>
      </c>
      <c r="N417" s="18">
        <f t="shared" si="54"/>
        <v>4709.83</v>
      </c>
      <c r="P417" s="13">
        <f t="shared" si="55"/>
        <v>941.96600000000001</v>
      </c>
    </row>
    <row r="418" spans="2:16" x14ac:dyDescent="0.25">
      <c r="B418" s="3" t="s">
        <v>296</v>
      </c>
      <c r="C418" s="21" t="s">
        <v>905</v>
      </c>
      <c r="D418" s="21" t="s">
        <v>1205</v>
      </c>
      <c r="E418" s="19">
        <v>151</v>
      </c>
      <c r="F418" s="20">
        <v>186470.29</v>
      </c>
      <c r="G418" s="5">
        <v>2</v>
      </c>
      <c r="H418" s="7">
        <v>2132.58</v>
      </c>
      <c r="I418" s="15">
        <v>15</v>
      </c>
      <c r="J418" s="16">
        <v>20872.650000000001</v>
      </c>
      <c r="K418" s="5">
        <v>5</v>
      </c>
      <c r="L418" s="7">
        <v>3996</v>
      </c>
      <c r="M418" s="17">
        <f t="shared" si="54"/>
        <v>173</v>
      </c>
      <c r="N418" s="18">
        <f t="shared" si="54"/>
        <v>213471.52000000002</v>
      </c>
      <c r="P418" s="13">
        <f t="shared" si="55"/>
        <v>1233.9394219653179</v>
      </c>
    </row>
    <row r="419" spans="2:16" x14ac:dyDescent="0.25">
      <c r="B419" s="3" t="s">
        <v>915</v>
      </c>
      <c r="C419" s="21" t="s">
        <v>905</v>
      </c>
      <c r="D419" s="21" t="s">
        <v>1205</v>
      </c>
      <c r="E419" s="19"/>
      <c r="F419" s="20"/>
      <c r="G419" s="5"/>
      <c r="H419" s="7"/>
      <c r="I419" s="15"/>
      <c r="J419" s="16"/>
      <c r="K419" s="5"/>
      <c r="L419" s="7"/>
      <c r="M419" s="17"/>
      <c r="N419" s="18"/>
      <c r="P419" s="13"/>
    </row>
    <row r="420" spans="2:16" x14ac:dyDescent="0.25">
      <c r="B420" s="3" t="s">
        <v>368</v>
      </c>
      <c r="C420" s="21" t="s">
        <v>975</v>
      </c>
      <c r="D420" s="21" t="s">
        <v>1065</v>
      </c>
      <c r="E420" s="19">
        <v>2</v>
      </c>
      <c r="F420" s="20">
        <v>3049.12</v>
      </c>
      <c r="G420" s="5">
        <v>0</v>
      </c>
      <c r="H420" s="7">
        <v>0</v>
      </c>
      <c r="I420" s="15">
        <v>0</v>
      </c>
      <c r="J420" s="16">
        <v>0</v>
      </c>
      <c r="K420" s="5">
        <v>0</v>
      </c>
      <c r="L420" s="7">
        <v>0</v>
      </c>
      <c r="M420" s="17">
        <f t="shared" ref="M420:N426" si="56">K420+I420+G420+E420</f>
        <v>2</v>
      </c>
      <c r="N420" s="18">
        <f t="shared" si="56"/>
        <v>3049.12</v>
      </c>
      <c r="P420" s="13">
        <f t="shared" ref="P420:P426" si="57">N420/M420</f>
        <v>1524.56</v>
      </c>
    </row>
    <row r="421" spans="2:16" x14ac:dyDescent="0.25">
      <c r="B421" s="3" t="s">
        <v>565</v>
      </c>
      <c r="C421" s="21" t="s">
        <v>1150</v>
      </c>
      <c r="D421" s="21" t="s">
        <v>1133</v>
      </c>
      <c r="E421" s="19">
        <v>14</v>
      </c>
      <c r="F421" s="20">
        <v>16568.080000000002</v>
      </c>
      <c r="G421" s="5">
        <v>0</v>
      </c>
      <c r="H421" s="7">
        <v>0</v>
      </c>
      <c r="I421" s="15">
        <v>1</v>
      </c>
      <c r="J421" s="16">
        <v>1525.07</v>
      </c>
      <c r="K421" s="5">
        <v>0</v>
      </c>
      <c r="L421" s="7">
        <v>0</v>
      </c>
      <c r="M421" s="17">
        <f t="shared" si="56"/>
        <v>15</v>
      </c>
      <c r="N421" s="18">
        <f t="shared" si="56"/>
        <v>18093.150000000001</v>
      </c>
      <c r="P421" s="13">
        <f t="shared" si="57"/>
        <v>1206.21</v>
      </c>
    </row>
    <row r="422" spans="2:16" x14ac:dyDescent="0.25">
      <c r="B422" s="3" t="s">
        <v>201</v>
      </c>
      <c r="C422" s="21" t="s">
        <v>823</v>
      </c>
      <c r="D422" s="21" t="s">
        <v>845</v>
      </c>
      <c r="E422" s="19">
        <v>4</v>
      </c>
      <c r="F422" s="20">
        <v>3863.95</v>
      </c>
      <c r="G422" s="5">
        <v>0</v>
      </c>
      <c r="H422" s="7">
        <v>0</v>
      </c>
      <c r="I422" s="15">
        <v>0</v>
      </c>
      <c r="J422" s="16">
        <v>0</v>
      </c>
      <c r="K422" s="5">
        <v>0</v>
      </c>
      <c r="L422" s="7">
        <v>0</v>
      </c>
      <c r="M422" s="17">
        <f t="shared" si="56"/>
        <v>4</v>
      </c>
      <c r="N422" s="18">
        <f t="shared" si="56"/>
        <v>3863.95</v>
      </c>
      <c r="P422" s="13">
        <f t="shared" si="57"/>
        <v>965.98749999999995</v>
      </c>
    </row>
    <row r="423" spans="2:16" x14ac:dyDescent="0.25">
      <c r="B423" s="3" t="s">
        <v>494</v>
      </c>
      <c r="C423" s="21" t="s">
        <v>1079</v>
      </c>
      <c r="D423" s="21" t="s">
        <v>1205</v>
      </c>
      <c r="E423" s="19">
        <v>1</v>
      </c>
      <c r="F423" s="20">
        <v>2217.71</v>
      </c>
      <c r="G423" s="5">
        <v>0</v>
      </c>
      <c r="H423" s="7">
        <v>0</v>
      </c>
      <c r="I423" s="15">
        <v>0</v>
      </c>
      <c r="J423" s="16">
        <v>0</v>
      </c>
      <c r="K423" s="5">
        <v>0</v>
      </c>
      <c r="L423" s="7">
        <v>0</v>
      </c>
      <c r="M423" s="17">
        <f t="shared" si="56"/>
        <v>1</v>
      </c>
      <c r="N423" s="18">
        <f t="shared" si="56"/>
        <v>2217.71</v>
      </c>
      <c r="P423" s="13">
        <f t="shared" si="57"/>
        <v>2217.71</v>
      </c>
    </row>
    <row r="424" spans="2:16" x14ac:dyDescent="0.25">
      <c r="B424" s="3" t="s">
        <v>436</v>
      </c>
      <c r="C424" s="21" t="s">
        <v>1024</v>
      </c>
      <c r="D424" s="21" t="s">
        <v>973</v>
      </c>
      <c r="E424" s="19">
        <v>160</v>
      </c>
      <c r="F424" s="20">
        <v>226702.55</v>
      </c>
      <c r="G424" s="5">
        <v>3</v>
      </c>
      <c r="H424" s="7">
        <v>2129</v>
      </c>
      <c r="I424" s="15">
        <v>15</v>
      </c>
      <c r="J424" s="16">
        <v>19714.099999999999</v>
      </c>
      <c r="K424" s="5">
        <v>3</v>
      </c>
      <c r="L424" s="7">
        <v>3459</v>
      </c>
      <c r="M424" s="17">
        <f t="shared" si="56"/>
        <v>181</v>
      </c>
      <c r="N424" s="18">
        <f t="shared" si="56"/>
        <v>252004.65</v>
      </c>
      <c r="P424" s="13">
        <f t="shared" si="57"/>
        <v>1392.2908839779004</v>
      </c>
    </row>
    <row r="425" spans="2:16" x14ac:dyDescent="0.25">
      <c r="B425" s="3" t="s">
        <v>36</v>
      </c>
      <c r="C425" s="21" t="s">
        <v>672</v>
      </c>
      <c r="D425" s="21" t="s">
        <v>1204</v>
      </c>
      <c r="E425" s="19">
        <v>152</v>
      </c>
      <c r="F425" s="20">
        <v>203600.81</v>
      </c>
      <c r="G425" s="5">
        <v>17</v>
      </c>
      <c r="H425" s="7">
        <v>13364</v>
      </c>
      <c r="I425" s="15">
        <v>9</v>
      </c>
      <c r="J425" s="16">
        <v>11895.14</v>
      </c>
      <c r="K425" s="5">
        <v>11</v>
      </c>
      <c r="L425" s="7">
        <v>6667</v>
      </c>
      <c r="M425" s="17">
        <f t="shared" si="56"/>
        <v>189</v>
      </c>
      <c r="N425" s="18">
        <f t="shared" si="56"/>
        <v>235526.95</v>
      </c>
      <c r="P425" s="13">
        <f t="shared" si="57"/>
        <v>1246.1743386243386</v>
      </c>
    </row>
    <row r="426" spans="2:16" x14ac:dyDescent="0.25">
      <c r="B426" s="3" t="s">
        <v>37</v>
      </c>
      <c r="C426" s="21" t="s">
        <v>672</v>
      </c>
      <c r="D426" s="21" t="s">
        <v>1204</v>
      </c>
      <c r="E426" s="19">
        <v>11</v>
      </c>
      <c r="F426" s="20">
        <v>15412.3</v>
      </c>
      <c r="G426" s="5">
        <v>1</v>
      </c>
      <c r="H426" s="7">
        <v>1075</v>
      </c>
      <c r="I426" s="15">
        <v>0</v>
      </c>
      <c r="J426" s="16">
        <v>0</v>
      </c>
      <c r="K426" s="5">
        <v>0</v>
      </c>
      <c r="L426" s="7">
        <v>0</v>
      </c>
      <c r="M426" s="17">
        <f t="shared" si="56"/>
        <v>12</v>
      </c>
      <c r="N426" s="18">
        <f t="shared" si="56"/>
        <v>16487.3</v>
      </c>
      <c r="P426" s="13">
        <f t="shared" si="57"/>
        <v>1373.9416666666666</v>
      </c>
    </row>
    <row r="427" spans="2:16" x14ac:dyDescent="0.25">
      <c r="B427" s="3" t="s">
        <v>674</v>
      </c>
      <c r="C427" s="21" t="s">
        <v>672</v>
      </c>
      <c r="D427" s="21" t="s">
        <v>1204</v>
      </c>
      <c r="E427" s="19"/>
      <c r="F427" s="20"/>
      <c r="G427" s="5"/>
      <c r="H427" s="7"/>
      <c r="I427" s="15"/>
      <c r="J427" s="16"/>
      <c r="K427" s="5"/>
      <c r="L427" s="7"/>
      <c r="M427" s="17"/>
      <c r="N427" s="18"/>
      <c r="P427" s="13"/>
    </row>
    <row r="428" spans="2:16" x14ac:dyDescent="0.25">
      <c r="B428" s="3" t="s">
        <v>196</v>
      </c>
      <c r="C428" s="21" t="s">
        <v>819</v>
      </c>
      <c r="D428" s="21" t="s">
        <v>845</v>
      </c>
      <c r="E428" s="19">
        <v>111</v>
      </c>
      <c r="F428" s="20">
        <v>120596.52</v>
      </c>
      <c r="G428" s="5">
        <v>1</v>
      </c>
      <c r="H428" s="7">
        <v>1794</v>
      </c>
      <c r="I428" s="15">
        <v>7</v>
      </c>
      <c r="J428" s="16">
        <v>10974.71</v>
      </c>
      <c r="K428" s="5">
        <v>7</v>
      </c>
      <c r="L428" s="7">
        <v>6372</v>
      </c>
      <c r="M428" s="17">
        <f t="shared" ref="M428:M453" si="58">K428+I428+G428+E428</f>
        <v>126</v>
      </c>
      <c r="N428" s="18">
        <f t="shared" ref="N428:N453" si="59">L428+J428+H428+F428</f>
        <v>139737.23000000001</v>
      </c>
      <c r="P428" s="13">
        <f t="shared" ref="P428:P453" si="60">N428/M428</f>
        <v>1109.025634920635</v>
      </c>
    </row>
    <row r="429" spans="2:16" x14ac:dyDescent="0.25">
      <c r="B429" s="3" t="s">
        <v>197</v>
      </c>
      <c r="C429" s="21" t="s">
        <v>894</v>
      </c>
      <c r="D429" s="21" t="s">
        <v>845</v>
      </c>
      <c r="E429" s="19">
        <v>69</v>
      </c>
      <c r="F429" s="20">
        <v>75016.25</v>
      </c>
      <c r="G429" s="5">
        <v>3</v>
      </c>
      <c r="H429" s="7">
        <v>4206</v>
      </c>
      <c r="I429" s="15">
        <v>6</v>
      </c>
      <c r="J429" s="16">
        <v>8865.7099999999991</v>
      </c>
      <c r="K429" s="5">
        <v>3</v>
      </c>
      <c r="L429" s="7">
        <v>2367</v>
      </c>
      <c r="M429" s="17">
        <f t="shared" si="58"/>
        <v>81</v>
      </c>
      <c r="N429" s="18">
        <f t="shared" si="59"/>
        <v>90454.959999999992</v>
      </c>
      <c r="P429" s="13">
        <f t="shared" si="60"/>
        <v>1116.7279012345678</v>
      </c>
    </row>
    <row r="430" spans="2:16" x14ac:dyDescent="0.25">
      <c r="B430" s="3" t="s">
        <v>138</v>
      </c>
      <c r="C430" s="21" t="s">
        <v>758</v>
      </c>
      <c r="D430" s="21" t="s">
        <v>958</v>
      </c>
      <c r="E430" s="19">
        <v>33</v>
      </c>
      <c r="F430" s="20">
        <v>48184.46</v>
      </c>
      <c r="G430" s="5">
        <v>1</v>
      </c>
      <c r="H430" s="7">
        <v>463</v>
      </c>
      <c r="I430" s="15">
        <v>6</v>
      </c>
      <c r="J430" s="16">
        <v>8380.1200000000008</v>
      </c>
      <c r="K430" s="5">
        <v>1</v>
      </c>
      <c r="L430" s="7">
        <v>1153</v>
      </c>
      <c r="M430" s="17">
        <f t="shared" si="58"/>
        <v>41</v>
      </c>
      <c r="N430" s="18">
        <f t="shared" si="59"/>
        <v>58180.58</v>
      </c>
      <c r="P430" s="13">
        <f t="shared" si="60"/>
        <v>1419.0385365853658</v>
      </c>
    </row>
    <row r="431" spans="2:16" x14ac:dyDescent="0.25">
      <c r="B431" s="3" t="s">
        <v>615</v>
      </c>
      <c r="C431" s="21" t="s">
        <v>1191</v>
      </c>
      <c r="D431" s="21" t="s">
        <v>1206</v>
      </c>
      <c r="E431" s="19">
        <v>206</v>
      </c>
      <c r="F431" s="20">
        <v>255389.48</v>
      </c>
      <c r="G431" s="5">
        <v>3</v>
      </c>
      <c r="H431" s="7">
        <v>4103</v>
      </c>
      <c r="I431" s="15">
        <v>22</v>
      </c>
      <c r="J431" s="16">
        <v>29903.78</v>
      </c>
      <c r="K431" s="5">
        <v>8</v>
      </c>
      <c r="L431" s="7">
        <v>5671</v>
      </c>
      <c r="M431" s="17">
        <f t="shared" si="58"/>
        <v>239</v>
      </c>
      <c r="N431" s="18">
        <f t="shared" si="59"/>
        <v>295067.26</v>
      </c>
      <c r="P431" s="13">
        <f t="shared" si="60"/>
        <v>1234.5910460251046</v>
      </c>
    </row>
    <row r="432" spans="2:16" x14ac:dyDescent="0.25">
      <c r="B432" s="3" t="s">
        <v>369</v>
      </c>
      <c r="C432" s="21" t="s">
        <v>976</v>
      </c>
      <c r="D432" s="21" t="s">
        <v>1065</v>
      </c>
      <c r="E432" s="19">
        <v>89</v>
      </c>
      <c r="F432" s="20">
        <v>115911.53</v>
      </c>
      <c r="G432" s="5">
        <v>2</v>
      </c>
      <c r="H432" s="7">
        <v>3588</v>
      </c>
      <c r="I432" s="15">
        <v>14</v>
      </c>
      <c r="J432" s="16">
        <v>20118.93</v>
      </c>
      <c r="K432" s="5">
        <v>2</v>
      </c>
      <c r="L432" s="7">
        <v>2306</v>
      </c>
      <c r="M432" s="17">
        <f t="shared" si="58"/>
        <v>107</v>
      </c>
      <c r="N432" s="18">
        <f t="shared" si="59"/>
        <v>141924.46</v>
      </c>
      <c r="P432" s="13">
        <f t="shared" si="60"/>
        <v>1326.3968224299065</v>
      </c>
    </row>
    <row r="433" spans="2:16" x14ac:dyDescent="0.25">
      <c r="B433" s="3" t="s">
        <v>370</v>
      </c>
      <c r="C433" s="21" t="s">
        <v>977</v>
      </c>
      <c r="D433" s="21" t="s">
        <v>973</v>
      </c>
      <c r="E433" s="19">
        <v>307</v>
      </c>
      <c r="F433" s="20">
        <v>407765.23</v>
      </c>
      <c r="G433" s="5">
        <v>7</v>
      </c>
      <c r="H433" s="7">
        <v>4945</v>
      </c>
      <c r="I433" s="15">
        <v>35</v>
      </c>
      <c r="J433" s="16">
        <v>48105.89</v>
      </c>
      <c r="K433" s="5">
        <v>8</v>
      </c>
      <c r="L433" s="7">
        <v>5440</v>
      </c>
      <c r="M433" s="17">
        <f t="shared" si="58"/>
        <v>357</v>
      </c>
      <c r="N433" s="18">
        <f t="shared" si="59"/>
        <v>466256.12</v>
      </c>
      <c r="P433" s="13">
        <f t="shared" si="60"/>
        <v>1306.0395518207283</v>
      </c>
    </row>
    <row r="434" spans="2:16" x14ac:dyDescent="0.25">
      <c r="B434" s="3" t="s">
        <v>297</v>
      </c>
      <c r="C434" s="21" t="s">
        <v>906</v>
      </c>
      <c r="D434" s="21" t="s">
        <v>1205</v>
      </c>
      <c r="E434" s="19">
        <v>7</v>
      </c>
      <c r="F434" s="20">
        <v>8273.32</v>
      </c>
      <c r="G434" s="5">
        <v>0</v>
      </c>
      <c r="H434" s="7">
        <v>0</v>
      </c>
      <c r="I434" s="15">
        <v>0</v>
      </c>
      <c r="J434" s="16">
        <v>0</v>
      </c>
      <c r="K434" s="5">
        <v>0</v>
      </c>
      <c r="L434" s="7">
        <v>0</v>
      </c>
      <c r="M434" s="17">
        <f t="shared" si="58"/>
        <v>7</v>
      </c>
      <c r="N434" s="18">
        <f t="shared" si="59"/>
        <v>8273.32</v>
      </c>
      <c r="P434" s="13">
        <f t="shared" si="60"/>
        <v>1181.9028571428571</v>
      </c>
    </row>
    <row r="435" spans="2:16" x14ac:dyDescent="0.25">
      <c r="B435" s="3" t="s">
        <v>531</v>
      </c>
      <c r="C435" s="21" t="s">
        <v>1120</v>
      </c>
      <c r="D435" s="21" t="s">
        <v>1208</v>
      </c>
      <c r="E435" s="19">
        <v>35</v>
      </c>
      <c r="F435" s="20">
        <v>42690.28</v>
      </c>
      <c r="G435" s="5">
        <v>1</v>
      </c>
      <c r="H435" s="7">
        <v>927</v>
      </c>
      <c r="I435" s="15">
        <v>4</v>
      </c>
      <c r="J435" s="16">
        <v>5654.05</v>
      </c>
      <c r="K435" s="5">
        <v>1</v>
      </c>
      <c r="L435" s="7">
        <v>916</v>
      </c>
      <c r="M435" s="17">
        <f t="shared" si="58"/>
        <v>41</v>
      </c>
      <c r="N435" s="18">
        <f t="shared" si="59"/>
        <v>50187.33</v>
      </c>
      <c r="P435" s="13">
        <f t="shared" si="60"/>
        <v>1224.0812195121953</v>
      </c>
    </row>
    <row r="436" spans="2:16" x14ac:dyDescent="0.25">
      <c r="B436" s="3" t="s">
        <v>40</v>
      </c>
      <c r="C436" s="21" t="s">
        <v>676</v>
      </c>
      <c r="D436" s="21" t="s">
        <v>845</v>
      </c>
      <c r="E436" s="19">
        <v>28</v>
      </c>
      <c r="F436" s="20">
        <v>32271.37</v>
      </c>
      <c r="G436" s="5">
        <v>0</v>
      </c>
      <c r="H436" s="7">
        <v>0</v>
      </c>
      <c r="I436" s="15">
        <v>4</v>
      </c>
      <c r="J436" s="16">
        <v>5833.16</v>
      </c>
      <c r="K436" s="5">
        <v>2</v>
      </c>
      <c r="L436" s="7">
        <v>2306</v>
      </c>
      <c r="M436" s="17">
        <f t="shared" si="58"/>
        <v>34</v>
      </c>
      <c r="N436" s="18">
        <f t="shared" si="59"/>
        <v>40410.53</v>
      </c>
      <c r="P436" s="13">
        <f t="shared" si="60"/>
        <v>1188.5450000000001</v>
      </c>
    </row>
    <row r="437" spans="2:16" x14ac:dyDescent="0.25">
      <c r="B437" s="3" t="s">
        <v>371</v>
      </c>
      <c r="C437" s="21" t="s">
        <v>978</v>
      </c>
      <c r="D437" s="21" t="s">
        <v>1065</v>
      </c>
      <c r="E437" s="19">
        <v>2</v>
      </c>
      <c r="F437" s="20">
        <v>2012.73</v>
      </c>
      <c r="G437" s="5">
        <v>0</v>
      </c>
      <c r="H437" s="7">
        <v>0</v>
      </c>
      <c r="I437" s="15">
        <v>0</v>
      </c>
      <c r="J437" s="16">
        <v>0</v>
      </c>
      <c r="K437" s="5">
        <v>0</v>
      </c>
      <c r="L437" s="7">
        <v>0</v>
      </c>
      <c r="M437" s="17">
        <f t="shared" si="58"/>
        <v>2</v>
      </c>
      <c r="N437" s="18">
        <f t="shared" si="59"/>
        <v>2012.73</v>
      </c>
      <c r="P437" s="13">
        <f t="shared" si="60"/>
        <v>1006.365</v>
      </c>
    </row>
    <row r="438" spans="2:16" x14ac:dyDescent="0.25">
      <c r="B438" s="3" t="s">
        <v>532</v>
      </c>
      <c r="C438" s="21" t="s">
        <v>1121</v>
      </c>
      <c r="D438" s="21" t="s">
        <v>1065</v>
      </c>
      <c r="E438" s="19">
        <v>50</v>
      </c>
      <c r="F438" s="20">
        <v>64129.32</v>
      </c>
      <c r="G438" s="5">
        <v>4</v>
      </c>
      <c r="H438" s="7">
        <v>4449</v>
      </c>
      <c r="I438" s="15">
        <v>3</v>
      </c>
      <c r="J438" s="16">
        <v>3314.16</v>
      </c>
      <c r="K438" s="5">
        <v>3</v>
      </c>
      <c r="L438" s="7">
        <v>1725</v>
      </c>
      <c r="M438" s="17">
        <f t="shared" si="58"/>
        <v>60</v>
      </c>
      <c r="N438" s="18">
        <f t="shared" si="59"/>
        <v>73617.48</v>
      </c>
      <c r="P438" s="13">
        <f t="shared" si="60"/>
        <v>1226.9579999999999</v>
      </c>
    </row>
    <row r="439" spans="2:16" x14ac:dyDescent="0.25">
      <c r="B439" s="3" t="s">
        <v>139</v>
      </c>
      <c r="C439" s="21" t="s">
        <v>759</v>
      </c>
      <c r="D439" s="21" t="s">
        <v>958</v>
      </c>
      <c r="E439" s="19">
        <v>123</v>
      </c>
      <c r="F439" s="20">
        <v>171278.52</v>
      </c>
      <c r="G439" s="5">
        <v>10</v>
      </c>
      <c r="H439" s="7">
        <v>7667</v>
      </c>
      <c r="I439" s="15">
        <v>9</v>
      </c>
      <c r="J439" s="16">
        <v>12968.79</v>
      </c>
      <c r="K439" s="5">
        <v>2</v>
      </c>
      <c r="L439" s="7">
        <v>1214</v>
      </c>
      <c r="M439" s="17">
        <f t="shared" si="58"/>
        <v>144</v>
      </c>
      <c r="N439" s="18">
        <f t="shared" si="59"/>
        <v>193128.31</v>
      </c>
      <c r="P439" s="13">
        <f t="shared" si="60"/>
        <v>1341.1688194444444</v>
      </c>
    </row>
    <row r="440" spans="2:16" x14ac:dyDescent="0.25">
      <c r="B440" s="3" t="s">
        <v>566</v>
      </c>
      <c r="C440" s="21" t="s">
        <v>1151</v>
      </c>
      <c r="D440" s="21" t="s">
        <v>1133</v>
      </c>
      <c r="E440" s="19">
        <v>52</v>
      </c>
      <c r="F440" s="20">
        <v>70028.89</v>
      </c>
      <c r="G440" s="5">
        <v>3</v>
      </c>
      <c r="H440" s="7">
        <v>2737</v>
      </c>
      <c r="I440" s="15">
        <v>8</v>
      </c>
      <c r="J440" s="16">
        <v>11746.06</v>
      </c>
      <c r="K440" s="5">
        <v>1</v>
      </c>
      <c r="L440" s="7">
        <v>61</v>
      </c>
      <c r="M440" s="17">
        <f t="shared" si="58"/>
        <v>64</v>
      </c>
      <c r="N440" s="18">
        <f t="shared" si="59"/>
        <v>84572.95</v>
      </c>
      <c r="P440" s="13">
        <f t="shared" si="60"/>
        <v>1321.45234375</v>
      </c>
    </row>
    <row r="441" spans="2:16" x14ac:dyDescent="0.25">
      <c r="B441" s="3" t="s">
        <v>567</v>
      </c>
      <c r="C441" s="21" t="s">
        <v>1152</v>
      </c>
      <c r="D441" s="21" t="s">
        <v>1133</v>
      </c>
      <c r="E441" s="19">
        <v>54</v>
      </c>
      <c r="F441" s="20">
        <v>75235.490000000005</v>
      </c>
      <c r="G441" s="5">
        <v>1</v>
      </c>
      <c r="H441" s="7">
        <v>123</v>
      </c>
      <c r="I441" s="15">
        <v>9</v>
      </c>
      <c r="J441" s="16">
        <v>12795.9</v>
      </c>
      <c r="K441" s="5">
        <v>1</v>
      </c>
      <c r="L441" s="7">
        <v>1153</v>
      </c>
      <c r="M441" s="17">
        <f t="shared" si="58"/>
        <v>65</v>
      </c>
      <c r="N441" s="18">
        <f t="shared" si="59"/>
        <v>89307.39</v>
      </c>
      <c r="P441" s="13">
        <f t="shared" si="60"/>
        <v>1373.9598461538462</v>
      </c>
    </row>
    <row r="442" spans="2:16" x14ac:dyDescent="0.25">
      <c r="B442" s="3" t="s">
        <v>106</v>
      </c>
      <c r="C442" s="21" t="s">
        <v>727</v>
      </c>
      <c r="D442" s="21" t="s">
        <v>710</v>
      </c>
      <c r="E442" s="19">
        <v>8</v>
      </c>
      <c r="F442" s="20">
        <v>13626.88</v>
      </c>
      <c r="G442" s="5">
        <v>0</v>
      </c>
      <c r="H442" s="7">
        <v>0</v>
      </c>
      <c r="I442" s="15">
        <v>0</v>
      </c>
      <c r="J442" s="16">
        <v>0</v>
      </c>
      <c r="K442" s="5">
        <v>0</v>
      </c>
      <c r="L442" s="7">
        <v>0</v>
      </c>
      <c r="M442" s="17">
        <f t="shared" si="58"/>
        <v>8</v>
      </c>
      <c r="N442" s="18">
        <f t="shared" si="59"/>
        <v>13626.88</v>
      </c>
      <c r="P442" s="13">
        <f t="shared" si="60"/>
        <v>1703.36</v>
      </c>
    </row>
    <row r="443" spans="2:16" x14ac:dyDescent="0.25">
      <c r="B443" s="3" t="s">
        <v>202</v>
      </c>
      <c r="C443" s="21" t="s">
        <v>824</v>
      </c>
      <c r="D443" s="21" t="s">
        <v>845</v>
      </c>
      <c r="E443" s="19">
        <v>162</v>
      </c>
      <c r="F443" s="20">
        <v>224946.57</v>
      </c>
      <c r="G443" s="5">
        <v>7</v>
      </c>
      <c r="H443" s="7">
        <v>7588</v>
      </c>
      <c r="I443" s="15">
        <v>16</v>
      </c>
      <c r="J443" s="16">
        <v>21729.919999999998</v>
      </c>
      <c r="K443" s="5">
        <v>5</v>
      </c>
      <c r="L443" s="7">
        <v>2009</v>
      </c>
      <c r="M443" s="17">
        <f t="shared" si="58"/>
        <v>190</v>
      </c>
      <c r="N443" s="18">
        <f t="shared" si="59"/>
        <v>256273.49</v>
      </c>
      <c r="P443" s="13">
        <f t="shared" si="60"/>
        <v>1348.807842105263</v>
      </c>
    </row>
    <row r="444" spans="2:16" x14ac:dyDescent="0.25">
      <c r="B444" s="3" t="s">
        <v>41</v>
      </c>
      <c r="C444" s="21" t="s">
        <v>677</v>
      </c>
      <c r="D444" s="21" t="s">
        <v>659</v>
      </c>
      <c r="E444" s="19">
        <v>118</v>
      </c>
      <c r="F444" s="20">
        <v>160657.01999999999</v>
      </c>
      <c r="G444" s="5">
        <v>8</v>
      </c>
      <c r="H444" s="7">
        <v>8197</v>
      </c>
      <c r="I444" s="15">
        <v>10</v>
      </c>
      <c r="J444" s="16">
        <v>12639.56</v>
      </c>
      <c r="K444" s="5">
        <v>4</v>
      </c>
      <c r="L444" s="7">
        <v>1963</v>
      </c>
      <c r="M444" s="17">
        <f t="shared" si="58"/>
        <v>140</v>
      </c>
      <c r="N444" s="18">
        <f t="shared" si="59"/>
        <v>183456.58</v>
      </c>
      <c r="P444" s="13">
        <f t="shared" si="60"/>
        <v>1310.4041428571427</v>
      </c>
    </row>
    <row r="445" spans="2:16" x14ac:dyDescent="0.25">
      <c r="B445" s="3" t="s">
        <v>235</v>
      </c>
      <c r="C445" s="21" t="s">
        <v>847</v>
      </c>
      <c r="D445" s="21" t="s">
        <v>845</v>
      </c>
      <c r="E445" s="19">
        <v>47</v>
      </c>
      <c r="F445" s="20">
        <v>53256.58</v>
      </c>
      <c r="G445" s="5">
        <v>2</v>
      </c>
      <c r="H445" s="7">
        <v>3398</v>
      </c>
      <c r="I445" s="15">
        <v>5</v>
      </c>
      <c r="J445" s="16">
        <v>6186.22</v>
      </c>
      <c r="K445" s="5">
        <v>3</v>
      </c>
      <c r="L445" s="7">
        <v>2372</v>
      </c>
      <c r="M445" s="17">
        <f t="shared" si="58"/>
        <v>57</v>
      </c>
      <c r="N445" s="18">
        <f t="shared" si="59"/>
        <v>65212.800000000003</v>
      </c>
      <c r="P445" s="13">
        <f t="shared" si="60"/>
        <v>1144.0842105263159</v>
      </c>
    </row>
    <row r="446" spans="2:16" x14ac:dyDescent="0.25">
      <c r="B446" s="3" t="s">
        <v>334</v>
      </c>
      <c r="C446" s="21" t="s">
        <v>939</v>
      </c>
      <c r="D446" s="21" t="s">
        <v>928</v>
      </c>
      <c r="E446" s="19">
        <v>539</v>
      </c>
      <c r="F446" s="20">
        <v>600308.28</v>
      </c>
      <c r="G446" s="5">
        <v>11</v>
      </c>
      <c r="H446" s="7">
        <v>9998</v>
      </c>
      <c r="I446" s="15">
        <v>67</v>
      </c>
      <c r="J446" s="16">
        <v>90611.77</v>
      </c>
      <c r="K446" s="5">
        <v>22</v>
      </c>
      <c r="L446" s="7">
        <v>20443</v>
      </c>
      <c r="M446" s="17">
        <f t="shared" si="58"/>
        <v>639</v>
      </c>
      <c r="N446" s="18">
        <f t="shared" si="59"/>
        <v>721361.05</v>
      </c>
      <c r="P446" s="13">
        <f t="shared" si="60"/>
        <v>1128.8905320813772</v>
      </c>
    </row>
    <row r="447" spans="2:16" x14ac:dyDescent="0.25">
      <c r="B447" s="3" t="s">
        <v>335</v>
      </c>
      <c r="C447" s="21" t="s">
        <v>939</v>
      </c>
      <c r="D447" s="21" t="s">
        <v>928</v>
      </c>
      <c r="E447" s="19">
        <v>3</v>
      </c>
      <c r="F447" s="20">
        <v>2590.6999999999998</v>
      </c>
      <c r="G447" s="5">
        <v>0</v>
      </c>
      <c r="H447" s="7">
        <v>0</v>
      </c>
      <c r="I447" s="15">
        <v>1</v>
      </c>
      <c r="J447" s="16">
        <v>1257.95</v>
      </c>
      <c r="K447" s="5">
        <v>0</v>
      </c>
      <c r="L447" s="7">
        <v>0</v>
      </c>
      <c r="M447" s="17">
        <f t="shared" si="58"/>
        <v>4</v>
      </c>
      <c r="N447" s="18">
        <f t="shared" si="59"/>
        <v>3848.6499999999996</v>
      </c>
      <c r="P447" s="13">
        <f t="shared" si="60"/>
        <v>962.16249999999991</v>
      </c>
    </row>
    <row r="448" spans="2:16" x14ac:dyDescent="0.25">
      <c r="B448" s="3" t="s">
        <v>472</v>
      </c>
      <c r="C448" s="21" t="s">
        <v>1064</v>
      </c>
      <c r="D448" s="21" t="s">
        <v>1065</v>
      </c>
      <c r="E448" s="19">
        <v>230</v>
      </c>
      <c r="F448" s="20">
        <v>271999.92</v>
      </c>
      <c r="G448" s="5">
        <v>8</v>
      </c>
      <c r="H448" s="7">
        <v>11857</v>
      </c>
      <c r="I448" s="15">
        <v>23</v>
      </c>
      <c r="J448" s="16">
        <v>30372.01</v>
      </c>
      <c r="K448" s="5">
        <v>4</v>
      </c>
      <c r="L448" s="7">
        <v>3677</v>
      </c>
      <c r="M448" s="17">
        <f t="shared" si="58"/>
        <v>265</v>
      </c>
      <c r="N448" s="18">
        <f t="shared" si="59"/>
        <v>317905.93</v>
      </c>
      <c r="P448" s="13">
        <f t="shared" si="60"/>
        <v>1199.6450188679246</v>
      </c>
    </row>
    <row r="449" spans="2:16" x14ac:dyDescent="0.25">
      <c r="B449" s="3" t="s">
        <v>164</v>
      </c>
      <c r="C449" s="21" t="s">
        <v>786</v>
      </c>
      <c r="D449" s="21" t="s">
        <v>1205</v>
      </c>
      <c r="E449" s="19">
        <v>170</v>
      </c>
      <c r="F449" s="20">
        <v>201014.87</v>
      </c>
      <c r="G449" s="5">
        <v>2</v>
      </c>
      <c r="H449" s="7">
        <v>2869</v>
      </c>
      <c r="I449" s="15">
        <v>16</v>
      </c>
      <c r="J449" s="16">
        <v>21226.74</v>
      </c>
      <c r="K449" s="5">
        <v>4</v>
      </c>
      <c r="L449" s="7">
        <v>4612</v>
      </c>
      <c r="M449" s="17">
        <f t="shared" si="58"/>
        <v>192</v>
      </c>
      <c r="N449" s="18">
        <f t="shared" si="59"/>
        <v>229722.61</v>
      </c>
      <c r="P449" s="13">
        <f t="shared" si="60"/>
        <v>1196.4719270833332</v>
      </c>
    </row>
    <row r="450" spans="2:16" x14ac:dyDescent="0.25">
      <c r="B450" s="3" t="s">
        <v>140</v>
      </c>
      <c r="C450" s="21" t="s">
        <v>760</v>
      </c>
      <c r="D450" s="21" t="s">
        <v>845</v>
      </c>
      <c r="E450" s="19">
        <v>26</v>
      </c>
      <c r="F450" s="20">
        <v>41696.93</v>
      </c>
      <c r="G450" s="5">
        <v>0</v>
      </c>
      <c r="H450" s="7">
        <v>0</v>
      </c>
      <c r="I450" s="15">
        <v>0</v>
      </c>
      <c r="J450" s="16">
        <v>0</v>
      </c>
      <c r="K450" s="5">
        <v>2</v>
      </c>
      <c r="L450" s="7">
        <v>2306</v>
      </c>
      <c r="M450" s="17">
        <f t="shared" si="58"/>
        <v>28</v>
      </c>
      <c r="N450" s="18">
        <f t="shared" si="59"/>
        <v>44002.93</v>
      </c>
      <c r="P450" s="13">
        <f t="shared" si="60"/>
        <v>1571.5332142857144</v>
      </c>
    </row>
    <row r="451" spans="2:16" x14ac:dyDescent="0.25">
      <c r="B451" s="3" t="s">
        <v>298</v>
      </c>
      <c r="C451" s="21" t="s">
        <v>907</v>
      </c>
      <c r="D451" s="21" t="s">
        <v>1205</v>
      </c>
      <c r="E451" s="19">
        <v>7</v>
      </c>
      <c r="F451" s="20">
        <v>2863.55</v>
      </c>
      <c r="G451" s="5">
        <v>0</v>
      </c>
      <c r="H451" s="7">
        <v>0</v>
      </c>
      <c r="I451" s="15">
        <v>0</v>
      </c>
      <c r="J451" s="16">
        <v>0</v>
      </c>
      <c r="K451" s="5">
        <v>0</v>
      </c>
      <c r="L451" s="7">
        <v>0</v>
      </c>
      <c r="M451" s="17">
        <f t="shared" si="58"/>
        <v>7</v>
      </c>
      <c r="N451" s="18">
        <f t="shared" si="59"/>
        <v>2863.55</v>
      </c>
      <c r="P451" s="13">
        <f t="shared" si="60"/>
        <v>409.07857142857148</v>
      </c>
    </row>
    <row r="452" spans="2:16" x14ac:dyDescent="0.25">
      <c r="B452" s="3" t="s">
        <v>85</v>
      </c>
      <c r="C452" s="21" t="s">
        <v>705</v>
      </c>
      <c r="D452" s="21" t="s">
        <v>710</v>
      </c>
      <c r="E452" s="19">
        <v>448</v>
      </c>
      <c r="F452" s="20">
        <v>551980.81999999995</v>
      </c>
      <c r="G452" s="5">
        <v>60</v>
      </c>
      <c r="H452" s="7">
        <v>60540</v>
      </c>
      <c r="I452" s="15">
        <v>47</v>
      </c>
      <c r="J452" s="16">
        <v>59242.74</v>
      </c>
      <c r="K452" s="5">
        <v>30</v>
      </c>
      <c r="L452" s="7">
        <v>22588</v>
      </c>
      <c r="M452" s="17">
        <f t="shared" si="58"/>
        <v>585</v>
      </c>
      <c r="N452" s="18">
        <f t="shared" si="59"/>
        <v>694351.55999999994</v>
      </c>
      <c r="P452" s="13">
        <f t="shared" si="60"/>
        <v>1186.9257435897434</v>
      </c>
    </row>
    <row r="453" spans="2:16" x14ac:dyDescent="0.25">
      <c r="B453" s="3" t="s">
        <v>86</v>
      </c>
      <c r="C453" s="21" t="s">
        <v>705</v>
      </c>
      <c r="D453" s="21" t="s">
        <v>710</v>
      </c>
      <c r="E453" s="19">
        <v>8</v>
      </c>
      <c r="F453" s="20">
        <v>10221.879999999999</v>
      </c>
      <c r="G453" s="5">
        <v>1</v>
      </c>
      <c r="H453" s="7">
        <v>326</v>
      </c>
      <c r="I453" s="15">
        <v>0</v>
      </c>
      <c r="J453" s="16">
        <v>0</v>
      </c>
      <c r="K453" s="5">
        <v>0</v>
      </c>
      <c r="L453" s="7">
        <v>0</v>
      </c>
      <c r="M453" s="17">
        <f t="shared" si="58"/>
        <v>9</v>
      </c>
      <c r="N453" s="18">
        <f t="shared" si="59"/>
        <v>10547.88</v>
      </c>
      <c r="P453" s="13">
        <f t="shared" si="60"/>
        <v>1171.9866666666667</v>
      </c>
    </row>
    <row r="454" spans="2:16" x14ac:dyDescent="0.25">
      <c r="B454" s="3" t="s">
        <v>706</v>
      </c>
      <c r="C454" s="21" t="s">
        <v>705</v>
      </c>
      <c r="D454" s="21" t="s">
        <v>710</v>
      </c>
      <c r="E454" s="19"/>
      <c r="F454" s="20"/>
      <c r="G454" s="5"/>
      <c r="H454" s="7"/>
      <c r="I454" s="15"/>
      <c r="J454" s="16"/>
      <c r="K454" s="5"/>
      <c r="L454" s="7"/>
      <c r="M454" s="17"/>
      <c r="N454" s="18"/>
      <c r="P454" s="13"/>
    </row>
    <row r="455" spans="2:16" x14ac:dyDescent="0.25">
      <c r="B455" s="3" t="s">
        <v>42</v>
      </c>
      <c r="C455" s="21" t="s">
        <v>678</v>
      </c>
      <c r="D455" s="21" t="s">
        <v>1204</v>
      </c>
      <c r="E455" s="19">
        <v>7</v>
      </c>
      <c r="F455" s="20">
        <v>12637</v>
      </c>
      <c r="G455" s="5">
        <v>0</v>
      </c>
      <c r="H455" s="7">
        <v>0</v>
      </c>
      <c r="I455" s="15">
        <v>0</v>
      </c>
      <c r="J455" s="16">
        <v>0</v>
      </c>
      <c r="K455" s="5">
        <v>0</v>
      </c>
      <c r="L455" s="7">
        <v>0</v>
      </c>
      <c r="M455" s="17">
        <f t="shared" ref="M455:M486" si="61">K455+I455+G455+E455</f>
        <v>7</v>
      </c>
      <c r="N455" s="18">
        <f t="shared" ref="N455:N486" si="62">L455+J455+H455+F455</f>
        <v>12637</v>
      </c>
      <c r="P455" s="13">
        <f t="shared" ref="P455:P486" si="63">N455/M455</f>
        <v>1805.2857142857142</v>
      </c>
    </row>
    <row r="456" spans="2:16" x14ac:dyDescent="0.25">
      <c r="B456" s="3" t="s">
        <v>612</v>
      </c>
      <c r="C456" s="21" t="s">
        <v>1188</v>
      </c>
      <c r="D456" s="21" t="s">
        <v>973</v>
      </c>
      <c r="E456" s="19">
        <v>106</v>
      </c>
      <c r="F456" s="20">
        <v>139786.28</v>
      </c>
      <c r="G456" s="5">
        <v>1</v>
      </c>
      <c r="H456" s="7">
        <v>59</v>
      </c>
      <c r="I456" s="15">
        <v>8</v>
      </c>
      <c r="J456" s="16">
        <v>10253.08</v>
      </c>
      <c r="K456" s="5">
        <v>3</v>
      </c>
      <c r="L456" s="7">
        <v>2599</v>
      </c>
      <c r="M456" s="17">
        <f t="shared" si="61"/>
        <v>118</v>
      </c>
      <c r="N456" s="18">
        <f t="shared" si="62"/>
        <v>152697.35999999999</v>
      </c>
      <c r="P456" s="13">
        <f t="shared" si="63"/>
        <v>1294.0454237288134</v>
      </c>
    </row>
    <row r="457" spans="2:16" x14ac:dyDescent="0.25">
      <c r="B457" s="3" t="s">
        <v>473</v>
      </c>
      <c r="C457" s="21" t="s">
        <v>1065</v>
      </c>
      <c r="D457" s="21" t="s">
        <v>1065</v>
      </c>
      <c r="E457" s="19">
        <v>1048</v>
      </c>
      <c r="F457" s="20">
        <v>1319176.2</v>
      </c>
      <c r="G457" s="5">
        <v>31</v>
      </c>
      <c r="H457" s="7">
        <v>38151.75</v>
      </c>
      <c r="I457" s="15">
        <v>105</v>
      </c>
      <c r="J457" s="16">
        <v>137191.94</v>
      </c>
      <c r="K457" s="5">
        <v>32</v>
      </c>
      <c r="L457" s="7">
        <v>28988</v>
      </c>
      <c r="M457" s="17">
        <f t="shared" si="61"/>
        <v>1216</v>
      </c>
      <c r="N457" s="18">
        <f t="shared" si="62"/>
        <v>1523507.89</v>
      </c>
      <c r="P457" s="13">
        <f t="shared" si="63"/>
        <v>1252.8847779605262</v>
      </c>
    </row>
    <row r="458" spans="2:16" x14ac:dyDescent="0.25">
      <c r="B458" s="3" t="s">
        <v>474</v>
      </c>
      <c r="C458" s="21" t="s">
        <v>1065</v>
      </c>
      <c r="D458" s="21" t="s">
        <v>1065</v>
      </c>
      <c r="E458" s="19">
        <v>3</v>
      </c>
      <c r="F458" s="20">
        <v>2034.48</v>
      </c>
      <c r="G458" s="5">
        <v>0</v>
      </c>
      <c r="H458" s="7">
        <v>0</v>
      </c>
      <c r="I458" s="15">
        <v>0</v>
      </c>
      <c r="J458" s="16">
        <v>0</v>
      </c>
      <c r="K458" s="5">
        <v>0</v>
      </c>
      <c r="L458" s="7">
        <v>0</v>
      </c>
      <c r="M458" s="17">
        <f t="shared" si="61"/>
        <v>3</v>
      </c>
      <c r="N458" s="18">
        <f t="shared" si="62"/>
        <v>2034.48</v>
      </c>
      <c r="P458" s="13">
        <f t="shared" si="63"/>
        <v>678.16</v>
      </c>
    </row>
    <row r="459" spans="2:16" x14ac:dyDescent="0.25">
      <c r="B459" s="3" t="s">
        <v>475</v>
      </c>
      <c r="C459" s="21" t="s">
        <v>1065</v>
      </c>
      <c r="D459" s="21" t="s">
        <v>1065</v>
      </c>
      <c r="E459" s="19">
        <v>18</v>
      </c>
      <c r="F459" s="20">
        <v>30510.91</v>
      </c>
      <c r="G459" s="5">
        <v>2</v>
      </c>
      <c r="H459" s="7">
        <v>2869</v>
      </c>
      <c r="I459" s="15">
        <v>0</v>
      </c>
      <c r="J459" s="16">
        <v>0</v>
      </c>
      <c r="K459" s="5">
        <v>0</v>
      </c>
      <c r="L459" s="7">
        <v>0</v>
      </c>
      <c r="M459" s="17">
        <f t="shared" si="61"/>
        <v>20</v>
      </c>
      <c r="N459" s="18">
        <f t="shared" si="62"/>
        <v>33379.910000000003</v>
      </c>
      <c r="P459" s="13">
        <f t="shared" si="63"/>
        <v>1668.9955000000002</v>
      </c>
    </row>
    <row r="460" spans="2:16" x14ac:dyDescent="0.25">
      <c r="B460" s="3" t="s">
        <v>478</v>
      </c>
      <c r="C460" s="21" t="s">
        <v>1068</v>
      </c>
      <c r="D460" s="21" t="s">
        <v>1065</v>
      </c>
      <c r="E460" s="19">
        <v>43</v>
      </c>
      <c r="F460" s="20">
        <v>44215.31</v>
      </c>
      <c r="G460" s="5">
        <v>0</v>
      </c>
      <c r="H460" s="7">
        <v>0</v>
      </c>
      <c r="I460" s="15">
        <v>0</v>
      </c>
      <c r="J460" s="16">
        <v>0</v>
      </c>
      <c r="K460" s="5">
        <v>0</v>
      </c>
      <c r="L460" s="7">
        <v>0</v>
      </c>
      <c r="M460" s="17">
        <f t="shared" si="61"/>
        <v>43</v>
      </c>
      <c r="N460" s="18">
        <f t="shared" si="62"/>
        <v>44215.31</v>
      </c>
      <c r="P460" s="13">
        <f t="shared" si="63"/>
        <v>1028.263023255814</v>
      </c>
    </row>
    <row r="461" spans="2:16" x14ac:dyDescent="0.25">
      <c r="B461" s="3" t="s">
        <v>533</v>
      </c>
      <c r="C461" s="21" t="s">
        <v>1122</v>
      </c>
      <c r="D461" s="21" t="s">
        <v>1133</v>
      </c>
      <c r="E461" s="19">
        <v>71</v>
      </c>
      <c r="F461" s="20">
        <v>74956.03</v>
      </c>
      <c r="G461" s="5">
        <v>3</v>
      </c>
      <c r="H461" s="7">
        <v>5382</v>
      </c>
      <c r="I461" s="15">
        <v>10</v>
      </c>
      <c r="J461" s="16">
        <v>12896.84</v>
      </c>
      <c r="K461" s="5">
        <v>6</v>
      </c>
      <c r="L461" s="7">
        <v>6775</v>
      </c>
      <c r="M461" s="17">
        <f t="shared" si="61"/>
        <v>90</v>
      </c>
      <c r="N461" s="18">
        <f t="shared" si="62"/>
        <v>100009.87</v>
      </c>
      <c r="P461" s="13">
        <f t="shared" si="63"/>
        <v>1111.2207777777778</v>
      </c>
    </row>
    <row r="462" spans="2:16" x14ac:dyDescent="0.25">
      <c r="B462" s="3" t="s">
        <v>336</v>
      </c>
      <c r="C462" s="21" t="s">
        <v>940</v>
      </c>
      <c r="D462" s="21" t="s">
        <v>928</v>
      </c>
      <c r="E462" s="19">
        <v>1</v>
      </c>
      <c r="F462" s="20">
        <v>1556.13</v>
      </c>
      <c r="G462" s="5">
        <v>0</v>
      </c>
      <c r="H462" s="7">
        <v>0</v>
      </c>
      <c r="I462" s="15">
        <v>0</v>
      </c>
      <c r="J462" s="16">
        <v>0</v>
      </c>
      <c r="K462" s="5">
        <v>0</v>
      </c>
      <c r="L462" s="7">
        <v>0</v>
      </c>
      <c r="M462" s="17">
        <f t="shared" si="61"/>
        <v>1</v>
      </c>
      <c r="N462" s="18">
        <f t="shared" si="62"/>
        <v>1556.13</v>
      </c>
      <c r="P462" s="13">
        <f t="shared" si="63"/>
        <v>1556.13</v>
      </c>
    </row>
    <row r="463" spans="2:16" x14ac:dyDescent="0.25">
      <c r="B463" s="3" t="s">
        <v>203</v>
      </c>
      <c r="C463" s="21" t="s">
        <v>825</v>
      </c>
      <c r="D463" s="21" t="s">
        <v>845</v>
      </c>
      <c r="E463" s="19">
        <v>39</v>
      </c>
      <c r="F463" s="20">
        <v>67101.11</v>
      </c>
      <c r="G463" s="5">
        <v>3</v>
      </c>
      <c r="H463" s="7">
        <v>4040</v>
      </c>
      <c r="I463" s="15">
        <v>1</v>
      </c>
      <c r="J463" s="16">
        <v>1432.93</v>
      </c>
      <c r="K463" s="5">
        <v>1</v>
      </c>
      <c r="L463" s="7">
        <v>1153</v>
      </c>
      <c r="M463" s="17">
        <f t="shared" si="61"/>
        <v>44</v>
      </c>
      <c r="N463" s="18">
        <f t="shared" si="62"/>
        <v>73727.040000000008</v>
      </c>
      <c r="P463" s="13">
        <f t="shared" si="63"/>
        <v>1675.6145454545456</v>
      </c>
    </row>
    <row r="464" spans="2:16" x14ac:dyDescent="0.25">
      <c r="B464" s="3" t="s">
        <v>568</v>
      </c>
      <c r="C464" s="21" t="s">
        <v>1153</v>
      </c>
      <c r="D464" s="21" t="s">
        <v>1133</v>
      </c>
      <c r="E464" s="19">
        <v>31</v>
      </c>
      <c r="F464" s="20">
        <v>37252.300000000003</v>
      </c>
      <c r="G464" s="5">
        <v>4</v>
      </c>
      <c r="H464" s="7">
        <v>3557</v>
      </c>
      <c r="I464" s="15">
        <v>5</v>
      </c>
      <c r="J464" s="16">
        <v>6289.75</v>
      </c>
      <c r="K464" s="5">
        <v>1</v>
      </c>
      <c r="L464" s="7">
        <v>155</v>
      </c>
      <c r="M464" s="17">
        <f t="shared" si="61"/>
        <v>41</v>
      </c>
      <c r="N464" s="18">
        <f t="shared" si="62"/>
        <v>47254.05</v>
      </c>
      <c r="P464" s="13">
        <f t="shared" si="63"/>
        <v>1152.5378048780487</v>
      </c>
    </row>
    <row r="465" spans="2:16" x14ac:dyDescent="0.25">
      <c r="B465" s="3" t="s">
        <v>424</v>
      </c>
      <c r="C465" s="21" t="s">
        <v>1015</v>
      </c>
      <c r="D465" s="21" t="s">
        <v>973</v>
      </c>
      <c r="E465" s="19">
        <v>599</v>
      </c>
      <c r="F465" s="20">
        <v>801836.88</v>
      </c>
      <c r="G465" s="5">
        <v>38</v>
      </c>
      <c r="H465" s="7">
        <v>43098</v>
      </c>
      <c r="I465" s="15">
        <v>51</v>
      </c>
      <c r="J465" s="16">
        <v>68777.919999999998</v>
      </c>
      <c r="K465" s="5">
        <v>21</v>
      </c>
      <c r="L465" s="7">
        <v>14238</v>
      </c>
      <c r="M465" s="17">
        <f t="shared" si="61"/>
        <v>709</v>
      </c>
      <c r="N465" s="18">
        <f t="shared" si="62"/>
        <v>927950.8</v>
      </c>
      <c r="P465" s="13">
        <f t="shared" si="63"/>
        <v>1308.8163610719323</v>
      </c>
    </row>
    <row r="466" spans="2:16" x14ac:dyDescent="0.25">
      <c r="B466" s="3" t="s">
        <v>425</v>
      </c>
      <c r="C466" s="21" t="s">
        <v>1015</v>
      </c>
      <c r="D466" s="21" t="s">
        <v>973</v>
      </c>
      <c r="E466" s="19">
        <v>170</v>
      </c>
      <c r="F466" s="20">
        <v>210602.85</v>
      </c>
      <c r="G466" s="5">
        <v>9</v>
      </c>
      <c r="H466" s="7">
        <v>9611</v>
      </c>
      <c r="I466" s="15">
        <v>15</v>
      </c>
      <c r="J466" s="16">
        <v>18674.62</v>
      </c>
      <c r="K466" s="5">
        <v>5</v>
      </c>
      <c r="L466" s="7">
        <v>5765</v>
      </c>
      <c r="M466" s="17">
        <f t="shared" si="61"/>
        <v>199</v>
      </c>
      <c r="N466" s="18">
        <f t="shared" si="62"/>
        <v>244653.47</v>
      </c>
      <c r="P466" s="13">
        <f t="shared" si="63"/>
        <v>1229.4144221105528</v>
      </c>
    </row>
    <row r="467" spans="2:16" x14ac:dyDescent="0.25">
      <c r="B467" s="3" t="s">
        <v>426</v>
      </c>
      <c r="C467" s="21" t="s">
        <v>1015</v>
      </c>
      <c r="D467" s="21" t="s">
        <v>973</v>
      </c>
      <c r="E467" s="19">
        <v>185</v>
      </c>
      <c r="F467" s="20">
        <v>262883.71999999997</v>
      </c>
      <c r="G467" s="5">
        <v>5</v>
      </c>
      <c r="H467" s="7">
        <v>7146</v>
      </c>
      <c r="I467" s="15">
        <v>14</v>
      </c>
      <c r="J467" s="16">
        <v>18795.75</v>
      </c>
      <c r="K467" s="5">
        <v>3</v>
      </c>
      <c r="L467" s="7">
        <v>270</v>
      </c>
      <c r="M467" s="17">
        <f t="shared" si="61"/>
        <v>207</v>
      </c>
      <c r="N467" s="18">
        <f t="shared" si="62"/>
        <v>289095.46999999997</v>
      </c>
      <c r="P467" s="13">
        <f t="shared" si="63"/>
        <v>1396.5964734299516</v>
      </c>
    </row>
    <row r="468" spans="2:16" x14ac:dyDescent="0.25">
      <c r="B468" s="3" t="s">
        <v>445</v>
      </c>
      <c r="C468" s="21" t="s">
        <v>1015</v>
      </c>
      <c r="D468" s="21" t="s">
        <v>973</v>
      </c>
      <c r="E468" s="19">
        <v>6</v>
      </c>
      <c r="F468" s="20">
        <v>12497.75</v>
      </c>
      <c r="G468" s="5">
        <v>1</v>
      </c>
      <c r="H468" s="7">
        <v>1075</v>
      </c>
      <c r="I468" s="15">
        <v>1</v>
      </c>
      <c r="J468" s="16">
        <v>1257.95</v>
      </c>
      <c r="K468" s="5">
        <v>0</v>
      </c>
      <c r="L468" s="7">
        <v>0</v>
      </c>
      <c r="M468" s="17">
        <f t="shared" si="61"/>
        <v>8</v>
      </c>
      <c r="N468" s="18">
        <f t="shared" si="62"/>
        <v>14830.7</v>
      </c>
      <c r="P468" s="13">
        <f t="shared" si="63"/>
        <v>1853.8375000000001</v>
      </c>
    </row>
    <row r="469" spans="2:16" x14ac:dyDescent="0.25">
      <c r="B469" s="3" t="s">
        <v>479</v>
      </c>
      <c r="C469" s="21" t="s">
        <v>1069</v>
      </c>
      <c r="D469" s="21" t="s">
        <v>973</v>
      </c>
      <c r="E469" s="19">
        <v>284</v>
      </c>
      <c r="F469" s="20">
        <v>391144.05</v>
      </c>
      <c r="G469" s="5">
        <v>8</v>
      </c>
      <c r="H469" s="7">
        <v>4706</v>
      </c>
      <c r="I469" s="15">
        <v>27</v>
      </c>
      <c r="J469" s="16">
        <v>36201.42</v>
      </c>
      <c r="K469" s="5">
        <v>6</v>
      </c>
      <c r="L469" s="7">
        <v>2776</v>
      </c>
      <c r="M469" s="17">
        <f t="shared" si="61"/>
        <v>325</v>
      </c>
      <c r="N469" s="18">
        <f t="shared" si="62"/>
        <v>434827.47</v>
      </c>
      <c r="P469" s="13">
        <f t="shared" si="63"/>
        <v>1337.9306769230768</v>
      </c>
    </row>
    <row r="470" spans="2:16" x14ac:dyDescent="0.25">
      <c r="B470" s="3" t="s">
        <v>616</v>
      </c>
      <c r="C470" s="21" t="s">
        <v>1192</v>
      </c>
      <c r="D470" s="21" t="s">
        <v>1206</v>
      </c>
      <c r="E470" s="19">
        <v>203</v>
      </c>
      <c r="F470" s="20">
        <v>276531.78000000003</v>
      </c>
      <c r="G470" s="5">
        <v>7</v>
      </c>
      <c r="H470" s="7">
        <v>10957</v>
      </c>
      <c r="I470" s="15">
        <v>16</v>
      </c>
      <c r="J470" s="16">
        <v>22606.86</v>
      </c>
      <c r="K470" s="5">
        <v>3</v>
      </c>
      <c r="L470" s="7">
        <v>1554</v>
      </c>
      <c r="M470" s="17">
        <f t="shared" si="61"/>
        <v>229</v>
      </c>
      <c r="N470" s="18">
        <f t="shared" si="62"/>
        <v>311649.64</v>
      </c>
      <c r="P470" s="13">
        <f t="shared" si="63"/>
        <v>1360.9154585152839</v>
      </c>
    </row>
    <row r="471" spans="2:16" x14ac:dyDescent="0.25">
      <c r="B471" s="3" t="s">
        <v>617</v>
      </c>
      <c r="C471" s="21" t="s">
        <v>1193</v>
      </c>
      <c r="D471" s="21" t="s">
        <v>1206</v>
      </c>
      <c r="E471" s="19">
        <v>2</v>
      </c>
      <c r="F471" s="20">
        <v>3970.75</v>
      </c>
      <c r="G471" s="5">
        <v>0</v>
      </c>
      <c r="H471" s="7">
        <v>0</v>
      </c>
      <c r="I471" s="15">
        <v>1</v>
      </c>
      <c r="J471" s="16">
        <v>1373.92</v>
      </c>
      <c r="K471" s="5">
        <v>0</v>
      </c>
      <c r="L471" s="7">
        <v>0</v>
      </c>
      <c r="M471" s="17">
        <f t="shared" si="61"/>
        <v>3</v>
      </c>
      <c r="N471" s="18">
        <f t="shared" si="62"/>
        <v>5344.67</v>
      </c>
      <c r="P471" s="13">
        <f t="shared" si="63"/>
        <v>1781.5566666666666</v>
      </c>
    </row>
    <row r="472" spans="2:16" x14ac:dyDescent="0.25">
      <c r="B472" s="3" t="s">
        <v>299</v>
      </c>
      <c r="C472" s="21" t="s">
        <v>908</v>
      </c>
      <c r="D472" s="21" t="s">
        <v>1205</v>
      </c>
      <c r="E472" s="19">
        <v>232</v>
      </c>
      <c r="F472" s="20">
        <v>254368.27</v>
      </c>
      <c r="G472" s="5">
        <v>8</v>
      </c>
      <c r="H472" s="7">
        <v>13886</v>
      </c>
      <c r="I472" s="15">
        <v>33</v>
      </c>
      <c r="J472" s="16">
        <v>45309</v>
      </c>
      <c r="K472" s="5">
        <v>9</v>
      </c>
      <c r="L472" s="7">
        <v>9314</v>
      </c>
      <c r="M472" s="17">
        <f t="shared" si="61"/>
        <v>282</v>
      </c>
      <c r="N472" s="18">
        <f t="shared" si="62"/>
        <v>322877.27</v>
      </c>
      <c r="P472" s="13">
        <f t="shared" si="63"/>
        <v>1144.9548581560284</v>
      </c>
    </row>
    <row r="473" spans="2:16" x14ac:dyDescent="0.25">
      <c r="B473" s="3" t="s">
        <v>408</v>
      </c>
      <c r="C473" s="21" t="s">
        <v>1003</v>
      </c>
      <c r="D473" s="21" t="s">
        <v>1207</v>
      </c>
      <c r="E473" s="19">
        <v>0</v>
      </c>
      <c r="F473" s="20">
        <v>0</v>
      </c>
      <c r="G473" s="5">
        <v>0</v>
      </c>
      <c r="H473" s="7">
        <v>0</v>
      </c>
      <c r="I473" s="15">
        <v>1</v>
      </c>
      <c r="J473" s="16">
        <v>1257.95</v>
      </c>
      <c r="K473" s="5">
        <v>0</v>
      </c>
      <c r="L473" s="7">
        <v>0</v>
      </c>
      <c r="M473" s="17">
        <f t="shared" si="61"/>
        <v>1</v>
      </c>
      <c r="N473" s="18">
        <f t="shared" si="62"/>
        <v>1257.95</v>
      </c>
      <c r="P473" s="13">
        <f t="shared" si="63"/>
        <v>1257.95</v>
      </c>
    </row>
    <row r="474" spans="2:16" x14ac:dyDescent="0.25">
      <c r="B474" s="3" t="s">
        <v>618</v>
      </c>
      <c r="C474" s="21" t="s">
        <v>1194</v>
      </c>
      <c r="D474" s="21" t="s">
        <v>1206</v>
      </c>
      <c r="E474" s="19">
        <v>149</v>
      </c>
      <c r="F474" s="20">
        <v>205061.88</v>
      </c>
      <c r="G474" s="5">
        <v>5</v>
      </c>
      <c r="H474" s="7">
        <v>6704</v>
      </c>
      <c r="I474" s="15">
        <v>10</v>
      </c>
      <c r="J474" s="16">
        <v>14538.38</v>
      </c>
      <c r="K474" s="5">
        <v>1</v>
      </c>
      <c r="L474" s="7">
        <v>1117</v>
      </c>
      <c r="M474" s="17">
        <f t="shared" si="61"/>
        <v>165</v>
      </c>
      <c r="N474" s="18">
        <f t="shared" si="62"/>
        <v>227421.26</v>
      </c>
      <c r="P474" s="13">
        <f t="shared" si="63"/>
        <v>1378.3106666666667</v>
      </c>
    </row>
    <row r="475" spans="2:16" x14ac:dyDescent="0.25">
      <c r="B475" s="3" t="s">
        <v>420</v>
      </c>
      <c r="C475" s="21" t="s">
        <v>1009</v>
      </c>
      <c r="D475" s="21" t="s">
        <v>1207</v>
      </c>
      <c r="E475" s="19">
        <v>426</v>
      </c>
      <c r="F475" s="20">
        <v>544425.76</v>
      </c>
      <c r="G475" s="5">
        <v>32</v>
      </c>
      <c r="H475" s="7">
        <v>20332.580000000002</v>
      </c>
      <c r="I475" s="15">
        <v>53</v>
      </c>
      <c r="J475" s="16">
        <v>68434.960000000006</v>
      </c>
      <c r="K475" s="5">
        <v>20</v>
      </c>
      <c r="L475" s="7">
        <v>8665</v>
      </c>
      <c r="M475" s="17">
        <f t="shared" si="61"/>
        <v>531</v>
      </c>
      <c r="N475" s="18">
        <f t="shared" si="62"/>
        <v>641858.30000000005</v>
      </c>
      <c r="P475" s="13">
        <f t="shared" si="63"/>
        <v>1208.7726930320152</v>
      </c>
    </row>
    <row r="476" spans="2:16" x14ac:dyDescent="0.25">
      <c r="B476" s="3" t="s">
        <v>107</v>
      </c>
      <c r="C476" s="21" t="s">
        <v>728</v>
      </c>
      <c r="D476" s="21" t="s">
        <v>710</v>
      </c>
      <c r="E476" s="19">
        <v>10</v>
      </c>
      <c r="F476" s="20">
        <v>18264.259999999998</v>
      </c>
      <c r="G476" s="5">
        <v>1</v>
      </c>
      <c r="H476" s="7">
        <v>1411</v>
      </c>
      <c r="I476" s="15">
        <v>1</v>
      </c>
      <c r="J476" s="16">
        <v>1569.59</v>
      </c>
      <c r="K476" s="5">
        <v>2</v>
      </c>
      <c r="L476" s="7">
        <v>2306</v>
      </c>
      <c r="M476" s="17">
        <f t="shared" si="61"/>
        <v>14</v>
      </c>
      <c r="N476" s="18">
        <f t="shared" si="62"/>
        <v>23550.85</v>
      </c>
      <c r="P476" s="13">
        <f t="shared" si="63"/>
        <v>1682.2035714285714</v>
      </c>
    </row>
    <row r="477" spans="2:16" x14ac:dyDescent="0.25">
      <c r="B477" s="3" t="s">
        <v>204</v>
      </c>
      <c r="C477" s="21" t="s">
        <v>826</v>
      </c>
      <c r="D477" s="21" t="s">
        <v>845</v>
      </c>
      <c r="E477" s="19">
        <v>23</v>
      </c>
      <c r="F477" s="20">
        <v>35197.99</v>
      </c>
      <c r="G477" s="5">
        <v>0</v>
      </c>
      <c r="H477" s="7">
        <v>0</v>
      </c>
      <c r="I477" s="15">
        <v>2</v>
      </c>
      <c r="J477" s="16">
        <v>2515.9</v>
      </c>
      <c r="K477" s="5">
        <v>2</v>
      </c>
      <c r="L477" s="7">
        <v>1270</v>
      </c>
      <c r="M477" s="17">
        <f t="shared" si="61"/>
        <v>27</v>
      </c>
      <c r="N477" s="18">
        <f t="shared" si="62"/>
        <v>38983.89</v>
      </c>
      <c r="P477" s="13">
        <f t="shared" si="63"/>
        <v>1443.8477777777778</v>
      </c>
    </row>
    <row r="478" spans="2:16" x14ac:dyDescent="0.25">
      <c r="B478" s="3" t="s">
        <v>619</v>
      </c>
      <c r="C478" s="21" t="s">
        <v>1195</v>
      </c>
      <c r="D478" s="21" t="s">
        <v>1065</v>
      </c>
      <c r="E478" s="19">
        <v>83</v>
      </c>
      <c r="F478" s="20">
        <v>104783.1</v>
      </c>
      <c r="G478" s="5">
        <v>2</v>
      </c>
      <c r="H478" s="7">
        <v>2273</v>
      </c>
      <c r="I478" s="15">
        <v>4</v>
      </c>
      <c r="J478" s="16">
        <v>5610.56</v>
      </c>
      <c r="K478" s="5">
        <v>1</v>
      </c>
      <c r="L478" s="7">
        <v>1063</v>
      </c>
      <c r="M478" s="17">
        <f t="shared" si="61"/>
        <v>90</v>
      </c>
      <c r="N478" s="18">
        <f t="shared" si="62"/>
        <v>113729.66</v>
      </c>
      <c r="P478" s="13">
        <f t="shared" si="63"/>
        <v>1263.662888888889</v>
      </c>
    </row>
    <row r="479" spans="2:16" x14ac:dyDescent="0.25">
      <c r="B479" s="3" t="s">
        <v>480</v>
      </c>
      <c r="C479" s="21" t="s">
        <v>1070</v>
      </c>
      <c r="D479" s="21" t="s">
        <v>1065</v>
      </c>
      <c r="E479" s="19">
        <v>284</v>
      </c>
      <c r="F479" s="20">
        <v>356846.55</v>
      </c>
      <c r="G479" s="5">
        <v>9</v>
      </c>
      <c r="H479" s="7">
        <v>8835</v>
      </c>
      <c r="I479" s="15">
        <v>31</v>
      </c>
      <c r="J479" s="16">
        <v>42201.89</v>
      </c>
      <c r="K479" s="5">
        <v>6</v>
      </c>
      <c r="L479" s="7">
        <v>4310</v>
      </c>
      <c r="M479" s="17">
        <f t="shared" si="61"/>
        <v>330</v>
      </c>
      <c r="N479" s="18">
        <f t="shared" si="62"/>
        <v>412193.44</v>
      </c>
      <c r="P479" s="13">
        <f t="shared" si="63"/>
        <v>1249.0710303030303</v>
      </c>
    </row>
    <row r="480" spans="2:16" x14ac:dyDescent="0.25">
      <c r="B480" s="3" t="s">
        <v>337</v>
      </c>
      <c r="C480" s="21" t="s">
        <v>941</v>
      </c>
      <c r="D480" s="21" t="s">
        <v>928</v>
      </c>
      <c r="E480" s="19">
        <v>75</v>
      </c>
      <c r="F480" s="20">
        <v>114460.06</v>
      </c>
      <c r="G480" s="5">
        <v>5</v>
      </c>
      <c r="H480" s="7">
        <v>3566</v>
      </c>
      <c r="I480" s="15">
        <v>7</v>
      </c>
      <c r="J480" s="16">
        <v>9745.76</v>
      </c>
      <c r="K480" s="5">
        <v>1</v>
      </c>
      <c r="L480" s="7">
        <v>1153</v>
      </c>
      <c r="M480" s="17">
        <f t="shared" si="61"/>
        <v>88</v>
      </c>
      <c r="N480" s="18">
        <f t="shared" si="62"/>
        <v>128924.81999999999</v>
      </c>
      <c r="P480" s="13">
        <f t="shared" si="63"/>
        <v>1465.0547727272726</v>
      </c>
    </row>
    <row r="481" spans="2:16" x14ac:dyDescent="0.25">
      <c r="B481" s="3" t="s">
        <v>403</v>
      </c>
      <c r="C481" s="21" t="s">
        <v>997</v>
      </c>
      <c r="D481" s="21" t="s">
        <v>1207</v>
      </c>
      <c r="E481" s="19">
        <v>215</v>
      </c>
      <c r="F481" s="20">
        <v>274339.95</v>
      </c>
      <c r="G481" s="5">
        <v>9</v>
      </c>
      <c r="H481" s="7">
        <v>9304.83</v>
      </c>
      <c r="I481" s="15">
        <v>17</v>
      </c>
      <c r="J481" s="16">
        <v>23773.71</v>
      </c>
      <c r="K481" s="5">
        <v>9</v>
      </c>
      <c r="L481" s="7">
        <v>4444</v>
      </c>
      <c r="M481" s="17">
        <f t="shared" si="61"/>
        <v>250</v>
      </c>
      <c r="N481" s="18">
        <f t="shared" si="62"/>
        <v>311862.49</v>
      </c>
      <c r="P481" s="13">
        <f t="shared" si="63"/>
        <v>1247.4499599999999</v>
      </c>
    </row>
    <row r="482" spans="2:16" x14ac:dyDescent="0.25">
      <c r="B482" s="3" t="s">
        <v>141</v>
      </c>
      <c r="C482" s="21" t="s">
        <v>761</v>
      </c>
      <c r="D482" s="21" t="s">
        <v>958</v>
      </c>
      <c r="E482" s="19">
        <v>3</v>
      </c>
      <c r="F482" s="20">
        <v>531.16</v>
      </c>
      <c r="G482" s="5">
        <v>0</v>
      </c>
      <c r="H482" s="7">
        <v>0</v>
      </c>
      <c r="I482" s="15">
        <v>1</v>
      </c>
      <c r="J482" s="16">
        <v>1257.95</v>
      </c>
      <c r="K482" s="5">
        <v>1</v>
      </c>
      <c r="L482" s="7">
        <v>1153</v>
      </c>
      <c r="M482" s="17">
        <f t="shared" si="61"/>
        <v>5</v>
      </c>
      <c r="N482" s="18">
        <f t="shared" si="62"/>
        <v>2942.1099999999997</v>
      </c>
      <c r="P482" s="13">
        <f t="shared" si="63"/>
        <v>588.42199999999991</v>
      </c>
    </row>
    <row r="483" spans="2:16" x14ac:dyDescent="0.25">
      <c r="B483" s="3" t="s">
        <v>338</v>
      </c>
      <c r="C483" s="21" t="s">
        <v>942</v>
      </c>
      <c r="D483" s="21" t="s">
        <v>928</v>
      </c>
      <c r="E483" s="19">
        <v>65</v>
      </c>
      <c r="F483" s="20">
        <v>76454.39</v>
      </c>
      <c r="G483" s="5">
        <v>4</v>
      </c>
      <c r="H483" s="7">
        <v>4947</v>
      </c>
      <c r="I483" s="15">
        <v>5</v>
      </c>
      <c r="J483" s="16">
        <v>6868.51</v>
      </c>
      <c r="K483" s="5">
        <v>1</v>
      </c>
      <c r="L483" s="7">
        <v>1015</v>
      </c>
      <c r="M483" s="17">
        <f t="shared" si="61"/>
        <v>75</v>
      </c>
      <c r="N483" s="18">
        <f t="shared" si="62"/>
        <v>89284.9</v>
      </c>
      <c r="P483" s="13">
        <f t="shared" si="63"/>
        <v>1190.4653333333333</v>
      </c>
    </row>
    <row r="484" spans="2:16" x14ac:dyDescent="0.25">
      <c r="B484" s="3" t="s">
        <v>391</v>
      </c>
      <c r="C484" s="21" t="s">
        <v>988</v>
      </c>
      <c r="D484" s="21" t="s">
        <v>1207</v>
      </c>
      <c r="E484" s="19">
        <v>133</v>
      </c>
      <c r="F484" s="20">
        <v>196990.21</v>
      </c>
      <c r="G484" s="5">
        <v>13</v>
      </c>
      <c r="H484" s="7">
        <v>7944</v>
      </c>
      <c r="I484" s="15">
        <v>14</v>
      </c>
      <c r="J484" s="16">
        <v>18438.37</v>
      </c>
      <c r="K484" s="5">
        <v>9</v>
      </c>
      <c r="L484" s="7">
        <v>4626</v>
      </c>
      <c r="M484" s="17">
        <f t="shared" si="61"/>
        <v>169</v>
      </c>
      <c r="N484" s="18">
        <f t="shared" si="62"/>
        <v>227998.58</v>
      </c>
      <c r="P484" s="13">
        <f t="shared" si="63"/>
        <v>1349.104023668639</v>
      </c>
    </row>
    <row r="485" spans="2:16" x14ac:dyDescent="0.25">
      <c r="B485" s="3" t="s">
        <v>392</v>
      </c>
      <c r="C485" s="21" t="s">
        <v>989</v>
      </c>
      <c r="D485" s="21" t="s">
        <v>1207</v>
      </c>
      <c r="E485" s="19">
        <v>47</v>
      </c>
      <c r="F485" s="20">
        <v>59402.87</v>
      </c>
      <c r="G485" s="5">
        <v>5</v>
      </c>
      <c r="H485" s="7">
        <v>2974</v>
      </c>
      <c r="I485" s="15">
        <v>1</v>
      </c>
      <c r="J485" s="16">
        <v>1257.95</v>
      </c>
      <c r="K485" s="5">
        <v>4</v>
      </c>
      <c r="L485" s="7">
        <v>1259</v>
      </c>
      <c r="M485" s="17">
        <f t="shared" si="61"/>
        <v>57</v>
      </c>
      <c r="N485" s="18">
        <f t="shared" si="62"/>
        <v>64893.82</v>
      </c>
      <c r="P485" s="13">
        <f t="shared" si="63"/>
        <v>1138.4880701754387</v>
      </c>
    </row>
    <row r="486" spans="2:16" x14ac:dyDescent="0.25">
      <c r="B486" s="3" t="s">
        <v>142</v>
      </c>
      <c r="C486" s="21" t="s">
        <v>762</v>
      </c>
      <c r="D486" s="21" t="s">
        <v>845</v>
      </c>
      <c r="E486" s="19">
        <v>22</v>
      </c>
      <c r="F486" s="20">
        <v>37701.699999999997</v>
      </c>
      <c r="G486" s="5">
        <v>2</v>
      </c>
      <c r="H486" s="7">
        <v>1571</v>
      </c>
      <c r="I486" s="15">
        <v>0</v>
      </c>
      <c r="J486" s="16">
        <v>0</v>
      </c>
      <c r="K486" s="5">
        <v>0</v>
      </c>
      <c r="L486" s="7">
        <v>0</v>
      </c>
      <c r="M486" s="17">
        <f t="shared" si="61"/>
        <v>24</v>
      </c>
      <c r="N486" s="18">
        <f t="shared" si="62"/>
        <v>39272.699999999997</v>
      </c>
      <c r="P486" s="13">
        <f t="shared" si="63"/>
        <v>1636.3625</v>
      </c>
    </row>
    <row r="487" spans="2:16" x14ac:dyDescent="0.25">
      <c r="B487" s="3" t="s">
        <v>43</v>
      </c>
      <c r="C487" s="21" t="s">
        <v>679</v>
      </c>
      <c r="D487" s="21" t="s">
        <v>659</v>
      </c>
      <c r="E487" s="19">
        <v>29</v>
      </c>
      <c r="F487" s="20">
        <v>33903.25</v>
      </c>
      <c r="G487" s="5">
        <v>0</v>
      </c>
      <c r="H487" s="7">
        <v>0</v>
      </c>
      <c r="I487" s="15">
        <v>3</v>
      </c>
      <c r="J487" s="16">
        <v>4040.97</v>
      </c>
      <c r="K487" s="5">
        <v>1</v>
      </c>
      <c r="L487" s="7">
        <v>1153</v>
      </c>
      <c r="M487" s="17">
        <f t="shared" ref="M487:M518" si="64">K487+I487+G487+E487</f>
        <v>33</v>
      </c>
      <c r="N487" s="18">
        <f t="shared" ref="N487:N518" si="65">L487+J487+H487+F487</f>
        <v>39097.22</v>
      </c>
      <c r="P487" s="13">
        <f t="shared" ref="P487:P518" si="66">N487/M487</f>
        <v>1184.7642424242424</v>
      </c>
    </row>
    <row r="488" spans="2:16" x14ac:dyDescent="0.25">
      <c r="B488" s="3" t="s">
        <v>205</v>
      </c>
      <c r="C488" s="21" t="s">
        <v>827</v>
      </c>
      <c r="D488" s="21" t="s">
        <v>845</v>
      </c>
      <c r="E488" s="19">
        <v>102</v>
      </c>
      <c r="F488" s="20">
        <v>138496.63</v>
      </c>
      <c r="G488" s="5">
        <v>3</v>
      </c>
      <c r="H488" s="7">
        <v>2310</v>
      </c>
      <c r="I488" s="15">
        <v>2</v>
      </c>
      <c r="J488" s="16">
        <v>2783.02</v>
      </c>
      <c r="K488" s="5">
        <v>2</v>
      </c>
      <c r="L488" s="7">
        <v>1243</v>
      </c>
      <c r="M488" s="17">
        <f t="shared" si="64"/>
        <v>109</v>
      </c>
      <c r="N488" s="18">
        <f t="shared" si="65"/>
        <v>144832.65</v>
      </c>
      <c r="P488" s="13">
        <f t="shared" si="66"/>
        <v>1328.7399082568807</v>
      </c>
    </row>
    <row r="489" spans="2:16" x14ac:dyDescent="0.25">
      <c r="B489" s="3" t="s">
        <v>534</v>
      </c>
      <c r="C489" s="21" t="s">
        <v>1123</v>
      </c>
      <c r="D489" s="21" t="s">
        <v>1133</v>
      </c>
      <c r="E489" s="19">
        <v>12</v>
      </c>
      <c r="F489" s="20">
        <v>12034.52</v>
      </c>
      <c r="G489" s="5">
        <v>0</v>
      </c>
      <c r="H489" s="7">
        <v>0</v>
      </c>
      <c r="I489" s="15">
        <v>2</v>
      </c>
      <c r="J489" s="16">
        <v>2056.21</v>
      </c>
      <c r="K489" s="5">
        <v>0</v>
      </c>
      <c r="L489" s="7">
        <v>0</v>
      </c>
      <c r="M489" s="17">
        <f t="shared" si="64"/>
        <v>14</v>
      </c>
      <c r="N489" s="18">
        <f t="shared" si="65"/>
        <v>14090.73</v>
      </c>
      <c r="P489" s="13">
        <f t="shared" si="66"/>
        <v>1006.4807142857143</v>
      </c>
    </row>
    <row r="490" spans="2:16" x14ac:dyDescent="0.25">
      <c r="B490" s="3" t="s">
        <v>535</v>
      </c>
      <c r="C490" s="21" t="s">
        <v>1124</v>
      </c>
      <c r="D490" s="21" t="s">
        <v>1133</v>
      </c>
      <c r="E490" s="19">
        <v>58</v>
      </c>
      <c r="F490" s="20">
        <v>66629.52</v>
      </c>
      <c r="G490" s="5">
        <v>1</v>
      </c>
      <c r="H490" s="7">
        <v>1794</v>
      </c>
      <c r="I490" s="15">
        <v>10</v>
      </c>
      <c r="J490" s="16">
        <v>12814.54</v>
      </c>
      <c r="K490" s="5">
        <v>3</v>
      </c>
      <c r="L490" s="7">
        <v>1898</v>
      </c>
      <c r="M490" s="17">
        <f t="shared" si="64"/>
        <v>72</v>
      </c>
      <c r="N490" s="18">
        <f t="shared" si="65"/>
        <v>83136.06</v>
      </c>
      <c r="P490" s="13">
        <f t="shared" si="66"/>
        <v>1154.6675</v>
      </c>
    </row>
    <row r="491" spans="2:16" x14ac:dyDescent="0.25">
      <c r="B491" s="3" t="s">
        <v>339</v>
      </c>
      <c r="C491" s="21" t="s">
        <v>943</v>
      </c>
      <c r="D491" s="21" t="s">
        <v>928</v>
      </c>
      <c r="E491" s="19">
        <v>352</v>
      </c>
      <c r="F491" s="20">
        <v>393756.96</v>
      </c>
      <c r="G491" s="5">
        <v>15</v>
      </c>
      <c r="H491" s="7">
        <v>11314</v>
      </c>
      <c r="I491" s="15">
        <v>38</v>
      </c>
      <c r="J491" s="16">
        <v>50370.65</v>
      </c>
      <c r="K491" s="5">
        <v>12</v>
      </c>
      <c r="L491" s="7">
        <v>9380</v>
      </c>
      <c r="M491" s="17">
        <f t="shared" si="64"/>
        <v>417</v>
      </c>
      <c r="N491" s="18">
        <f t="shared" si="65"/>
        <v>464821.61</v>
      </c>
      <c r="P491" s="13">
        <f t="shared" si="66"/>
        <v>1114.6801199040767</v>
      </c>
    </row>
    <row r="492" spans="2:16" x14ac:dyDescent="0.25">
      <c r="B492" s="3" t="s">
        <v>340</v>
      </c>
      <c r="C492" s="21" t="s">
        <v>943</v>
      </c>
      <c r="D492" s="21" t="s">
        <v>928</v>
      </c>
      <c r="E492" s="19">
        <v>1</v>
      </c>
      <c r="F492" s="20">
        <v>589.12</v>
      </c>
      <c r="G492" s="5">
        <v>1</v>
      </c>
      <c r="H492" s="7">
        <v>1075</v>
      </c>
      <c r="I492" s="15">
        <v>0</v>
      </c>
      <c r="J492" s="16">
        <v>0</v>
      </c>
      <c r="K492" s="5">
        <v>0</v>
      </c>
      <c r="L492" s="7">
        <v>0</v>
      </c>
      <c r="M492" s="17">
        <f t="shared" si="64"/>
        <v>2</v>
      </c>
      <c r="N492" s="18">
        <f t="shared" si="65"/>
        <v>1664.12</v>
      </c>
      <c r="P492" s="13">
        <f t="shared" si="66"/>
        <v>832.06</v>
      </c>
    </row>
    <row r="493" spans="2:16" x14ac:dyDescent="0.25">
      <c r="B493" s="3" t="s">
        <v>333</v>
      </c>
      <c r="C493" s="21" t="s">
        <v>938</v>
      </c>
      <c r="D493" s="21" t="s">
        <v>928</v>
      </c>
      <c r="E493" s="19">
        <v>118</v>
      </c>
      <c r="F493" s="20">
        <v>164273.74</v>
      </c>
      <c r="G493" s="5">
        <v>10</v>
      </c>
      <c r="H493" s="7">
        <v>13522.58</v>
      </c>
      <c r="I493" s="15">
        <v>10</v>
      </c>
      <c r="J493" s="16">
        <v>13647.98</v>
      </c>
      <c r="K493" s="5">
        <v>11</v>
      </c>
      <c r="L493" s="7">
        <v>8155.33</v>
      </c>
      <c r="M493" s="17">
        <f t="shared" si="64"/>
        <v>149</v>
      </c>
      <c r="N493" s="18">
        <f t="shared" si="65"/>
        <v>199599.63</v>
      </c>
      <c r="P493" s="13">
        <f t="shared" si="66"/>
        <v>1339.5948322147651</v>
      </c>
    </row>
    <row r="494" spans="2:16" x14ac:dyDescent="0.25">
      <c r="B494" s="3" t="s">
        <v>108</v>
      </c>
      <c r="C494" s="21" t="s">
        <v>729</v>
      </c>
      <c r="D494" s="21" t="s">
        <v>710</v>
      </c>
      <c r="E494" s="19">
        <v>17</v>
      </c>
      <c r="F494" s="20">
        <v>35647.93</v>
      </c>
      <c r="G494" s="5">
        <v>3</v>
      </c>
      <c r="H494" s="7">
        <v>270</v>
      </c>
      <c r="I494" s="15">
        <v>2</v>
      </c>
      <c r="J494" s="16">
        <v>2783.02</v>
      </c>
      <c r="K494" s="5">
        <v>0</v>
      </c>
      <c r="L494" s="7">
        <v>0</v>
      </c>
      <c r="M494" s="17">
        <f t="shared" si="64"/>
        <v>22</v>
      </c>
      <c r="N494" s="18">
        <f t="shared" si="65"/>
        <v>38700.949999999997</v>
      </c>
      <c r="P494" s="13">
        <f t="shared" si="66"/>
        <v>1759.1340909090907</v>
      </c>
    </row>
    <row r="495" spans="2:16" x14ac:dyDescent="0.25">
      <c r="B495" s="3" t="s">
        <v>536</v>
      </c>
      <c r="C495" s="21" t="s">
        <v>1125</v>
      </c>
      <c r="D495" s="21" t="s">
        <v>1133</v>
      </c>
      <c r="E495" s="19">
        <v>178</v>
      </c>
      <c r="F495" s="20">
        <v>229017.85</v>
      </c>
      <c r="G495" s="5">
        <v>4</v>
      </c>
      <c r="H495" s="7">
        <v>3750</v>
      </c>
      <c r="I495" s="15">
        <v>18</v>
      </c>
      <c r="J495" s="16">
        <v>23820.3</v>
      </c>
      <c r="K495" s="5">
        <v>5</v>
      </c>
      <c r="L495" s="7">
        <v>4702</v>
      </c>
      <c r="M495" s="17">
        <f t="shared" si="64"/>
        <v>205</v>
      </c>
      <c r="N495" s="18">
        <f t="shared" si="65"/>
        <v>261290.15</v>
      </c>
      <c r="P495" s="13">
        <f t="shared" si="66"/>
        <v>1274.5860975609755</v>
      </c>
    </row>
    <row r="496" spans="2:16" x14ac:dyDescent="0.25">
      <c r="B496" s="3" t="s">
        <v>313</v>
      </c>
      <c r="C496" s="21" t="s">
        <v>919</v>
      </c>
      <c r="D496" s="21" t="s">
        <v>928</v>
      </c>
      <c r="E496" s="19">
        <v>344</v>
      </c>
      <c r="F496" s="20">
        <v>489962.2</v>
      </c>
      <c r="G496" s="5">
        <v>9</v>
      </c>
      <c r="H496" s="7">
        <v>8773</v>
      </c>
      <c r="I496" s="15">
        <v>39</v>
      </c>
      <c r="J496" s="16">
        <v>52858.76</v>
      </c>
      <c r="K496" s="5">
        <v>15</v>
      </c>
      <c r="L496" s="7">
        <v>10058.33</v>
      </c>
      <c r="M496" s="17">
        <f t="shared" si="64"/>
        <v>407</v>
      </c>
      <c r="N496" s="18">
        <f t="shared" si="65"/>
        <v>561652.29</v>
      </c>
      <c r="P496" s="13">
        <f t="shared" si="66"/>
        <v>1379.9810565110565</v>
      </c>
    </row>
    <row r="497" spans="2:16" x14ac:dyDescent="0.25">
      <c r="B497" s="3" t="s">
        <v>109</v>
      </c>
      <c r="C497" s="21" t="s">
        <v>730</v>
      </c>
      <c r="D497" s="21" t="s">
        <v>710</v>
      </c>
      <c r="E497" s="19">
        <v>9</v>
      </c>
      <c r="F497" s="20">
        <v>11899.96</v>
      </c>
      <c r="G497" s="5">
        <v>0</v>
      </c>
      <c r="H497" s="7">
        <v>0</v>
      </c>
      <c r="I497" s="15">
        <v>1</v>
      </c>
      <c r="J497" s="16">
        <v>1257.95</v>
      </c>
      <c r="K497" s="5">
        <v>0</v>
      </c>
      <c r="L497" s="7">
        <v>0</v>
      </c>
      <c r="M497" s="17">
        <f t="shared" si="64"/>
        <v>10</v>
      </c>
      <c r="N497" s="18">
        <f t="shared" si="65"/>
        <v>13157.91</v>
      </c>
      <c r="P497" s="13">
        <f t="shared" si="66"/>
        <v>1315.7909999999999</v>
      </c>
    </row>
    <row r="498" spans="2:16" x14ac:dyDescent="0.25">
      <c r="B498" s="3" t="s">
        <v>372</v>
      </c>
      <c r="C498" s="21" t="s">
        <v>979</v>
      </c>
      <c r="D498" s="21" t="s">
        <v>1065</v>
      </c>
      <c r="E498" s="19">
        <v>191</v>
      </c>
      <c r="F498" s="20">
        <v>247707.05</v>
      </c>
      <c r="G498" s="5">
        <v>9</v>
      </c>
      <c r="H498" s="7">
        <v>10087.5</v>
      </c>
      <c r="I498" s="15">
        <v>14</v>
      </c>
      <c r="J498" s="16">
        <v>18145.54</v>
      </c>
      <c r="K498" s="5">
        <v>9</v>
      </c>
      <c r="L498" s="7">
        <v>7490</v>
      </c>
      <c r="M498" s="17">
        <f t="shared" si="64"/>
        <v>223</v>
      </c>
      <c r="N498" s="18">
        <f t="shared" si="65"/>
        <v>283430.08999999997</v>
      </c>
      <c r="P498" s="13">
        <f t="shared" si="66"/>
        <v>1270.9869506726457</v>
      </c>
    </row>
    <row r="499" spans="2:16" x14ac:dyDescent="0.25">
      <c r="B499" s="3" t="s">
        <v>620</v>
      </c>
      <c r="C499" s="21" t="s">
        <v>1196</v>
      </c>
      <c r="D499" s="21" t="s">
        <v>1206</v>
      </c>
      <c r="E499" s="19">
        <v>188</v>
      </c>
      <c r="F499" s="20">
        <v>217061.24</v>
      </c>
      <c r="G499" s="5">
        <v>5</v>
      </c>
      <c r="H499" s="7">
        <v>5616</v>
      </c>
      <c r="I499" s="15">
        <v>12</v>
      </c>
      <c r="J499" s="16">
        <v>16163.88</v>
      </c>
      <c r="K499" s="5">
        <v>6</v>
      </c>
      <c r="L499" s="7">
        <v>5391</v>
      </c>
      <c r="M499" s="17">
        <f t="shared" si="64"/>
        <v>211</v>
      </c>
      <c r="N499" s="18">
        <f t="shared" si="65"/>
        <v>244232.12</v>
      </c>
      <c r="P499" s="13">
        <f t="shared" si="66"/>
        <v>1157.4981990521326</v>
      </c>
    </row>
    <row r="500" spans="2:16" x14ac:dyDescent="0.25">
      <c r="B500" s="3" t="s">
        <v>373</v>
      </c>
      <c r="C500" s="21" t="s">
        <v>980</v>
      </c>
      <c r="D500" s="21" t="s">
        <v>973</v>
      </c>
      <c r="E500" s="19">
        <v>102</v>
      </c>
      <c r="F500" s="20">
        <v>140693.57999999999</v>
      </c>
      <c r="G500" s="5">
        <v>4</v>
      </c>
      <c r="H500" s="7">
        <v>6790</v>
      </c>
      <c r="I500" s="15">
        <v>13</v>
      </c>
      <c r="J500" s="16">
        <v>18164.18</v>
      </c>
      <c r="K500" s="5">
        <v>3</v>
      </c>
      <c r="L500" s="7">
        <v>2487</v>
      </c>
      <c r="M500" s="17">
        <f t="shared" si="64"/>
        <v>122</v>
      </c>
      <c r="N500" s="18">
        <f t="shared" si="65"/>
        <v>168134.75999999998</v>
      </c>
      <c r="P500" s="13">
        <f t="shared" si="66"/>
        <v>1378.153770491803</v>
      </c>
    </row>
    <row r="501" spans="2:16" x14ac:dyDescent="0.25">
      <c r="B501" s="3" t="s">
        <v>110</v>
      </c>
      <c r="C501" s="21" t="s">
        <v>731</v>
      </c>
      <c r="D501" s="21" t="s">
        <v>710</v>
      </c>
      <c r="E501" s="19">
        <v>20</v>
      </c>
      <c r="F501" s="20">
        <v>17976.91</v>
      </c>
      <c r="G501" s="5">
        <v>0</v>
      </c>
      <c r="H501" s="7">
        <v>0</v>
      </c>
      <c r="I501" s="15">
        <v>1</v>
      </c>
      <c r="J501" s="16">
        <v>1257.95</v>
      </c>
      <c r="K501" s="5">
        <v>0</v>
      </c>
      <c r="L501" s="7">
        <v>0</v>
      </c>
      <c r="M501" s="17">
        <f t="shared" si="64"/>
        <v>21</v>
      </c>
      <c r="N501" s="18">
        <f t="shared" si="65"/>
        <v>19234.86</v>
      </c>
      <c r="P501" s="13">
        <f t="shared" si="66"/>
        <v>915.9457142857143</v>
      </c>
    </row>
    <row r="502" spans="2:16" x14ac:dyDescent="0.25">
      <c r="B502" s="3" t="s">
        <v>143</v>
      </c>
      <c r="C502" s="21" t="s">
        <v>763</v>
      </c>
      <c r="D502" s="21" t="s">
        <v>958</v>
      </c>
      <c r="E502" s="19">
        <v>50</v>
      </c>
      <c r="F502" s="20">
        <v>71289.05</v>
      </c>
      <c r="G502" s="5">
        <v>3</v>
      </c>
      <c r="H502" s="7">
        <v>1665</v>
      </c>
      <c r="I502" s="15">
        <v>5</v>
      </c>
      <c r="J502" s="16">
        <v>7034.17</v>
      </c>
      <c r="K502" s="5">
        <v>3</v>
      </c>
      <c r="L502" s="7">
        <v>2367</v>
      </c>
      <c r="M502" s="17">
        <f t="shared" si="64"/>
        <v>61</v>
      </c>
      <c r="N502" s="18">
        <f t="shared" si="65"/>
        <v>82355.22</v>
      </c>
      <c r="P502" s="13">
        <f t="shared" si="66"/>
        <v>1350.0855737704919</v>
      </c>
    </row>
    <row r="503" spans="2:16" x14ac:dyDescent="0.25">
      <c r="B503" s="3" t="s">
        <v>374</v>
      </c>
      <c r="C503" s="21" t="s">
        <v>981</v>
      </c>
      <c r="D503" s="21" t="s">
        <v>973</v>
      </c>
      <c r="E503" s="19">
        <v>2</v>
      </c>
      <c r="F503" s="20">
        <v>267.14</v>
      </c>
      <c r="G503" s="5">
        <v>0</v>
      </c>
      <c r="H503" s="7">
        <v>0</v>
      </c>
      <c r="I503" s="15">
        <v>0</v>
      </c>
      <c r="J503" s="16">
        <v>0</v>
      </c>
      <c r="K503" s="5">
        <v>0</v>
      </c>
      <c r="L503" s="7">
        <v>0</v>
      </c>
      <c r="M503" s="17">
        <f t="shared" si="64"/>
        <v>2</v>
      </c>
      <c r="N503" s="18">
        <f t="shared" si="65"/>
        <v>267.14</v>
      </c>
      <c r="P503" s="13">
        <f t="shared" si="66"/>
        <v>133.57</v>
      </c>
    </row>
    <row r="504" spans="2:16" x14ac:dyDescent="0.25">
      <c r="B504" s="3" t="s">
        <v>262</v>
      </c>
      <c r="C504" s="21" t="s">
        <v>869</v>
      </c>
      <c r="D504" s="21" t="s">
        <v>1205</v>
      </c>
      <c r="E504" s="19">
        <v>21</v>
      </c>
      <c r="F504" s="20">
        <v>18315.22</v>
      </c>
      <c r="G504" s="5">
        <v>2</v>
      </c>
      <c r="H504" s="7">
        <v>1462</v>
      </c>
      <c r="I504" s="15">
        <v>1</v>
      </c>
      <c r="J504" s="16">
        <v>1525.07</v>
      </c>
      <c r="K504" s="5">
        <v>3</v>
      </c>
      <c r="L504" s="7">
        <v>3459</v>
      </c>
      <c r="M504" s="17">
        <f t="shared" si="64"/>
        <v>27</v>
      </c>
      <c r="N504" s="18">
        <f t="shared" si="65"/>
        <v>24761.29</v>
      </c>
      <c r="P504" s="13">
        <f t="shared" si="66"/>
        <v>917.08481481481488</v>
      </c>
    </row>
    <row r="505" spans="2:16" x14ac:dyDescent="0.25">
      <c r="B505" s="3" t="s">
        <v>165</v>
      </c>
      <c r="C505" s="21" t="s">
        <v>787</v>
      </c>
      <c r="D505" s="21" t="s">
        <v>1205</v>
      </c>
      <c r="E505" s="19">
        <v>131</v>
      </c>
      <c r="F505" s="20">
        <v>152805.07999999999</v>
      </c>
      <c r="G505" s="5">
        <v>0</v>
      </c>
      <c r="H505" s="7">
        <v>0</v>
      </c>
      <c r="I505" s="15">
        <v>19</v>
      </c>
      <c r="J505" s="16">
        <v>24522.28</v>
      </c>
      <c r="K505" s="5">
        <v>0</v>
      </c>
      <c r="L505" s="7">
        <v>0</v>
      </c>
      <c r="M505" s="17">
        <f t="shared" si="64"/>
        <v>150</v>
      </c>
      <c r="N505" s="18">
        <f t="shared" si="65"/>
        <v>177327.35999999999</v>
      </c>
      <c r="P505" s="13">
        <f t="shared" si="66"/>
        <v>1182.1823999999999</v>
      </c>
    </row>
    <row r="506" spans="2:16" x14ac:dyDescent="0.25">
      <c r="B506" s="3" t="s">
        <v>206</v>
      </c>
      <c r="C506" s="21" t="s">
        <v>828</v>
      </c>
      <c r="D506" s="21" t="s">
        <v>845</v>
      </c>
      <c r="E506" s="19">
        <v>269</v>
      </c>
      <c r="F506" s="20">
        <v>324628.24</v>
      </c>
      <c r="G506" s="5">
        <v>10</v>
      </c>
      <c r="H506" s="7">
        <v>14185</v>
      </c>
      <c r="I506" s="15">
        <v>36</v>
      </c>
      <c r="J506" s="16">
        <v>49925.62</v>
      </c>
      <c r="K506" s="5">
        <v>23</v>
      </c>
      <c r="L506" s="7">
        <v>19100</v>
      </c>
      <c r="M506" s="17">
        <f t="shared" si="64"/>
        <v>338</v>
      </c>
      <c r="N506" s="18">
        <f t="shared" si="65"/>
        <v>407838.86</v>
      </c>
      <c r="P506" s="13">
        <f t="shared" si="66"/>
        <v>1206.6238461538462</v>
      </c>
    </row>
    <row r="507" spans="2:16" x14ac:dyDescent="0.25">
      <c r="B507" s="3" t="s">
        <v>207</v>
      </c>
      <c r="C507" s="21" t="s">
        <v>828</v>
      </c>
      <c r="D507" s="21" t="s">
        <v>845</v>
      </c>
      <c r="E507" s="19">
        <v>1</v>
      </c>
      <c r="F507" s="20">
        <v>133.57</v>
      </c>
      <c r="G507" s="5">
        <v>0</v>
      </c>
      <c r="H507" s="7">
        <v>0</v>
      </c>
      <c r="I507" s="15">
        <v>0</v>
      </c>
      <c r="J507" s="16">
        <v>0</v>
      </c>
      <c r="K507" s="5">
        <v>0</v>
      </c>
      <c r="L507" s="7">
        <v>0</v>
      </c>
      <c r="M507" s="17">
        <f t="shared" si="64"/>
        <v>1</v>
      </c>
      <c r="N507" s="18">
        <f t="shared" si="65"/>
        <v>133.57</v>
      </c>
      <c r="P507" s="13">
        <f t="shared" si="66"/>
        <v>133.57</v>
      </c>
    </row>
    <row r="508" spans="2:16" x14ac:dyDescent="0.25">
      <c r="B508" s="3" t="s">
        <v>44</v>
      </c>
      <c r="C508" s="21" t="s">
        <v>680</v>
      </c>
      <c r="D508" s="21" t="s">
        <v>958</v>
      </c>
      <c r="E508" s="19">
        <v>15</v>
      </c>
      <c r="F508" s="20">
        <v>18468.310000000001</v>
      </c>
      <c r="G508" s="5">
        <v>0</v>
      </c>
      <c r="H508" s="7">
        <v>0</v>
      </c>
      <c r="I508" s="15">
        <v>1</v>
      </c>
      <c r="J508" s="16">
        <v>1257.95</v>
      </c>
      <c r="K508" s="5">
        <v>0</v>
      </c>
      <c r="L508" s="7">
        <v>0</v>
      </c>
      <c r="M508" s="17">
        <f t="shared" si="64"/>
        <v>16</v>
      </c>
      <c r="N508" s="18">
        <f t="shared" si="65"/>
        <v>19726.260000000002</v>
      </c>
      <c r="P508" s="13">
        <f t="shared" si="66"/>
        <v>1232.8912500000001</v>
      </c>
    </row>
    <row r="509" spans="2:16" x14ac:dyDescent="0.25">
      <c r="B509" s="3" t="s">
        <v>537</v>
      </c>
      <c r="C509" s="21" t="s">
        <v>1126</v>
      </c>
      <c r="D509" s="21" t="s">
        <v>1118</v>
      </c>
      <c r="E509" s="19">
        <v>2</v>
      </c>
      <c r="F509" s="20">
        <v>590.54</v>
      </c>
      <c r="G509" s="5">
        <v>1</v>
      </c>
      <c r="H509" s="7">
        <v>1794</v>
      </c>
      <c r="I509" s="15">
        <v>1</v>
      </c>
      <c r="J509" s="16">
        <v>1257.95</v>
      </c>
      <c r="K509" s="5">
        <v>0</v>
      </c>
      <c r="L509" s="7">
        <v>0</v>
      </c>
      <c r="M509" s="17">
        <f t="shared" si="64"/>
        <v>4</v>
      </c>
      <c r="N509" s="18">
        <f t="shared" si="65"/>
        <v>3642.49</v>
      </c>
      <c r="P509" s="13">
        <f t="shared" si="66"/>
        <v>910.62249999999995</v>
      </c>
    </row>
    <row r="510" spans="2:16" x14ac:dyDescent="0.25">
      <c r="B510" s="3" t="s">
        <v>597</v>
      </c>
      <c r="C510" s="21" t="s">
        <v>1180</v>
      </c>
      <c r="D510" s="21" t="s">
        <v>1206</v>
      </c>
      <c r="E510" s="19">
        <v>48</v>
      </c>
      <c r="F510" s="20">
        <v>41796.03</v>
      </c>
      <c r="G510" s="5">
        <v>6</v>
      </c>
      <c r="H510" s="7">
        <v>11097</v>
      </c>
      <c r="I510" s="15">
        <v>5</v>
      </c>
      <c r="J510" s="16">
        <v>6898.55</v>
      </c>
      <c r="K510" s="5">
        <v>10</v>
      </c>
      <c r="L510" s="7">
        <v>7194</v>
      </c>
      <c r="M510" s="17">
        <f t="shared" si="64"/>
        <v>69</v>
      </c>
      <c r="N510" s="18">
        <f t="shared" si="65"/>
        <v>66985.58</v>
      </c>
      <c r="P510" s="13">
        <f t="shared" si="66"/>
        <v>970.80550724637681</v>
      </c>
    </row>
    <row r="511" spans="2:16" x14ac:dyDescent="0.25">
      <c r="B511" s="3" t="s">
        <v>598</v>
      </c>
      <c r="C511" s="21" t="s">
        <v>1180</v>
      </c>
      <c r="D511" s="21" t="s">
        <v>1206</v>
      </c>
      <c r="E511" s="19">
        <v>228</v>
      </c>
      <c r="F511" s="20">
        <v>264835.8</v>
      </c>
      <c r="G511" s="5">
        <v>5</v>
      </c>
      <c r="H511" s="7">
        <v>6140</v>
      </c>
      <c r="I511" s="15">
        <v>26</v>
      </c>
      <c r="J511" s="16">
        <v>34984.5</v>
      </c>
      <c r="K511" s="5">
        <v>10</v>
      </c>
      <c r="L511" s="7">
        <v>7513</v>
      </c>
      <c r="M511" s="17">
        <f t="shared" si="64"/>
        <v>269</v>
      </c>
      <c r="N511" s="18">
        <f t="shared" si="65"/>
        <v>313473.3</v>
      </c>
      <c r="P511" s="13">
        <f t="shared" si="66"/>
        <v>1165.328252788104</v>
      </c>
    </row>
    <row r="512" spans="2:16" x14ac:dyDescent="0.25">
      <c r="B512" s="3" t="s">
        <v>414</v>
      </c>
      <c r="C512" s="21" t="s">
        <v>1005</v>
      </c>
      <c r="D512" s="21" t="s">
        <v>1205</v>
      </c>
      <c r="E512" s="19">
        <v>105</v>
      </c>
      <c r="F512" s="20">
        <v>143184.56</v>
      </c>
      <c r="G512" s="5">
        <v>6</v>
      </c>
      <c r="H512" s="7">
        <v>3061</v>
      </c>
      <c r="I512" s="15">
        <v>13</v>
      </c>
      <c r="J512" s="16">
        <v>16591.490000000002</v>
      </c>
      <c r="K512" s="5">
        <v>2</v>
      </c>
      <c r="L512" s="7">
        <v>1153.33</v>
      </c>
      <c r="M512" s="17">
        <f t="shared" si="64"/>
        <v>126</v>
      </c>
      <c r="N512" s="18">
        <f t="shared" si="65"/>
        <v>163990.38</v>
      </c>
      <c r="P512" s="13">
        <f t="shared" si="66"/>
        <v>1301.5109523809524</v>
      </c>
    </row>
    <row r="513" spans="2:16" x14ac:dyDescent="0.25">
      <c r="B513" s="3" t="s">
        <v>415</v>
      </c>
      <c r="C513" s="21" t="s">
        <v>1005</v>
      </c>
      <c r="D513" s="21" t="s">
        <v>1205</v>
      </c>
      <c r="E513" s="19">
        <v>120</v>
      </c>
      <c r="F513" s="20">
        <v>138004.60999999999</v>
      </c>
      <c r="G513" s="5">
        <v>4</v>
      </c>
      <c r="H513" s="7">
        <v>3405</v>
      </c>
      <c r="I513" s="15">
        <v>8</v>
      </c>
      <c r="J513" s="16">
        <v>9871.0300000000007</v>
      </c>
      <c r="K513" s="5">
        <v>4</v>
      </c>
      <c r="L513" s="7">
        <v>2471</v>
      </c>
      <c r="M513" s="17">
        <f t="shared" si="64"/>
        <v>136</v>
      </c>
      <c r="N513" s="18">
        <f t="shared" si="65"/>
        <v>153751.63999999998</v>
      </c>
      <c r="P513" s="13">
        <f t="shared" si="66"/>
        <v>1130.5267647058822</v>
      </c>
    </row>
    <row r="514" spans="2:16" x14ac:dyDescent="0.25">
      <c r="B514" s="3" t="s">
        <v>416</v>
      </c>
      <c r="C514" s="21" t="s">
        <v>1005</v>
      </c>
      <c r="D514" s="21" t="s">
        <v>1205</v>
      </c>
      <c r="E514" s="19">
        <v>106</v>
      </c>
      <c r="F514" s="20">
        <v>107105.04</v>
      </c>
      <c r="G514" s="5">
        <v>6</v>
      </c>
      <c r="H514" s="7">
        <v>4984</v>
      </c>
      <c r="I514" s="15">
        <v>10</v>
      </c>
      <c r="J514" s="16">
        <v>12692.38</v>
      </c>
      <c r="K514" s="5">
        <v>4</v>
      </c>
      <c r="L514" s="7">
        <v>2108</v>
      </c>
      <c r="M514" s="17">
        <f t="shared" si="64"/>
        <v>126</v>
      </c>
      <c r="N514" s="18">
        <f t="shared" si="65"/>
        <v>126889.41999999998</v>
      </c>
      <c r="P514" s="13">
        <f t="shared" si="66"/>
        <v>1007.0588888888888</v>
      </c>
    </row>
    <row r="515" spans="2:16" x14ac:dyDescent="0.25">
      <c r="B515" s="3" t="s">
        <v>46</v>
      </c>
      <c r="C515" s="21" t="s">
        <v>682</v>
      </c>
      <c r="D515" s="21" t="s">
        <v>845</v>
      </c>
      <c r="E515" s="19">
        <v>9</v>
      </c>
      <c r="F515" s="20">
        <v>17262.47</v>
      </c>
      <c r="G515" s="5">
        <v>1</v>
      </c>
      <c r="H515" s="7">
        <v>1953</v>
      </c>
      <c r="I515" s="15">
        <v>2</v>
      </c>
      <c r="J515" s="16">
        <v>2631.87</v>
      </c>
      <c r="K515" s="5">
        <v>0</v>
      </c>
      <c r="L515" s="7">
        <v>0</v>
      </c>
      <c r="M515" s="17">
        <f t="shared" si="64"/>
        <v>12</v>
      </c>
      <c r="N515" s="18">
        <f t="shared" si="65"/>
        <v>21847.34</v>
      </c>
      <c r="P515" s="13">
        <f t="shared" si="66"/>
        <v>1820.6116666666667</v>
      </c>
    </row>
    <row r="516" spans="2:16" x14ac:dyDescent="0.25">
      <c r="B516" s="3" t="s">
        <v>399</v>
      </c>
      <c r="C516" s="21" t="s">
        <v>993</v>
      </c>
      <c r="D516" s="21" t="s">
        <v>1207</v>
      </c>
      <c r="E516" s="19">
        <v>351</v>
      </c>
      <c r="F516" s="20">
        <v>430581.92</v>
      </c>
      <c r="G516" s="5">
        <v>13</v>
      </c>
      <c r="H516" s="7">
        <v>9886</v>
      </c>
      <c r="I516" s="15">
        <v>14</v>
      </c>
      <c r="J516" s="16">
        <v>16255.8</v>
      </c>
      <c r="K516" s="5">
        <v>7</v>
      </c>
      <c r="L516" s="7">
        <v>1874</v>
      </c>
      <c r="M516" s="17">
        <f t="shared" si="64"/>
        <v>385</v>
      </c>
      <c r="N516" s="18">
        <f t="shared" si="65"/>
        <v>458597.72</v>
      </c>
      <c r="P516" s="13">
        <f t="shared" si="66"/>
        <v>1191.1629090909091</v>
      </c>
    </row>
    <row r="517" spans="2:16" x14ac:dyDescent="0.25">
      <c r="B517" s="3" t="s">
        <v>477</v>
      </c>
      <c r="C517" s="21" t="s">
        <v>1067</v>
      </c>
      <c r="D517" s="21" t="s">
        <v>1065</v>
      </c>
      <c r="E517" s="19">
        <v>8</v>
      </c>
      <c r="F517" s="20">
        <v>17898.900000000001</v>
      </c>
      <c r="G517" s="5">
        <v>0</v>
      </c>
      <c r="H517" s="7">
        <v>0</v>
      </c>
      <c r="I517" s="15">
        <v>0</v>
      </c>
      <c r="J517" s="16">
        <v>0</v>
      </c>
      <c r="K517" s="5">
        <v>0</v>
      </c>
      <c r="L517" s="7">
        <v>0</v>
      </c>
      <c r="M517" s="17">
        <f t="shared" si="64"/>
        <v>8</v>
      </c>
      <c r="N517" s="18">
        <f t="shared" si="65"/>
        <v>17898.900000000001</v>
      </c>
      <c r="P517" s="13">
        <f t="shared" si="66"/>
        <v>2237.3625000000002</v>
      </c>
    </row>
    <row r="518" spans="2:16" x14ac:dyDescent="0.25">
      <c r="B518" s="3" t="s">
        <v>569</v>
      </c>
      <c r="C518" s="21" t="s">
        <v>1154</v>
      </c>
      <c r="D518" s="21" t="s">
        <v>1133</v>
      </c>
      <c r="E518" s="19">
        <v>17</v>
      </c>
      <c r="F518" s="20">
        <v>16450.87</v>
      </c>
      <c r="G518" s="5">
        <v>3</v>
      </c>
      <c r="H518" s="7">
        <v>2775</v>
      </c>
      <c r="I518" s="15">
        <v>2</v>
      </c>
      <c r="J518" s="16">
        <v>2783.02</v>
      </c>
      <c r="K518" s="5">
        <v>1</v>
      </c>
      <c r="L518" s="7">
        <v>90</v>
      </c>
      <c r="M518" s="17">
        <f t="shared" si="64"/>
        <v>23</v>
      </c>
      <c r="N518" s="18">
        <f t="shared" si="65"/>
        <v>22098.89</v>
      </c>
      <c r="P518" s="13">
        <f t="shared" si="66"/>
        <v>960.82130434782607</v>
      </c>
    </row>
    <row r="519" spans="2:16" x14ac:dyDescent="0.25">
      <c r="B519" s="3" t="s">
        <v>609</v>
      </c>
      <c r="C519" s="21" t="s">
        <v>1186</v>
      </c>
      <c r="D519" s="21" t="s">
        <v>1206</v>
      </c>
      <c r="E519" s="19">
        <v>174</v>
      </c>
      <c r="F519" s="20">
        <v>200723.87</v>
      </c>
      <c r="G519" s="5">
        <v>6</v>
      </c>
      <c r="H519" s="7">
        <v>5614</v>
      </c>
      <c r="I519" s="15">
        <v>9</v>
      </c>
      <c r="J519" s="16">
        <v>11895.14</v>
      </c>
      <c r="K519" s="5">
        <v>5</v>
      </c>
      <c r="L519" s="7">
        <v>2712</v>
      </c>
      <c r="M519" s="17">
        <f t="shared" ref="M519:M548" si="67">K519+I519+G519+E519</f>
        <v>194</v>
      </c>
      <c r="N519" s="18">
        <f t="shared" ref="N519:N548" si="68">L519+J519+H519+F519</f>
        <v>220945.01</v>
      </c>
      <c r="P519" s="13">
        <f t="shared" ref="P519:P548" si="69">N519/M519</f>
        <v>1138.8918041237114</v>
      </c>
    </row>
    <row r="520" spans="2:16" x14ac:dyDescent="0.25">
      <c r="B520" s="3" t="s">
        <v>144</v>
      </c>
      <c r="C520" s="21" t="s">
        <v>764</v>
      </c>
      <c r="D520" s="21" t="s">
        <v>958</v>
      </c>
      <c r="E520" s="19">
        <v>50</v>
      </c>
      <c r="F520" s="20">
        <v>66815.34</v>
      </c>
      <c r="G520" s="5">
        <v>3</v>
      </c>
      <c r="H520" s="7">
        <v>407</v>
      </c>
      <c r="I520" s="15">
        <v>3</v>
      </c>
      <c r="J520" s="16">
        <v>3817.34</v>
      </c>
      <c r="K520" s="5">
        <v>0</v>
      </c>
      <c r="L520" s="7">
        <v>0</v>
      </c>
      <c r="M520" s="17">
        <f t="shared" si="67"/>
        <v>56</v>
      </c>
      <c r="N520" s="18">
        <f t="shared" si="68"/>
        <v>71039.679999999993</v>
      </c>
      <c r="P520" s="13">
        <f t="shared" si="69"/>
        <v>1268.5657142857142</v>
      </c>
    </row>
    <row r="521" spans="2:16" x14ac:dyDescent="0.25">
      <c r="B521" s="3" t="s">
        <v>570</v>
      </c>
      <c r="C521" s="21" t="s">
        <v>1155</v>
      </c>
      <c r="D521" s="21" t="s">
        <v>1133</v>
      </c>
      <c r="E521" s="19">
        <v>95</v>
      </c>
      <c r="F521" s="20">
        <v>72231.77</v>
      </c>
      <c r="G521" s="5">
        <v>9</v>
      </c>
      <c r="H521" s="7">
        <v>9648</v>
      </c>
      <c r="I521" s="15">
        <v>11</v>
      </c>
      <c r="J521" s="16">
        <v>14490.76</v>
      </c>
      <c r="K521" s="5">
        <v>1</v>
      </c>
      <c r="L521" s="7">
        <v>1153</v>
      </c>
      <c r="M521" s="17">
        <f t="shared" si="67"/>
        <v>116</v>
      </c>
      <c r="N521" s="18">
        <f t="shared" si="68"/>
        <v>97523.53</v>
      </c>
      <c r="P521" s="13">
        <f t="shared" si="69"/>
        <v>840.72008620689655</v>
      </c>
    </row>
    <row r="522" spans="2:16" x14ac:dyDescent="0.25">
      <c r="B522" s="3" t="s">
        <v>481</v>
      </c>
      <c r="C522" s="21" t="s">
        <v>1071</v>
      </c>
      <c r="D522" s="21" t="s">
        <v>1206</v>
      </c>
      <c r="E522" s="19">
        <v>126</v>
      </c>
      <c r="F522" s="20">
        <v>177590.57</v>
      </c>
      <c r="G522" s="5">
        <v>6</v>
      </c>
      <c r="H522" s="7">
        <v>8318</v>
      </c>
      <c r="I522" s="15">
        <v>10</v>
      </c>
      <c r="J522" s="16">
        <v>14698.87</v>
      </c>
      <c r="K522" s="5">
        <v>7</v>
      </c>
      <c r="L522" s="7">
        <v>6464</v>
      </c>
      <c r="M522" s="17">
        <f t="shared" si="67"/>
        <v>149</v>
      </c>
      <c r="N522" s="18">
        <f t="shared" si="68"/>
        <v>207071.44</v>
      </c>
      <c r="P522" s="13">
        <f t="shared" si="69"/>
        <v>1389.7412080536913</v>
      </c>
    </row>
    <row r="523" spans="2:16" x14ac:dyDescent="0.25">
      <c r="B523" s="3" t="s">
        <v>111</v>
      </c>
      <c r="C523" s="21" t="s">
        <v>732</v>
      </c>
      <c r="D523" s="21" t="s">
        <v>710</v>
      </c>
      <c r="E523" s="19">
        <v>8</v>
      </c>
      <c r="F523" s="20">
        <v>9805.64</v>
      </c>
      <c r="G523" s="5">
        <v>0</v>
      </c>
      <c r="H523" s="7">
        <v>0</v>
      </c>
      <c r="I523" s="15">
        <v>1</v>
      </c>
      <c r="J523" s="16">
        <v>1525.07</v>
      </c>
      <c r="K523" s="5">
        <v>0</v>
      </c>
      <c r="L523" s="7">
        <v>0</v>
      </c>
      <c r="M523" s="17">
        <f t="shared" si="67"/>
        <v>9</v>
      </c>
      <c r="N523" s="18">
        <f t="shared" si="68"/>
        <v>11330.71</v>
      </c>
      <c r="P523" s="13">
        <f t="shared" si="69"/>
        <v>1258.9677777777777</v>
      </c>
    </row>
    <row r="524" spans="2:16" x14ac:dyDescent="0.25">
      <c r="B524" s="3" t="s">
        <v>209</v>
      </c>
      <c r="C524" s="21" t="s">
        <v>830</v>
      </c>
      <c r="D524" s="21" t="s">
        <v>845</v>
      </c>
      <c r="E524" s="19">
        <v>39</v>
      </c>
      <c r="F524" s="20">
        <v>61263.81</v>
      </c>
      <c r="G524" s="5">
        <v>1</v>
      </c>
      <c r="H524" s="7">
        <v>89</v>
      </c>
      <c r="I524" s="15">
        <v>2</v>
      </c>
      <c r="J524" s="16">
        <v>2515.9</v>
      </c>
      <c r="K524" s="5">
        <v>1</v>
      </c>
      <c r="L524" s="7">
        <v>721</v>
      </c>
      <c r="M524" s="17">
        <f t="shared" si="67"/>
        <v>43</v>
      </c>
      <c r="N524" s="18">
        <f t="shared" si="68"/>
        <v>64589.71</v>
      </c>
      <c r="P524" s="13">
        <f t="shared" si="69"/>
        <v>1502.0862790697674</v>
      </c>
    </row>
    <row r="525" spans="2:16" x14ac:dyDescent="0.25">
      <c r="B525" s="3" t="s">
        <v>47</v>
      </c>
      <c r="C525" s="21" t="s">
        <v>683</v>
      </c>
      <c r="D525" s="21" t="s">
        <v>1204</v>
      </c>
      <c r="E525" s="19">
        <v>253</v>
      </c>
      <c r="F525" s="20">
        <v>349085.55</v>
      </c>
      <c r="G525" s="5">
        <v>10</v>
      </c>
      <c r="H525" s="7">
        <v>9473</v>
      </c>
      <c r="I525" s="15">
        <v>24</v>
      </c>
      <c r="J525" s="16">
        <v>32530.7</v>
      </c>
      <c r="K525" s="5">
        <v>4</v>
      </c>
      <c r="L525" s="7">
        <v>2778</v>
      </c>
      <c r="M525" s="17">
        <f t="shared" si="67"/>
        <v>291</v>
      </c>
      <c r="N525" s="18">
        <f t="shared" si="68"/>
        <v>393867.25</v>
      </c>
      <c r="P525" s="13">
        <f t="shared" si="69"/>
        <v>1353.495704467354</v>
      </c>
    </row>
    <row r="526" spans="2:16" x14ac:dyDescent="0.25">
      <c r="B526" s="3" t="s">
        <v>341</v>
      </c>
      <c r="C526" s="21" t="s">
        <v>944</v>
      </c>
      <c r="D526" s="21" t="s">
        <v>928</v>
      </c>
      <c r="E526" s="19">
        <v>48</v>
      </c>
      <c r="F526" s="20">
        <v>75137.62</v>
      </c>
      <c r="G526" s="5">
        <v>1</v>
      </c>
      <c r="H526" s="7">
        <v>197</v>
      </c>
      <c r="I526" s="15">
        <v>6</v>
      </c>
      <c r="J526" s="16">
        <v>8081.94</v>
      </c>
      <c r="K526" s="5">
        <v>3</v>
      </c>
      <c r="L526" s="7">
        <v>2309</v>
      </c>
      <c r="M526" s="17">
        <f t="shared" si="67"/>
        <v>58</v>
      </c>
      <c r="N526" s="18">
        <f t="shared" si="68"/>
        <v>85725.56</v>
      </c>
      <c r="P526" s="13">
        <f t="shared" si="69"/>
        <v>1478.0268965517241</v>
      </c>
    </row>
    <row r="527" spans="2:16" x14ac:dyDescent="0.25">
      <c r="B527" s="3" t="s">
        <v>571</v>
      </c>
      <c r="C527" s="21" t="s">
        <v>1156</v>
      </c>
      <c r="D527" s="21" t="s">
        <v>1133</v>
      </c>
      <c r="E527" s="19">
        <v>8</v>
      </c>
      <c r="F527" s="20">
        <v>8216.15</v>
      </c>
      <c r="G527" s="5">
        <v>0</v>
      </c>
      <c r="H527" s="7">
        <v>0</v>
      </c>
      <c r="I527" s="15">
        <v>2</v>
      </c>
      <c r="J527" s="16">
        <v>2783.02</v>
      </c>
      <c r="K527" s="5">
        <v>0</v>
      </c>
      <c r="L527" s="7">
        <v>0</v>
      </c>
      <c r="M527" s="17">
        <f t="shared" si="67"/>
        <v>10</v>
      </c>
      <c r="N527" s="18">
        <f t="shared" si="68"/>
        <v>10999.17</v>
      </c>
      <c r="P527" s="13">
        <f t="shared" si="69"/>
        <v>1099.9169999999999</v>
      </c>
    </row>
    <row r="528" spans="2:16" x14ac:dyDescent="0.25">
      <c r="B528" s="3" t="s">
        <v>210</v>
      </c>
      <c r="C528" s="21" t="s">
        <v>831</v>
      </c>
      <c r="D528" s="21" t="s">
        <v>845</v>
      </c>
      <c r="E528" s="19">
        <v>12</v>
      </c>
      <c r="F528" s="20">
        <v>15008.53</v>
      </c>
      <c r="G528" s="5">
        <v>1</v>
      </c>
      <c r="H528" s="7">
        <v>1521</v>
      </c>
      <c r="I528" s="15">
        <v>0</v>
      </c>
      <c r="J528" s="16">
        <v>0</v>
      </c>
      <c r="K528" s="5">
        <v>0</v>
      </c>
      <c r="L528" s="7">
        <v>0</v>
      </c>
      <c r="M528" s="17">
        <f t="shared" si="67"/>
        <v>13</v>
      </c>
      <c r="N528" s="18">
        <f t="shared" si="68"/>
        <v>16529.53</v>
      </c>
      <c r="P528" s="13">
        <f t="shared" si="69"/>
        <v>1271.5023076923076</v>
      </c>
    </row>
    <row r="529" spans="2:16" x14ac:dyDescent="0.25">
      <c r="B529" s="3" t="s">
        <v>113</v>
      </c>
      <c r="C529" s="21" t="s">
        <v>734</v>
      </c>
      <c r="D529" s="21" t="s">
        <v>710</v>
      </c>
      <c r="E529" s="19">
        <v>2</v>
      </c>
      <c r="F529" s="20">
        <v>3891.89</v>
      </c>
      <c r="G529" s="5">
        <v>1</v>
      </c>
      <c r="H529" s="7">
        <v>2205</v>
      </c>
      <c r="I529" s="15">
        <v>0</v>
      </c>
      <c r="J529" s="16">
        <v>0</v>
      </c>
      <c r="K529" s="5">
        <v>1</v>
      </c>
      <c r="L529" s="7">
        <v>1153</v>
      </c>
      <c r="M529" s="17">
        <f t="shared" si="67"/>
        <v>4</v>
      </c>
      <c r="N529" s="18">
        <f t="shared" si="68"/>
        <v>7249.8899999999994</v>
      </c>
      <c r="P529" s="13">
        <f t="shared" si="69"/>
        <v>1812.4724999999999</v>
      </c>
    </row>
    <row r="530" spans="2:16" x14ac:dyDescent="0.25">
      <c r="B530" s="3" t="s">
        <v>572</v>
      </c>
      <c r="C530" s="21" t="s">
        <v>1157</v>
      </c>
      <c r="D530" s="21" t="s">
        <v>1133</v>
      </c>
      <c r="E530" s="19">
        <v>7</v>
      </c>
      <c r="F530" s="20">
        <v>11503.19</v>
      </c>
      <c r="G530" s="5">
        <v>0</v>
      </c>
      <c r="H530" s="7">
        <v>0</v>
      </c>
      <c r="I530" s="15">
        <v>4</v>
      </c>
      <c r="J530" s="16">
        <v>4883.75</v>
      </c>
      <c r="K530" s="5">
        <v>2</v>
      </c>
      <c r="L530" s="7">
        <v>270</v>
      </c>
      <c r="M530" s="17">
        <f t="shared" si="67"/>
        <v>13</v>
      </c>
      <c r="N530" s="18">
        <f t="shared" si="68"/>
        <v>16656.940000000002</v>
      </c>
      <c r="P530" s="13">
        <f t="shared" si="69"/>
        <v>1281.303076923077</v>
      </c>
    </row>
    <row r="531" spans="2:16" x14ac:dyDescent="0.25">
      <c r="B531" s="3" t="s">
        <v>375</v>
      </c>
      <c r="C531" s="21" t="s">
        <v>982</v>
      </c>
      <c r="D531" s="21" t="s">
        <v>973</v>
      </c>
      <c r="E531" s="19">
        <v>8</v>
      </c>
      <c r="F531" s="20">
        <v>19582.060000000001</v>
      </c>
      <c r="G531" s="5">
        <v>0</v>
      </c>
      <c r="H531" s="7">
        <v>0</v>
      </c>
      <c r="I531" s="15">
        <v>1</v>
      </c>
      <c r="J531" s="16">
        <v>1257.95</v>
      </c>
      <c r="K531" s="5">
        <v>0</v>
      </c>
      <c r="L531" s="7">
        <v>0</v>
      </c>
      <c r="M531" s="17">
        <f t="shared" si="67"/>
        <v>9</v>
      </c>
      <c r="N531" s="18">
        <f t="shared" si="68"/>
        <v>20840.010000000002</v>
      </c>
      <c r="P531" s="13">
        <f t="shared" si="69"/>
        <v>2315.5566666666668</v>
      </c>
    </row>
    <row r="532" spans="2:16" x14ac:dyDescent="0.25">
      <c r="B532" s="3" t="s">
        <v>573</v>
      </c>
      <c r="C532" s="21" t="s">
        <v>1158</v>
      </c>
      <c r="D532" s="21" t="s">
        <v>1133</v>
      </c>
      <c r="E532" s="19">
        <v>6</v>
      </c>
      <c r="F532" s="20">
        <v>7770.14</v>
      </c>
      <c r="G532" s="5">
        <v>0</v>
      </c>
      <c r="H532" s="7">
        <v>0</v>
      </c>
      <c r="I532" s="15">
        <v>0</v>
      </c>
      <c r="J532" s="16">
        <v>0</v>
      </c>
      <c r="K532" s="5">
        <v>0</v>
      </c>
      <c r="L532" s="7">
        <v>0</v>
      </c>
      <c r="M532" s="17">
        <f t="shared" si="67"/>
        <v>6</v>
      </c>
      <c r="N532" s="18">
        <f t="shared" si="68"/>
        <v>7770.14</v>
      </c>
      <c r="P532" s="13">
        <f t="shared" si="69"/>
        <v>1295.0233333333333</v>
      </c>
    </row>
    <row r="533" spans="2:16" x14ac:dyDescent="0.25">
      <c r="B533" s="3" t="s">
        <v>435</v>
      </c>
      <c r="C533" s="21" t="s">
        <v>1023</v>
      </c>
      <c r="D533" s="21" t="s">
        <v>973</v>
      </c>
      <c r="E533" s="19">
        <v>227</v>
      </c>
      <c r="F533" s="20">
        <v>299296.90000000002</v>
      </c>
      <c r="G533" s="5">
        <v>2</v>
      </c>
      <c r="H533" s="7">
        <v>3588</v>
      </c>
      <c r="I533" s="15">
        <v>28</v>
      </c>
      <c r="J533" s="16">
        <v>37982.839999999997</v>
      </c>
      <c r="K533" s="5">
        <v>9</v>
      </c>
      <c r="L533" s="7">
        <v>5502</v>
      </c>
      <c r="M533" s="17">
        <f t="shared" si="67"/>
        <v>266</v>
      </c>
      <c r="N533" s="18">
        <f t="shared" si="68"/>
        <v>346369.74</v>
      </c>
      <c r="P533" s="13">
        <f t="shared" si="69"/>
        <v>1302.1418796992482</v>
      </c>
    </row>
    <row r="534" spans="2:16" x14ac:dyDescent="0.25">
      <c r="B534" s="3" t="s">
        <v>574</v>
      </c>
      <c r="C534" s="21" t="s">
        <v>1159</v>
      </c>
      <c r="D534" s="21" t="s">
        <v>1133</v>
      </c>
      <c r="E534" s="19">
        <v>151</v>
      </c>
      <c r="F534" s="20">
        <v>177398.19</v>
      </c>
      <c r="G534" s="5">
        <v>10</v>
      </c>
      <c r="H534" s="7">
        <v>9967</v>
      </c>
      <c r="I534" s="15">
        <v>19</v>
      </c>
      <c r="J534" s="16">
        <v>25757.439999999999</v>
      </c>
      <c r="K534" s="5">
        <v>5</v>
      </c>
      <c r="L534" s="7">
        <v>3437</v>
      </c>
      <c r="M534" s="17">
        <f t="shared" si="67"/>
        <v>185</v>
      </c>
      <c r="N534" s="18">
        <f t="shared" si="68"/>
        <v>216559.63</v>
      </c>
      <c r="P534" s="13">
        <f t="shared" si="69"/>
        <v>1170.5925945945946</v>
      </c>
    </row>
    <row r="535" spans="2:16" x14ac:dyDescent="0.25">
      <c r="B535" s="3" t="s">
        <v>45</v>
      </c>
      <c r="C535" s="21" t="s">
        <v>681</v>
      </c>
      <c r="D535" s="21" t="s">
        <v>1204</v>
      </c>
      <c r="E535" s="19">
        <v>86</v>
      </c>
      <c r="F535" s="20">
        <v>129175.1</v>
      </c>
      <c r="G535" s="5">
        <v>1</v>
      </c>
      <c r="H535" s="7">
        <v>192</v>
      </c>
      <c r="I535" s="15">
        <v>8</v>
      </c>
      <c r="J535" s="16">
        <v>11720.16</v>
      </c>
      <c r="K535" s="5">
        <v>5</v>
      </c>
      <c r="L535" s="7">
        <v>5509</v>
      </c>
      <c r="M535" s="17">
        <f t="shared" si="67"/>
        <v>100</v>
      </c>
      <c r="N535" s="18">
        <f t="shared" si="68"/>
        <v>146596.26</v>
      </c>
      <c r="P535" s="13">
        <f t="shared" si="69"/>
        <v>1465.9626000000001</v>
      </c>
    </row>
    <row r="536" spans="2:16" x14ac:dyDescent="0.25">
      <c r="B536" s="3" t="s">
        <v>263</v>
      </c>
      <c r="C536" s="21" t="s">
        <v>870</v>
      </c>
      <c r="D536" s="21" t="s">
        <v>845</v>
      </c>
      <c r="E536" s="19">
        <v>48</v>
      </c>
      <c r="F536" s="20">
        <v>44401.07</v>
      </c>
      <c r="G536" s="5">
        <v>0</v>
      </c>
      <c r="H536" s="7">
        <v>0</v>
      </c>
      <c r="I536" s="15">
        <v>4</v>
      </c>
      <c r="J536" s="16">
        <v>5031.8</v>
      </c>
      <c r="K536" s="5">
        <v>5</v>
      </c>
      <c r="L536" s="7">
        <v>4647</v>
      </c>
      <c r="M536" s="17">
        <f t="shared" si="67"/>
        <v>57</v>
      </c>
      <c r="N536" s="18">
        <f t="shared" si="68"/>
        <v>54079.869999999995</v>
      </c>
      <c r="P536" s="13">
        <f t="shared" si="69"/>
        <v>948.76964912280698</v>
      </c>
    </row>
    <row r="537" spans="2:16" x14ac:dyDescent="0.25">
      <c r="B537" s="3" t="s">
        <v>208</v>
      </c>
      <c r="C537" s="21" t="s">
        <v>829</v>
      </c>
      <c r="D537" s="21" t="s">
        <v>845</v>
      </c>
      <c r="E537" s="19">
        <v>167</v>
      </c>
      <c r="F537" s="20">
        <v>232393.77</v>
      </c>
      <c r="G537" s="5">
        <v>15</v>
      </c>
      <c r="H537" s="7">
        <v>3503</v>
      </c>
      <c r="I537" s="15">
        <v>12</v>
      </c>
      <c r="J537" s="16">
        <v>16349.6</v>
      </c>
      <c r="K537" s="5">
        <v>1</v>
      </c>
      <c r="L537" s="7">
        <v>1153</v>
      </c>
      <c r="M537" s="17">
        <f t="shared" si="67"/>
        <v>195</v>
      </c>
      <c r="N537" s="18">
        <f t="shared" si="68"/>
        <v>253399.37</v>
      </c>
      <c r="P537" s="13">
        <f t="shared" si="69"/>
        <v>1299.4839487179488</v>
      </c>
    </row>
    <row r="538" spans="2:16" x14ac:dyDescent="0.25">
      <c r="B538" s="3" t="s">
        <v>112</v>
      </c>
      <c r="C538" s="21" t="s">
        <v>733</v>
      </c>
      <c r="D538" s="21" t="s">
        <v>710</v>
      </c>
      <c r="E538" s="19">
        <v>7</v>
      </c>
      <c r="F538" s="20">
        <v>11511.79</v>
      </c>
      <c r="G538" s="5">
        <v>0</v>
      </c>
      <c r="H538" s="7">
        <v>0</v>
      </c>
      <c r="I538" s="15">
        <v>0</v>
      </c>
      <c r="J538" s="16">
        <v>0</v>
      </c>
      <c r="K538" s="5">
        <v>0</v>
      </c>
      <c r="L538" s="7">
        <v>0</v>
      </c>
      <c r="M538" s="17">
        <f t="shared" si="67"/>
        <v>7</v>
      </c>
      <c r="N538" s="18">
        <f t="shared" si="68"/>
        <v>11511.79</v>
      </c>
      <c r="P538" s="13">
        <f t="shared" si="69"/>
        <v>1644.5414285714287</v>
      </c>
    </row>
    <row r="539" spans="2:16" x14ac:dyDescent="0.25">
      <c r="B539" s="3" t="s">
        <v>48</v>
      </c>
      <c r="C539" s="21" t="s">
        <v>684</v>
      </c>
      <c r="D539" s="21" t="s">
        <v>659</v>
      </c>
      <c r="E539" s="19">
        <v>129</v>
      </c>
      <c r="F539" s="20">
        <v>154394.04999999999</v>
      </c>
      <c r="G539" s="5">
        <v>5</v>
      </c>
      <c r="H539" s="7">
        <v>4335.58</v>
      </c>
      <c r="I539" s="15">
        <v>13</v>
      </c>
      <c r="J539" s="16">
        <v>16323.34</v>
      </c>
      <c r="K539" s="5">
        <v>5</v>
      </c>
      <c r="L539" s="7">
        <v>2735</v>
      </c>
      <c r="M539" s="17">
        <f t="shared" si="67"/>
        <v>152</v>
      </c>
      <c r="N539" s="18">
        <f t="shared" si="68"/>
        <v>177787.96999999997</v>
      </c>
      <c r="P539" s="13">
        <f t="shared" si="69"/>
        <v>1169.6576973684209</v>
      </c>
    </row>
    <row r="540" spans="2:16" x14ac:dyDescent="0.25">
      <c r="B540" s="3" t="s">
        <v>211</v>
      </c>
      <c r="C540" s="21" t="s">
        <v>832</v>
      </c>
      <c r="D540" s="21" t="s">
        <v>845</v>
      </c>
      <c r="E540" s="19">
        <v>176</v>
      </c>
      <c r="F540" s="20">
        <v>204512.73</v>
      </c>
      <c r="G540" s="5">
        <v>5</v>
      </c>
      <c r="H540" s="7">
        <v>3500</v>
      </c>
      <c r="I540" s="15">
        <v>10</v>
      </c>
      <c r="J540" s="16">
        <v>13376.3</v>
      </c>
      <c r="K540" s="5">
        <v>8</v>
      </c>
      <c r="L540" s="7">
        <v>5768</v>
      </c>
      <c r="M540" s="17">
        <f t="shared" si="67"/>
        <v>199</v>
      </c>
      <c r="N540" s="18">
        <f t="shared" si="68"/>
        <v>227157.03</v>
      </c>
      <c r="P540" s="13">
        <f t="shared" si="69"/>
        <v>1141.4926130653266</v>
      </c>
    </row>
    <row r="541" spans="2:16" x14ac:dyDescent="0.25">
      <c r="B541" s="3" t="s">
        <v>67</v>
      </c>
      <c r="C541" s="21" t="s">
        <v>698</v>
      </c>
      <c r="D541" s="21" t="s">
        <v>659</v>
      </c>
      <c r="E541" s="19">
        <v>37</v>
      </c>
      <c r="F541" s="20">
        <v>63057.919999999998</v>
      </c>
      <c r="G541" s="5">
        <v>3</v>
      </c>
      <c r="H541" s="7">
        <v>1638</v>
      </c>
      <c r="I541" s="15">
        <v>1</v>
      </c>
      <c r="J541" s="16">
        <v>531.14</v>
      </c>
      <c r="K541" s="5">
        <v>1</v>
      </c>
      <c r="L541" s="7">
        <v>721</v>
      </c>
      <c r="M541" s="17">
        <f t="shared" si="67"/>
        <v>42</v>
      </c>
      <c r="N541" s="18">
        <f t="shared" si="68"/>
        <v>65948.06</v>
      </c>
      <c r="P541" s="13">
        <f t="shared" si="69"/>
        <v>1570.1919047619047</v>
      </c>
    </row>
    <row r="542" spans="2:16" x14ac:dyDescent="0.25">
      <c r="B542" s="3" t="s">
        <v>68</v>
      </c>
      <c r="C542" s="21" t="s">
        <v>698</v>
      </c>
      <c r="D542" s="21" t="s">
        <v>659</v>
      </c>
      <c r="E542" s="19">
        <v>0</v>
      </c>
      <c r="F542" s="20">
        <v>0</v>
      </c>
      <c r="G542" s="5">
        <v>1</v>
      </c>
      <c r="H542" s="7">
        <v>1075</v>
      </c>
      <c r="I542" s="15">
        <v>0</v>
      </c>
      <c r="J542" s="16">
        <v>0</v>
      </c>
      <c r="K542" s="5">
        <v>0</v>
      </c>
      <c r="L542" s="7">
        <v>0</v>
      </c>
      <c r="M542" s="17">
        <f t="shared" si="67"/>
        <v>1</v>
      </c>
      <c r="N542" s="18">
        <f t="shared" si="68"/>
        <v>1075</v>
      </c>
      <c r="P542" s="13">
        <f t="shared" si="69"/>
        <v>1075</v>
      </c>
    </row>
    <row r="543" spans="2:16" x14ac:dyDescent="0.25">
      <c r="B543" s="3" t="s">
        <v>69</v>
      </c>
      <c r="C543" s="21" t="s">
        <v>698</v>
      </c>
      <c r="D543" s="21" t="s">
        <v>659</v>
      </c>
      <c r="E543" s="19">
        <v>39</v>
      </c>
      <c r="F543" s="20">
        <v>79841.06</v>
      </c>
      <c r="G543" s="5">
        <v>7</v>
      </c>
      <c r="H543" s="7">
        <v>5410</v>
      </c>
      <c r="I543" s="15">
        <v>1</v>
      </c>
      <c r="J543" s="16">
        <v>842.78</v>
      </c>
      <c r="K543" s="5">
        <v>2</v>
      </c>
      <c r="L543" s="7">
        <v>597</v>
      </c>
      <c r="M543" s="17">
        <f t="shared" si="67"/>
        <v>49</v>
      </c>
      <c r="N543" s="18">
        <f t="shared" si="68"/>
        <v>86690.84</v>
      </c>
      <c r="P543" s="13">
        <f t="shared" si="69"/>
        <v>1769.2008163265305</v>
      </c>
    </row>
    <row r="544" spans="2:16" x14ac:dyDescent="0.25">
      <c r="B544" s="3" t="s">
        <v>70</v>
      </c>
      <c r="C544" s="21" t="s">
        <v>698</v>
      </c>
      <c r="D544" s="21" t="s">
        <v>659</v>
      </c>
      <c r="E544" s="19">
        <v>226</v>
      </c>
      <c r="F544" s="20">
        <v>315526.26</v>
      </c>
      <c r="G544" s="5">
        <v>16</v>
      </c>
      <c r="H544" s="7">
        <v>11545</v>
      </c>
      <c r="I544" s="15">
        <v>15</v>
      </c>
      <c r="J544" s="16">
        <v>19255.439999999999</v>
      </c>
      <c r="K544" s="5">
        <v>14</v>
      </c>
      <c r="L544" s="7">
        <v>3952</v>
      </c>
      <c r="M544" s="17">
        <f t="shared" si="67"/>
        <v>271</v>
      </c>
      <c r="N544" s="18">
        <f t="shared" si="68"/>
        <v>350278.7</v>
      </c>
      <c r="P544" s="13">
        <f t="shared" si="69"/>
        <v>1292.5413284132842</v>
      </c>
    </row>
    <row r="545" spans="2:16" x14ac:dyDescent="0.25">
      <c r="B545" s="3" t="s">
        <v>71</v>
      </c>
      <c r="C545" s="21" t="s">
        <v>698</v>
      </c>
      <c r="D545" s="21" t="s">
        <v>659</v>
      </c>
      <c r="E545" s="19">
        <v>57</v>
      </c>
      <c r="F545" s="20">
        <v>81032.509999999995</v>
      </c>
      <c r="G545" s="5">
        <v>13</v>
      </c>
      <c r="H545" s="7">
        <v>11647.58</v>
      </c>
      <c r="I545" s="15">
        <v>4</v>
      </c>
      <c r="J545" s="16">
        <v>2543.25</v>
      </c>
      <c r="K545" s="5">
        <v>10</v>
      </c>
      <c r="L545" s="7">
        <v>4426</v>
      </c>
      <c r="M545" s="17">
        <f t="shared" si="67"/>
        <v>84</v>
      </c>
      <c r="N545" s="18">
        <f t="shared" si="68"/>
        <v>99649.34</v>
      </c>
      <c r="P545" s="13">
        <f t="shared" si="69"/>
        <v>1186.3016666666667</v>
      </c>
    </row>
    <row r="546" spans="2:16" x14ac:dyDescent="0.25">
      <c r="B546" s="3" t="s">
        <v>73</v>
      </c>
      <c r="C546" s="21" t="s">
        <v>698</v>
      </c>
      <c r="D546" s="21" t="s">
        <v>659</v>
      </c>
      <c r="E546" s="19">
        <v>61</v>
      </c>
      <c r="F546" s="20">
        <v>100694.51</v>
      </c>
      <c r="G546" s="5">
        <v>1</v>
      </c>
      <c r="H546" s="7">
        <v>1049</v>
      </c>
      <c r="I546" s="15">
        <v>2</v>
      </c>
      <c r="J546" s="16">
        <v>2216.9499999999998</v>
      </c>
      <c r="K546" s="5">
        <v>3</v>
      </c>
      <c r="L546" s="7">
        <v>714</v>
      </c>
      <c r="M546" s="17">
        <f t="shared" si="67"/>
        <v>67</v>
      </c>
      <c r="N546" s="18">
        <f t="shared" si="68"/>
        <v>104674.45999999999</v>
      </c>
      <c r="P546" s="13">
        <f t="shared" si="69"/>
        <v>1562.3053731343282</v>
      </c>
    </row>
    <row r="547" spans="2:16" x14ac:dyDescent="0.25">
      <c r="B547" s="3" t="s">
        <v>74</v>
      </c>
      <c r="C547" s="21" t="s">
        <v>698</v>
      </c>
      <c r="D547" s="21" t="s">
        <v>659</v>
      </c>
      <c r="E547" s="19">
        <v>206</v>
      </c>
      <c r="F547" s="20">
        <v>278803.34999999998</v>
      </c>
      <c r="G547" s="5">
        <v>14</v>
      </c>
      <c r="H547" s="7">
        <v>15099</v>
      </c>
      <c r="I547" s="15">
        <v>17</v>
      </c>
      <c r="J547" s="16">
        <v>20615.39</v>
      </c>
      <c r="K547" s="5">
        <v>5</v>
      </c>
      <c r="L547" s="7">
        <v>3793</v>
      </c>
      <c r="M547" s="17">
        <f t="shared" si="67"/>
        <v>242</v>
      </c>
      <c r="N547" s="18">
        <f t="shared" si="68"/>
        <v>318310.74</v>
      </c>
      <c r="P547" s="13">
        <f t="shared" si="69"/>
        <v>1315.3336363636363</v>
      </c>
    </row>
    <row r="548" spans="2:16" x14ac:dyDescent="0.25">
      <c r="B548" s="3" t="s">
        <v>75</v>
      </c>
      <c r="C548" s="21" t="s">
        <v>698</v>
      </c>
      <c r="D548" s="21" t="s">
        <v>659</v>
      </c>
      <c r="E548" s="19">
        <v>248</v>
      </c>
      <c r="F548" s="20">
        <v>381595.95</v>
      </c>
      <c r="G548" s="5">
        <v>18</v>
      </c>
      <c r="H548" s="7">
        <v>9252</v>
      </c>
      <c r="I548" s="15">
        <v>27</v>
      </c>
      <c r="J548" s="16">
        <v>35845.89</v>
      </c>
      <c r="K548" s="5">
        <v>9</v>
      </c>
      <c r="L548" s="7">
        <v>2924</v>
      </c>
      <c r="M548" s="17">
        <f t="shared" si="67"/>
        <v>302</v>
      </c>
      <c r="N548" s="18">
        <f t="shared" si="68"/>
        <v>429617.84</v>
      </c>
      <c r="P548" s="13">
        <f t="shared" si="69"/>
        <v>1422.575629139073</v>
      </c>
    </row>
    <row r="549" spans="2:16" x14ac:dyDescent="0.25">
      <c r="B549" s="3" t="s">
        <v>700</v>
      </c>
      <c r="C549" s="21" t="s">
        <v>698</v>
      </c>
      <c r="D549" s="21" t="s">
        <v>659</v>
      </c>
      <c r="E549" s="19"/>
      <c r="F549" s="20"/>
      <c r="G549" s="5"/>
      <c r="H549" s="7"/>
      <c r="I549" s="15"/>
      <c r="J549" s="16"/>
      <c r="K549" s="5"/>
      <c r="L549" s="7"/>
      <c r="M549" s="17"/>
      <c r="N549" s="18"/>
      <c r="P549" s="13"/>
    </row>
    <row r="550" spans="2:16" x14ac:dyDescent="0.25">
      <c r="B550" s="3" t="s">
        <v>701</v>
      </c>
      <c r="C550" s="21" t="s">
        <v>698</v>
      </c>
      <c r="D550" s="21" t="s">
        <v>659</v>
      </c>
      <c r="E550" s="19"/>
      <c r="F550" s="20"/>
      <c r="G550" s="5"/>
      <c r="H550" s="7"/>
      <c r="I550" s="15"/>
      <c r="J550" s="16"/>
      <c r="K550" s="5"/>
      <c r="L550" s="7"/>
      <c r="M550" s="17"/>
      <c r="N550" s="18"/>
      <c r="P550" s="13"/>
    </row>
    <row r="551" spans="2:16" x14ac:dyDescent="0.25">
      <c r="B551" s="3" t="s">
        <v>77</v>
      </c>
      <c r="C551" s="21" t="s">
        <v>698</v>
      </c>
      <c r="D551" s="21" t="s">
        <v>659</v>
      </c>
      <c r="E551" s="19">
        <v>187</v>
      </c>
      <c r="F551" s="20">
        <v>248418.86</v>
      </c>
      <c r="G551" s="5">
        <v>5</v>
      </c>
      <c r="H551" s="7">
        <v>7458</v>
      </c>
      <c r="I551" s="15">
        <v>17</v>
      </c>
      <c r="J551" s="16">
        <v>22809.79</v>
      </c>
      <c r="K551" s="5">
        <v>3</v>
      </c>
      <c r="L551" s="7">
        <v>2783</v>
      </c>
      <c r="M551" s="17">
        <f t="shared" ref="M551:N557" si="70">K551+I551+G551+E551</f>
        <v>212</v>
      </c>
      <c r="N551" s="18">
        <f t="shared" si="70"/>
        <v>281469.64999999997</v>
      </c>
      <c r="P551" s="13">
        <f t="shared" ref="P551:P557" si="71">N551/M551</f>
        <v>1327.6870283018866</v>
      </c>
    </row>
    <row r="552" spans="2:16" x14ac:dyDescent="0.25">
      <c r="B552" s="3" t="s">
        <v>78</v>
      </c>
      <c r="C552" s="21" t="s">
        <v>698</v>
      </c>
      <c r="D552" s="21" t="s">
        <v>659</v>
      </c>
      <c r="E552" s="19">
        <v>181</v>
      </c>
      <c r="F552" s="20">
        <v>267558.17</v>
      </c>
      <c r="G552" s="5">
        <v>11</v>
      </c>
      <c r="H552" s="7">
        <v>9793</v>
      </c>
      <c r="I552" s="15">
        <v>12</v>
      </c>
      <c r="J552" s="16">
        <v>16830.650000000001</v>
      </c>
      <c r="K552" s="5">
        <v>13</v>
      </c>
      <c r="L552" s="7">
        <v>12044</v>
      </c>
      <c r="M552" s="17">
        <f t="shared" si="70"/>
        <v>217</v>
      </c>
      <c r="N552" s="18">
        <f t="shared" si="70"/>
        <v>306225.82</v>
      </c>
      <c r="P552" s="13">
        <f t="shared" si="71"/>
        <v>1411.1788940092167</v>
      </c>
    </row>
    <row r="553" spans="2:16" x14ac:dyDescent="0.25">
      <c r="B553" s="3" t="s">
        <v>79</v>
      </c>
      <c r="C553" s="21" t="s">
        <v>698</v>
      </c>
      <c r="D553" s="21" t="s">
        <v>659</v>
      </c>
      <c r="E553" s="19">
        <v>60</v>
      </c>
      <c r="F553" s="20">
        <v>86238.81</v>
      </c>
      <c r="G553" s="5">
        <v>0</v>
      </c>
      <c r="H553" s="7">
        <v>0</v>
      </c>
      <c r="I553" s="15">
        <v>5</v>
      </c>
      <c r="J553" s="16">
        <v>6969.98</v>
      </c>
      <c r="K553" s="5">
        <v>0</v>
      </c>
      <c r="L553" s="7">
        <v>0</v>
      </c>
      <c r="M553" s="17">
        <f t="shared" si="70"/>
        <v>65</v>
      </c>
      <c r="N553" s="18">
        <f t="shared" si="70"/>
        <v>93208.79</v>
      </c>
      <c r="P553" s="13">
        <f t="shared" si="71"/>
        <v>1433.9813846153845</v>
      </c>
    </row>
    <row r="554" spans="2:16" x14ac:dyDescent="0.25">
      <c r="B554" s="3" t="s">
        <v>80</v>
      </c>
      <c r="C554" s="21" t="s">
        <v>698</v>
      </c>
      <c r="D554" s="21" t="s">
        <v>659</v>
      </c>
      <c r="E554" s="19">
        <v>110</v>
      </c>
      <c r="F554" s="20">
        <v>145903.63</v>
      </c>
      <c r="G554" s="5">
        <v>3</v>
      </c>
      <c r="H554" s="7">
        <v>5037</v>
      </c>
      <c r="I554" s="15">
        <v>14</v>
      </c>
      <c r="J554" s="16">
        <v>19333.09</v>
      </c>
      <c r="K554" s="5">
        <v>3</v>
      </c>
      <c r="L554" s="7">
        <v>1279</v>
      </c>
      <c r="M554" s="17">
        <f t="shared" si="70"/>
        <v>130</v>
      </c>
      <c r="N554" s="18">
        <f t="shared" si="70"/>
        <v>171552.72</v>
      </c>
      <c r="P554" s="13">
        <f t="shared" si="71"/>
        <v>1319.6363076923078</v>
      </c>
    </row>
    <row r="555" spans="2:16" x14ac:dyDescent="0.25">
      <c r="B555" s="3" t="s">
        <v>81</v>
      </c>
      <c r="C555" s="21" t="s">
        <v>698</v>
      </c>
      <c r="D555" s="21" t="s">
        <v>659</v>
      </c>
      <c r="E555" s="19">
        <v>8</v>
      </c>
      <c r="F555" s="20">
        <v>10139.629999999999</v>
      </c>
      <c r="G555" s="5">
        <v>1</v>
      </c>
      <c r="H555" s="7">
        <v>1075</v>
      </c>
      <c r="I555" s="15">
        <v>0</v>
      </c>
      <c r="J555" s="16">
        <v>0</v>
      </c>
      <c r="K555" s="5">
        <v>1</v>
      </c>
      <c r="L555" s="7">
        <v>199</v>
      </c>
      <c r="M555" s="17">
        <f t="shared" si="70"/>
        <v>10</v>
      </c>
      <c r="N555" s="18">
        <f t="shared" si="70"/>
        <v>11413.63</v>
      </c>
      <c r="P555" s="13">
        <f t="shared" si="71"/>
        <v>1141.3629999999998</v>
      </c>
    </row>
    <row r="556" spans="2:16" x14ac:dyDescent="0.25">
      <c r="B556" s="3" t="s">
        <v>82</v>
      </c>
      <c r="C556" s="21" t="s">
        <v>698</v>
      </c>
      <c r="D556" s="21" t="s">
        <v>659</v>
      </c>
      <c r="E556" s="19">
        <v>7</v>
      </c>
      <c r="F556" s="20">
        <v>21011.45</v>
      </c>
      <c r="G556" s="5">
        <v>0</v>
      </c>
      <c r="H556" s="7">
        <v>0</v>
      </c>
      <c r="I556" s="15">
        <v>1</v>
      </c>
      <c r="J556" s="16">
        <v>1569.59</v>
      </c>
      <c r="K556" s="5">
        <v>0</v>
      </c>
      <c r="L556" s="7">
        <v>0</v>
      </c>
      <c r="M556" s="17">
        <f t="shared" si="70"/>
        <v>8</v>
      </c>
      <c r="N556" s="18">
        <f t="shared" si="70"/>
        <v>22581.040000000001</v>
      </c>
      <c r="P556" s="13">
        <f t="shared" si="71"/>
        <v>2822.63</v>
      </c>
    </row>
    <row r="557" spans="2:16" x14ac:dyDescent="0.25">
      <c r="B557" s="3" t="s">
        <v>83</v>
      </c>
      <c r="C557" s="21" t="s">
        <v>698</v>
      </c>
      <c r="D557" s="21" t="s">
        <v>659</v>
      </c>
      <c r="E557" s="19">
        <v>1</v>
      </c>
      <c r="F557" s="20">
        <v>2915.55</v>
      </c>
      <c r="G557" s="5">
        <v>0</v>
      </c>
      <c r="H557" s="7">
        <v>0</v>
      </c>
      <c r="I557" s="15">
        <v>0</v>
      </c>
      <c r="J557" s="16">
        <v>0</v>
      </c>
      <c r="K557" s="5">
        <v>0</v>
      </c>
      <c r="L557" s="7">
        <v>0</v>
      </c>
      <c r="M557" s="17">
        <f t="shared" si="70"/>
        <v>1</v>
      </c>
      <c r="N557" s="18">
        <f t="shared" si="70"/>
        <v>2915.55</v>
      </c>
      <c r="P557" s="13">
        <f t="shared" si="71"/>
        <v>2915.55</v>
      </c>
    </row>
    <row r="558" spans="2:16" x14ac:dyDescent="0.25">
      <c r="B558" s="3" t="s">
        <v>703</v>
      </c>
      <c r="C558" s="21" t="s">
        <v>698</v>
      </c>
      <c r="D558" s="21" t="s">
        <v>659</v>
      </c>
      <c r="E558" s="19"/>
      <c r="F558" s="20"/>
      <c r="G558" s="5"/>
      <c r="H558" s="7"/>
      <c r="I558" s="15"/>
      <c r="J558" s="16"/>
      <c r="K558" s="5"/>
      <c r="L558" s="7"/>
      <c r="M558" s="17"/>
      <c r="N558" s="18"/>
      <c r="P558" s="13"/>
    </row>
    <row r="559" spans="2:16" x14ac:dyDescent="0.25">
      <c r="B559" s="3" t="s">
        <v>704</v>
      </c>
      <c r="C559" s="21" t="s">
        <v>698</v>
      </c>
      <c r="D559" s="21" t="s">
        <v>659</v>
      </c>
      <c r="E559" s="19"/>
      <c r="F559" s="20"/>
      <c r="G559" s="5"/>
      <c r="H559" s="7"/>
      <c r="I559" s="15"/>
      <c r="J559" s="16"/>
      <c r="K559" s="5"/>
      <c r="L559" s="7"/>
      <c r="M559" s="17"/>
      <c r="N559" s="18"/>
      <c r="P559" s="13"/>
    </row>
    <row r="560" spans="2:16" x14ac:dyDescent="0.25">
      <c r="B560" s="3" t="s">
        <v>212</v>
      </c>
      <c r="C560" s="21" t="s">
        <v>833</v>
      </c>
      <c r="D560" s="21" t="s">
        <v>845</v>
      </c>
      <c r="E560" s="19">
        <v>76</v>
      </c>
      <c r="F560" s="20">
        <v>100300.16</v>
      </c>
      <c r="G560" s="5">
        <v>2</v>
      </c>
      <c r="H560" s="7">
        <v>269</v>
      </c>
      <c r="I560" s="15">
        <v>7</v>
      </c>
      <c r="J560" s="16">
        <v>9384.41</v>
      </c>
      <c r="K560" s="5">
        <v>5</v>
      </c>
      <c r="L560" s="7">
        <v>4702</v>
      </c>
      <c r="M560" s="17">
        <f t="shared" ref="M560:N562" si="72">K560+I560+G560+E560</f>
        <v>90</v>
      </c>
      <c r="N560" s="18">
        <f t="shared" si="72"/>
        <v>114655.57</v>
      </c>
      <c r="P560" s="13">
        <f>N560/M560</f>
        <v>1273.9507777777778</v>
      </c>
    </row>
    <row r="561" spans="2:16" x14ac:dyDescent="0.25">
      <c r="B561" s="3" t="s">
        <v>166</v>
      </c>
      <c r="C561" s="21" t="s">
        <v>788</v>
      </c>
      <c r="D561" s="21" t="s">
        <v>845</v>
      </c>
      <c r="E561" s="19">
        <v>2</v>
      </c>
      <c r="F561" s="20">
        <v>542.54</v>
      </c>
      <c r="G561" s="5">
        <v>2</v>
      </c>
      <c r="H561" s="7">
        <v>3588</v>
      </c>
      <c r="I561" s="15">
        <v>0</v>
      </c>
      <c r="J561" s="16">
        <v>0</v>
      </c>
      <c r="K561" s="5">
        <v>0</v>
      </c>
      <c r="L561" s="7">
        <v>0</v>
      </c>
      <c r="M561" s="17">
        <f t="shared" si="72"/>
        <v>4</v>
      </c>
      <c r="N561" s="18">
        <f t="shared" si="72"/>
        <v>4130.54</v>
      </c>
      <c r="P561" s="13">
        <f>N561/M561</f>
        <v>1032.635</v>
      </c>
    </row>
    <row r="562" spans="2:16" x14ac:dyDescent="0.25">
      <c r="B562" s="3" t="s">
        <v>114</v>
      </c>
      <c r="C562" s="21" t="s">
        <v>735</v>
      </c>
      <c r="D562" s="21" t="s">
        <v>710</v>
      </c>
      <c r="E562" s="19">
        <v>12</v>
      </c>
      <c r="F562" s="20">
        <v>11226.38</v>
      </c>
      <c r="G562" s="5">
        <v>0</v>
      </c>
      <c r="H562" s="7">
        <v>0</v>
      </c>
      <c r="I562" s="15">
        <v>2</v>
      </c>
      <c r="J562" s="16">
        <v>2515.9</v>
      </c>
      <c r="K562" s="5">
        <v>2</v>
      </c>
      <c r="L562" s="7">
        <v>1491</v>
      </c>
      <c r="M562" s="17">
        <f t="shared" si="72"/>
        <v>16</v>
      </c>
      <c r="N562" s="18">
        <f t="shared" si="72"/>
        <v>15233.279999999999</v>
      </c>
      <c r="P562" s="13">
        <f>N562/M562</f>
        <v>952.07999999999993</v>
      </c>
    </row>
    <row r="563" spans="2:16" x14ac:dyDescent="0.25">
      <c r="B563" s="3" t="s">
        <v>736</v>
      </c>
      <c r="C563" s="21" t="s">
        <v>735</v>
      </c>
      <c r="D563" s="21" t="s">
        <v>710</v>
      </c>
      <c r="E563" s="19"/>
      <c r="F563" s="20"/>
      <c r="G563" s="5"/>
      <c r="H563" s="7"/>
      <c r="I563" s="15"/>
      <c r="J563" s="16"/>
      <c r="K563" s="5"/>
      <c r="L563" s="7"/>
      <c r="M563" s="17"/>
      <c r="N563" s="18"/>
      <c r="P563" s="13"/>
    </row>
    <row r="564" spans="2:16" x14ac:dyDescent="0.25">
      <c r="B564" s="3" t="s">
        <v>428</v>
      </c>
      <c r="C564" s="21" t="s">
        <v>1017</v>
      </c>
      <c r="D564" s="21" t="s">
        <v>1205</v>
      </c>
      <c r="E564" s="19">
        <v>260</v>
      </c>
      <c r="F564" s="20">
        <v>343277.09</v>
      </c>
      <c r="G564" s="5">
        <v>12</v>
      </c>
      <c r="H564" s="7">
        <v>17553</v>
      </c>
      <c r="I564" s="15">
        <v>33</v>
      </c>
      <c r="J564" s="16">
        <v>46169.36</v>
      </c>
      <c r="K564" s="5">
        <v>12</v>
      </c>
      <c r="L564" s="7">
        <v>9376</v>
      </c>
      <c r="M564" s="17">
        <f t="shared" ref="M564:M600" si="73">K564+I564+G564+E564</f>
        <v>317</v>
      </c>
      <c r="N564" s="18">
        <f t="shared" ref="N564:N600" si="74">L564+J564+H564+F564</f>
        <v>416375.45</v>
      </c>
      <c r="P564" s="13">
        <f t="shared" ref="P564:P600" si="75">N564/M564</f>
        <v>1313.4872239747635</v>
      </c>
    </row>
    <row r="565" spans="2:16" x14ac:dyDescent="0.25">
      <c r="B565" s="3" t="s">
        <v>376</v>
      </c>
      <c r="C565" s="21" t="s">
        <v>983</v>
      </c>
      <c r="D565" s="21" t="s">
        <v>973</v>
      </c>
      <c r="E565" s="19">
        <v>348</v>
      </c>
      <c r="F565" s="20">
        <v>486286.39</v>
      </c>
      <c r="G565" s="5">
        <v>24</v>
      </c>
      <c r="H565" s="7">
        <v>26160</v>
      </c>
      <c r="I565" s="15">
        <v>46</v>
      </c>
      <c r="J565" s="16">
        <v>59022.22</v>
      </c>
      <c r="K565" s="5">
        <v>17</v>
      </c>
      <c r="L565" s="7">
        <v>11056</v>
      </c>
      <c r="M565" s="17">
        <f t="shared" si="73"/>
        <v>435</v>
      </c>
      <c r="N565" s="18">
        <f t="shared" si="74"/>
        <v>582524.61</v>
      </c>
      <c r="P565" s="13">
        <f t="shared" si="75"/>
        <v>1339.1370344827585</v>
      </c>
    </row>
    <row r="566" spans="2:16" x14ac:dyDescent="0.25">
      <c r="B566" s="3" t="s">
        <v>265</v>
      </c>
      <c r="C566" s="21" t="s">
        <v>872</v>
      </c>
      <c r="D566" s="21" t="s">
        <v>1205</v>
      </c>
      <c r="E566" s="19">
        <v>42</v>
      </c>
      <c r="F566" s="20">
        <v>47646.32</v>
      </c>
      <c r="G566" s="5">
        <v>0</v>
      </c>
      <c r="H566" s="7">
        <v>0</v>
      </c>
      <c r="I566" s="15">
        <v>3</v>
      </c>
      <c r="J566" s="16">
        <v>3773.85</v>
      </c>
      <c r="K566" s="5">
        <v>4</v>
      </c>
      <c r="L566" s="7">
        <v>3691</v>
      </c>
      <c r="M566" s="17">
        <f t="shared" si="73"/>
        <v>49</v>
      </c>
      <c r="N566" s="18">
        <f t="shared" si="74"/>
        <v>55111.17</v>
      </c>
      <c r="P566" s="13">
        <f t="shared" si="75"/>
        <v>1124.7177551020409</v>
      </c>
    </row>
    <row r="567" spans="2:16" x14ac:dyDescent="0.25">
      <c r="B567" s="3" t="s">
        <v>213</v>
      </c>
      <c r="C567" s="21" t="s">
        <v>834</v>
      </c>
      <c r="D567" s="21" t="s">
        <v>845</v>
      </c>
      <c r="E567" s="19">
        <v>81</v>
      </c>
      <c r="F567" s="20">
        <v>117275.96</v>
      </c>
      <c r="G567" s="5">
        <v>1</v>
      </c>
      <c r="H567" s="7">
        <v>1794</v>
      </c>
      <c r="I567" s="15">
        <v>7</v>
      </c>
      <c r="J567" s="16">
        <v>9339.89</v>
      </c>
      <c r="K567" s="5">
        <v>2</v>
      </c>
      <c r="L567" s="7">
        <v>983</v>
      </c>
      <c r="M567" s="17">
        <f t="shared" si="73"/>
        <v>91</v>
      </c>
      <c r="N567" s="18">
        <f t="shared" si="74"/>
        <v>129392.85</v>
      </c>
      <c r="P567" s="13">
        <f t="shared" si="75"/>
        <v>1421.8994505494506</v>
      </c>
    </row>
    <row r="568" spans="2:16" x14ac:dyDescent="0.25">
      <c r="B568" s="3" t="s">
        <v>266</v>
      </c>
      <c r="C568" s="21" t="s">
        <v>873</v>
      </c>
      <c r="D568" s="21" t="s">
        <v>1205</v>
      </c>
      <c r="E568" s="19">
        <v>81</v>
      </c>
      <c r="F568" s="20">
        <v>120594.74</v>
      </c>
      <c r="G568" s="5">
        <v>10</v>
      </c>
      <c r="H568" s="7">
        <v>15526</v>
      </c>
      <c r="I568" s="15">
        <v>7</v>
      </c>
      <c r="J568" s="16">
        <v>9443.44</v>
      </c>
      <c r="K568" s="5">
        <v>6</v>
      </c>
      <c r="L568" s="7">
        <v>6702</v>
      </c>
      <c r="M568" s="17">
        <f t="shared" si="73"/>
        <v>104</v>
      </c>
      <c r="N568" s="18">
        <f t="shared" si="74"/>
        <v>152266.18</v>
      </c>
      <c r="P568" s="13">
        <f t="shared" si="75"/>
        <v>1464.0978846153846</v>
      </c>
    </row>
    <row r="569" spans="2:16" x14ac:dyDescent="0.25">
      <c r="B569" s="3" t="s">
        <v>145</v>
      </c>
      <c r="C569" s="21" t="s">
        <v>765</v>
      </c>
      <c r="D569" s="21" t="s">
        <v>958</v>
      </c>
      <c r="E569" s="19">
        <v>36</v>
      </c>
      <c r="F569" s="20">
        <v>51434.07</v>
      </c>
      <c r="G569" s="5">
        <v>2</v>
      </c>
      <c r="H569" s="7">
        <v>2274</v>
      </c>
      <c r="I569" s="15">
        <v>3</v>
      </c>
      <c r="J569" s="16">
        <v>4128.9799999999996</v>
      </c>
      <c r="K569" s="5">
        <v>0</v>
      </c>
      <c r="L569" s="7">
        <v>0</v>
      </c>
      <c r="M569" s="17">
        <f t="shared" si="73"/>
        <v>41</v>
      </c>
      <c r="N569" s="18">
        <f t="shared" si="74"/>
        <v>57837.05</v>
      </c>
      <c r="P569" s="13">
        <f t="shared" si="75"/>
        <v>1410.6597560975611</v>
      </c>
    </row>
    <row r="570" spans="2:16" x14ac:dyDescent="0.25">
      <c r="B570" s="3" t="s">
        <v>223</v>
      </c>
      <c r="C570" s="21" t="s">
        <v>844</v>
      </c>
      <c r="D570" s="21" t="s">
        <v>845</v>
      </c>
      <c r="E570" s="19">
        <v>85</v>
      </c>
      <c r="F570" s="20">
        <v>90886.82</v>
      </c>
      <c r="G570" s="5">
        <v>5</v>
      </c>
      <c r="H570" s="7">
        <v>5188</v>
      </c>
      <c r="I570" s="15">
        <v>6</v>
      </c>
      <c r="J570" s="16">
        <v>8126.46</v>
      </c>
      <c r="K570" s="5">
        <v>2</v>
      </c>
      <c r="L570" s="7">
        <v>2306</v>
      </c>
      <c r="M570" s="17">
        <f t="shared" si="73"/>
        <v>98</v>
      </c>
      <c r="N570" s="18">
        <f t="shared" si="74"/>
        <v>106507.28</v>
      </c>
      <c r="P570" s="13">
        <f t="shared" si="75"/>
        <v>1086.8089795918368</v>
      </c>
    </row>
    <row r="571" spans="2:16" x14ac:dyDescent="0.25">
      <c r="B571" s="3" t="s">
        <v>314</v>
      </c>
      <c r="C571" s="21" t="s">
        <v>920</v>
      </c>
      <c r="D571" s="21" t="s">
        <v>928</v>
      </c>
      <c r="E571" s="19">
        <v>112</v>
      </c>
      <c r="F571" s="20">
        <v>139050.56</v>
      </c>
      <c r="G571" s="5">
        <v>4</v>
      </c>
      <c r="H571" s="7">
        <v>6974</v>
      </c>
      <c r="I571" s="15">
        <v>15</v>
      </c>
      <c r="J571" s="16">
        <v>20381.900000000001</v>
      </c>
      <c r="K571" s="5">
        <v>4</v>
      </c>
      <c r="L571" s="7">
        <v>4301</v>
      </c>
      <c r="M571" s="17">
        <f t="shared" si="73"/>
        <v>135</v>
      </c>
      <c r="N571" s="18">
        <f t="shared" si="74"/>
        <v>170707.46</v>
      </c>
      <c r="P571" s="13">
        <f t="shared" si="75"/>
        <v>1264.4997037037037</v>
      </c>
    </row>
    <row r="572" spans="2:16" x14ac:dyDescent="0.25">
      <c r="B572" s="3" t="s">
        <v>621</v>
      </c>
      <c r="C572" s="21" t="s">
        <v>1197</v>
      </c>
      <c r="D572" s="21" t="s">
        <v>1206</v>
      </c>
      <c r="E572" s="19">
        <v>282</v>
      </c>
      <c r="F572" s="20">
        <v>357811.87</v>
      </c>
      <c r="G572" s="5">
        <v>11</v>
      </c>
      <c r="H572" s="7">
        <v>12628</v>
      </c>
      <c r="I572" s="15">
        <v>23</v>
      </c>
      <c r="J572" s="16">
        <v>32491.35</v>
      </c>
      <c r="K572" s="5">
        <v>11</v>
      </c>
      <c r="L572" s="7">
        <v>7293</v>
      </c>
      <c r="M572" s="17">
        <f t="shared" si="73"/>
        <v>327</v>
      </c>
      <c r="N572" s="18">
        <f t="shared" si="74"/>
        <v>410224.22</v>
      </c>
      <c r="P572" s="13">
        <f t="shared" si="75"/>
        <v>1254.5083180428135</v>
      </c>
    </row>
    <row r="573" spans="2:16" x14ac:dyDescent="0.25">
      <c r="B573" s="3" t="s">
        <v>623</v>
      </c>
      <c r="C573" s="21" t="s">
        <v>1199</v>
      </c>
      <c r="D573" s="21" t="s">
        <v>1206</v>
      </c>
      <c r="E573" s="19">
        <v>531</v>
      </c>
      <c r="F573" s="20">
        <v>646351.04</v>
      </c>
      <c r="G573" s="5">
        <v>25</v>
      </c>
      <c r="H573" s="7">
        <v>26157</v>
      </c>
      <c r="I573" s="15">
        <v>48</v>
      </c>
      <c r="J573" s="16">
        <v>62201.58</v>
      </c>
      <c r="K573" s="5">
        <v>15</v>
      </c>
      <c r="L573" s="7">
        <v>7833.33</v>
      </c>
      <c r="M573" s="17">
        <f t="shared" si="73"/>
        <v>619</v>
      </c>
      <c r="N573" s="18">
        <f t="shared" si="74"/>
        <v>742542.95000000007</v>
      </c>
      <c r="P573" s="13">
        <f t="shared" si="75"/>
        <v>1199.5847334410341</v>
      </c>
    </row>
    <row r="574" spans="2:16" x14ac:dyDescent="0.25">
      <c r="B574" s="3" t="s">
        <v>167</v>
      </c>
      <c r="C574" s="21" t="s">
        <v>789</v>
      </c>
      <c r="D574" s="21" t="s">
        <v>845</v>
      </c>
      <c r="E574" s="19">
        <v>93</v>
      </c>
      <c r="F574" s="20">
        <v>132405.85</v>
      </c>
      <c r="G574" s="5">
        <v>3</v>
      </c>
      <c r="H574" s="7">
        <v>4203</v>
      </c>
      <c r="I574" s="15">
        <v>4</v>
      </c>
      <c r="J574" s="16">
        <v>5298.92</v>
      </c>
      <c r="K574" s="5">
        <v>3</v>
      </c>
      <c r="L574" s="7">
        <v>3278</v>
      </c>
      <c r="M574" s="17">
        <f t="shared" si="73"/>
        <v>103</v>
      </c>
      <c r="N574" s="18">
        <f t="shared" si="74"/>
        <v>145185.77000000002</v>
      </c>
      <c r="P574" s="13">
        <f t="shared" si="75"/>
        <v>1409.5705825242719</v>
      </c>
    </row>
    <row r="575" spans="2:16" x14ac:dyDescent="0.25">
      <c r="B575" s="3" t="s">
        <v>300</v>
      </c>
      <c r="C575" s="21" t="s">
        <v>909</v>
      </c>
      <c r="D575" s="21" t="s">
        <v>1205</v>
      </c>
      <c r="E575" s="19">
        <v>426</v>
      </c>
      <c r="F575" s="20">
        <v>465485.1</v>
      </c>
      <c r="G575" s="5">
        <v>19</v>
      </c>
      <c r="H575" s="7">
        <v>23204</v>
      </c>
      <c r="I575" s="15">
        <v>35</v>
      </c>
      <c r="J575" s="16">
        <v>48491.66</v>
      </c>
      <c r="K575" s="5">
        <v>17</v>
      </c>
      <c r="L575" s="7">
        <v>16188</v>
      </c>
      <c r="M575" s="17">
        <f t="shared" si="73"/>
        <v>497</v>
      </c>
      <c r="N575" s="18">
        <f t="shared" si="74"/>
        <v>553368.76</v>
      </c>
      <c r="P575" s="13">
        <f t="shared" si="75"/>
        <v>1113.4180281690142</v>
      </c>
    </row>
    <row r="576" spans="2:16" x14ac:dyDescent="0.25">
      <c r="B576" s="3" t="s">
        <v>49</v>
      </c>
      <c r="C576" s="21" t="s">
        <v>685</v>
      </c>
      <c r="D576" s="21" t="s">
        <v>659</v>
      </c>
      <c r="E576" s="19">
        <v>11</v>
      </c>
      <c r="F576" s="20">
        <v>18698.43</v>
      </c>
      <c r="G576" s="5">
        <v>0</v>
      </c>
      <c r="H576" s="7">
        <v>0</v>
      </c>
      <c r="I576" s="15">
        <v>0</v>
      </c>
      <c r="J576" s="16">
        <v>0</v>
      </c>
      <c r="K576" s="5">
        <v>1</v>
      </c>
      <c r="L576" s="7">
        <v>90</v>
      </c>
      <c r="M576" s="17">
        <f t="shared" si="73"/>
        <v>12</v>
      </c>
      <c r="N576" s="18">
        <f t="shared" si="74"/>
        <v>18788.43</v>
      </c>
      <c r="P576" s="13">
        <f t="shared" si="75"/>
        <v>1565.7025000000001</v>
      </c>
    </row>
    <row r="577" spans="2:16" x14ac:dyDescent="0.25">
      <c r="B577" s="3" t="s">
        <v>50</v>
      </c>
      <c r="C577" s="21" t="s">
        <v>686</v>
      </c>
      <c r="D577" s="21" t="s">
        <v>659</v>
      </c>
      <c r="E577" s="19">
        <v>27</v>
      </c>
      <c r="F577" s="20">
        <v>36267.32</v>
      </c>
      <c r="G577" s="5">
        <v>1</v>
      </c>
      <c r="H577" s="7">
        <v>1075</v>
      </c>
      <c r="I577" s="15">
        <v>4</v>
      </c>
      <c r="J577" s="16">
        <v>5298.92</v>
      </c>
      <c r="K577" s="5">
        <v>0</v>
      </c>
      <c r="L577" s="7">
        <v>0</v>
      </c>
      <c r="M577" s="17">
        <f t="shared" si="73"/>
        <v>32</v>
      </c>
      <c r="N577" s="18">
        <f t="shared" si="74"/>
        <v>42641.24</v>
      </c>
      <c r="P577" s="13">
        <f t="shared" si="75"/>
        <v>1332.5387499999999</v>
      </c>
    </row>
    <row r="578" spans="2:16" x14ac:dyDescent="0.25">
      <c r="B578" s="3" t="s">
        <v>342</v>
      </c>
      <c r="C578" s="21" t="s">
        <v>945</v>
      </c>
      <c r="D578" s="21" t="s">
        <v>928</v>
      </c>
      <c r="E578" s="19">
        <v>54</v>
      </c>
      <c r="F578" s="20">
        <v>66082.53</v>
      </c>
      <c r="G578" s="5">
        <v>1</v>
      </c>
      <c r="H578" s="7">
        <v>1794</v>
      </c>
      <c r="I578" s="15">
        <v>7</v>
      </c>
      <c r="J578" s="16">
        <v>10383.530000000001</v>
      </c>
      <c r="K578" s="5">
        <v>2</v>
      </c>
      <c r="L578" s="7">
        <v>2306</v>
      </c>
      <c r="M578" s="17">
        <f t="shared" si="73"/>
        <v>64</v>
      </c>
      <c r="N578" s="18">
        <f t="shared" si="74"/>
        <v>80566.06</v>
      </c>
      <c r="P578" s="13">
        <f t="shared" si="75"/>
        <v>1258.8446875</v>
      </c>
    </row>
    <row r="579" spans="2:16" x14ac:dyDescent="0.25">
      <c r="B579" s="3" t="s">
        <v>168</v>
      </c>
      <c r="C579" s="21" t="s">
        <v>790</v>
      </c>
      <c r="D579" s="21" t="s">
        <v>1205</v>
      </c>
      <c r="E579" s="19">
        <v>107</v>
      </c>
      <c r="F579" s="20">
        <v>130387.34</v>
      </c>
      <c r="G579" s="5">
        <v>4</v>
      </c>
      <c r="H579" s="7">
        <v>5375</v>
      </c>
      <c r="I579" s="15">
        <v>6</v>
      </c>
      <c r="J579" s="16">
        <v>8081.94</v>
      </c>
      <c r="K579" s="5">
        <v>1</v>
      </c>
      <c r="L579" s="7">
        <v>116</v>
      </c>
      <c r="M579" s="17">
        <f t="shared" si="73"/>
        <v>118</v>
      </c>
      <c r="N579" s="18">
        <f t="shared" si="74"/>
        <v>143960.28</v>
      </c>
      <c r="P579" s="13">
        <f t="shared" si="75"/>
        <v>1220.002372881356</v>
      </c>
    </row>
    <row r="580" spans="2:16" x14ac:dyDescent="0.25">
      <c r="B580" s="3" t="s">
        <v>575</v>
      </c>
      <c r="C580" s="21" t="s">
        <v>1160</v>
      </c>
      <c r="D580" s="21" t="s">
        <v>1133</v>
      </c>
      <c r="E580" s="19">
        <v>10</v>
      </c>
      <c r="F580" s="20">
        <v>11698.52</v>
      </c>
      <c r="G580" s="5">
        <v>1</v>
      </c>
      <c r="H580" s="7">
        <v>39</v>
      </c>
      <c r="I580" s="15">
        <v>0</v>
      </c>
      <c r="J580" s="16">
        <v>0</v>
      </c>
      <c r="K580" s="5">
        <v>0</v>
      </c>
      <c r="L580" s="7">
        <v>0</v>
      </c>
      <c r="M580" s="17">
        <f t="shared" si="73"/>
        <v>11</v>
      </c>
      <c r="N580" s="18">
        <f t="shared" si="74"/>
        <v>11737.52</v>
      </c>
      <c r="P580" s="13">
        <f t="shared" si="75"/>
        <v>1067.0472727272727</v>
      </c>
    </row>
    <row r="581" spans="2:16" x14ac:dyDescent="0.25">
      <c r="B581" s="3" t="s">
        <v>146</v>
      </c>
      <c r="C581" s="21" t="s">
        <v>766</v>
      </c>
      <c r="D581" s="21" t="s">
        <v>958</v>
      </c>
      <c r="E581" s="19">
        <v>67</v>
      </c>
      <c r="F581" s="20">
        <v>89713.51</v>
      </c>
      <c r="G581" s="5">
        <v>8</v>
      </c>
      <c r="H581" s="7">
        <v>5055</v>
      </c>
      <c r="I581" s="15">
        <v>7</v>
      </c>
      <c r="J581" s="16">
        <v>10141.25</v>
      </c>
      <c r="K581" s="5">
        <v>2</v>
      </c>
      <c r="L581" s="7">
        <v>906.83</v>
      </c>
      <c r="M581" s="17">
        <f t="shared" si="73"/>
        <v>84</v>
      </c>
      <c r="N581" s="18">
        <f t="shared" si="74"/>
        <v>105816.59</v>
      </c>
      <c r="P581" s="13">
        <f t="shared" si="75"/>
        <v>1259.7213095238094</v>
      </c>
    </row>
    <row r="582" spans="2:16" x14ac:dyDescent="0.25">
      <c r="B582" s="3" t="s">
        <v>301</v>
      </c>
      <c r="C582" s="21" t="s">
        <v>910</v>
      </c>
      <c r="D582" s="21" t="s">
        <v>1205</v>
      </c>
      <c r="E582" s="19">
        <v>141</v>
      </c>
      <c r="F582" s="20">
        <v>162436.87</v>
      </c>
      <c r="G582" s="5">
        <v>2</v>
      </c>
      <c r="H582" s="7">
        <v>3588</v>
      </c>
      <c r="I582" s="15">
        <v>13</v>
      </c>
      <c r="J582" s="16">
        <v>16900.03</v>
      </c>
      <c r="K582" s="5">
        <v>3</v>
      </c>
      <c r="L582" s="7">
        <v>2396</v>
      </c>
      <c r="M582" s="17">
        <f t="shared" si="73"/>
        <v>159</v>
      </c>
      <c r="N582" s="18">
        <f t="shared" si="74"/>
        <v>185320.9</v>
      </c>
      <c r="P582" s="13">
        <f t="shared" si="75"/>
        <v>1165.540251572327</v>
      </c>
    </row>
    <row r="583" spans="2:16" x14ac:dyDescent="0.25">
      <c r="B583" s="3" t="s">
        <v>115</v>
      </c>
      <c r="C583" s="21" t="s">
        <v>737</v>
      </c>
      <c r="D583" s="21" t="s">
        <v>710</v>
      </c>
      <c r="E583" s="19">
        <v>2</v>
      </c>
      <c r="F583" s="20">
        <v>397.59</v>
      </c>
      <c r="G583" s="5">
        <v>0</v>
      </c>
      <c r="H583" s="7">
        <v>0</v>
      </c>
      <c r="I583" s="15">
        <v>0</v>
      </c>
      <c r="J583" s="16">
        <v>0</v>
      </c>
      <c r="K583" s="5">
        <v>0</v>
      </c>
      <c r="L583" s="7">
        <v>0</v>
      </c>
      <c r="M583" s="17">
        <f t="shared" si="73"/>
        <v>2</v>
      </c>
      <c r="N583" s="18">
        <f t="shared" si="74"/>
        <v>397.59</v>
      </c>
      <c r="P583" s="13">
        <f t="shared" si="75"/>
        <v>198.79499999999999</v>
      </c>
    </row>
    <row r="584" spans="2:16" x14ac:dyDescent="0.25">
      <c r="B584" s="3" t="s">
        <v>214</v>
      </c>
      <c r="C584" s="21" t="s">
        <v>835</v>
      </c>
      <c r="D584" s="21" t="s">
        <v>845</v>
      </c>
      <c r="E584" s="19">
        <v>68</v>
      </c>
      <c r="F584" s="20">
        <v>75369.39</v>
      </c>
      <c r="G584" s="5">
        <v>1</v>
      </c>
      <c r="H584" s="7">
        <v>0</v>
      </c>
      <c r="I584" s="15">
        <v>4</v>
      </c>
      <c r="J584" s="16">
        <v>5417.99</v>
      </c>
      <c r="K584" s="5">
        <v>2</v>
      </c>
      <c r="L584" s="7">
        <v>1243</v>
      </c>
      <c r="M584" s="17">
        <f t="shared" si="73"/>
        <v>75</v>
      </c>
      <c r="N584" s="18">
        <f t="shared" si="74"/>
        <v>82030.38</v>
      </c>
      <c r="P584" s="13">
        <f t="shared" si="75"/>
        <v>1093.7384</v>
      </c>
    </row>
    <row r="585" spans="2:16" x14ac:dyDescent="0.25">
      <c r="B585" s="3" t="s">
        <v>215</v>
      </c>
      <c r="C585" s="21" t="s">
        <v>836</v>
      </c>
      <c r="D585" s="21" t="s">
        <v>845</v>
      </c>
      <c r="E585" s="19">
        <v>161</v>
      </c>
      <c r="F585" s="20">
        <v>188443.83</v>
      </c>
      <c r="G585" s="5">
        <v>5</v>
      </c>
      <c r="H585" s="7">
        <v>3426</v>
      </c>
      <c r="I585" s="15">
        <v>9</v>
      </c>
      <c r="J585" s="16">
        <v>11900.31</v>
      </c>
      <c r="K585" s="5">
        <v>7</v>
      </c>
      <c r="L585" s="7">
        <v>5510</v>
      </c>
      <c r="M585" s="17">
        <f t="shared" si="73"/>
        <v>182</v>
      </c>
      <c r="N585" s="18">
        <f t="shared" si="74"/>
        <v>209280.13999999998</v>
      </c>
      <c r="P585" s="13">
        <f t="shared" si="75"/>
        <v>1149.8908791208789</v>
      </c>
    </row>
    <row r="586" spans="2:16" x14ac:dyDescent="0.25">
      <c r="B586" s="3" t="s">
        <v>538</v>
      </c>
      <c r="C586" s="21" t="s">
        <v>1127</v>
      </c>
      <c r="D586" s="21" t="s">
        <v>1208</v>
      </c>
      <c r="E586" s="19">
        <v>50</v>
      </c>
      <c r="F586" s="20">
        <v>54654.7</v>
      </c>
      <c r="G586" s="5">
        <v>2</v>
      </c>
      <c r="H586" s="7">
        <v>814</v>
      </c>
      <c r="I586" s="15">
        <v>1</v>
      </c>
      <c r="J586" s="16">
        <v>1257.95</v>
      </c>
      <c r="K586" s="5">
        <v>2</v>
      </c>
      <c r="L586" s="7">
        <v>1874</v>
      </c>
      <c r="M586" s="17">
        <f t="shared" si="73"/>
        <v>55</v>
      </c>
      <c r="N586" s="18">
        <f t="shared" si="74"/>
        <v>58600.649999999994</v>
      </c>
      <c r="P586" s="13">
        <f t="shared" si="75"/>
        <v>1065.4663636363634</v>
      </c>
    </row>
    <row r="587" spans="2:16" x14ac:dyDescent="0.25">
      <c r="B587" s="3" t="s">
        <v>504</v>
      </c>
      <c r="C587" s="21" t="s">
        <v>1093</v>
      </c>
      <c r="D587" s="21" t="s">
        <v>1205</v>
      </c>
      <c r="E587" s="19">
        <v>8</v>
      </c>
      <c r="F587" s="20">
        <v>2175.11</v>
      </c>
      <c r="G587" s="5">
        <v>0</v>
      </c>
      <c r="H587" s="7">
        <v>0</v>
      </c>
      <c r="I587" s="15">
        <v>3</v>
      </c>
      <c r="J587" s="16">
        <v>4352.6099999999997</v>
      </c>
      <c r="K587" s="5">
        <v>2</v>
      </c>
      <c r="L587" s="7">
        <v>2306</v>
      </c>
      <c r="M587" s="17">
        <f t="shared" si="73"/>
        <v>13</v>
      </c>
      <c r="N587" s="18">
        <f t="shared" si="74"/>
        <v>8833.7199999999993</v>
      </c>
      <c r="P587" s="13">
        <f t="shared" si="75"/>
        <v>679.51692307692304</v>
      </c>
    </row>
    <row r="588" spans="2:16" x14ac:dyDescent="0.25">
      <c r="B588" s="3" t="s">
        <v>302</v>
      </c>
      <c r="C588" s="21" t="s">
        <v>911</v>
      </c>
      <c r="D588" s="21" t="s">
        <v>1205</v>
      </c>
      <c r="E588" s="19">
        <v>266</v>
      </c>
      <c r="F588" s="20">
        <v>313814.19</v>
      </c>
      <c r="G588" s="5">
        <v>11</v>
      </c>
      <c r="H588" s="7">
        <v>8068</v>
      </c>
      <c r="I588" s="15">
        <v>19</v>
      </c>
      <c r="J588" s="16">
        <v>26394.17</v>
      </c>
      <c r="K588" s="5">
        <v>5</v>
      </c>
      <c r="L588" s="7">
        <v>2468.25</v>
      </c>
      <c r="M588" s="17">
        <f t="shared" si="73"/>
        <v>301</v>
      </c>
      <c r="N588" s="18">
        <f t="shared" si="74"/>
        <v>350744.61</v>
      </c>
      <c r="P588" s="13">
        <f t="shared" si="75"/>
        <v>1165.2644850498339</v>
      </c>
    </row>
    <row r="589" spans="2:16" x14ac:dyDescent="0.25">
      <c r="B589" s="3" t="s">
        <v>51</v>
      </c>
      <c r="C589" s="21" t="s">
        <v>687</v>
      </c>
      <c r="D589" s="21" t="s">
        <v>659</v>
      </c>
      <c r="E589" s="19">
        <v>25</v>
      </c>
      <c r="F589" s="20">
        <v>35249.94</v>
      </c>
      <c r="G589" s="5">
        <v>2</v>
      </c>
      <c r="H589" s="7">
        <v>529</v>
      </c>
      <c r="I589" s="15">
        <v>0</v>
      </c>
      <c r="J589" s="16">
        <v>0</v>
      </c>
      <c r="K589" s="5">
        <v>0</v>
      </c>
      <c r="L589" s="7">
        <v>0</v>
      </c>
      <c r="M589" s="17">
        <f t="shared" si="73"/>
        <v>27</v>
      </c>
      <c r="N589" s="18">
        <f t="shared" si="74"/>
        <v>35778.94</v>
      </c>
      <c r="P589" s="13">
        <f t="shared" si="75"/>
        <v>1325.1459259259261</v>
      </c>
    </row>
    <row r="590" spans="2:16" x14ac:dyDescent="0.25">
      <c r="B590" s="3" t="s">
        <v>377</v>
      </c>
      <c r="C590" s="21" t="s">
        <v>984</v>
      </c>
      <c r="D590" s="21" t="s">
        <v>973</v>
      </c>
      <c r="E590" s="19">
        <v>206</v>
      </c>
      <c r="F590" s="20">
        <v>262095.85</v>
      </c>
      <c r="G590" s="5">
        <v>4</v>
      </c>
      <c r="H590" s="7">
        <v>4290</v>
      </c>
      <c r="I590" s="15">
        <v>13</v>
      </c>
      <c r="J590" s="16">
        <v>17154.71</v>
      </c>
      <c r="K590" s="5">
        <v>6</v>
      </c>
      <c r="L590" s="7">
        <v>4787</v>
      </c>
      <c r="M590" s="17">
        <f t="shared" si="73"/>
        <v>229</v>
      </c>
      <c r="N590" s="18">
        <f t="shared" si="74"/>
        <v>288327.56</v>
      </c>
      <c r="P590" s="13">
        <f t="shared" si="75"/>
        <v>1259.0723144104804</v>
      </c>
    </row>
    <row r="591" spans="2:16" x14ac:dyDescent="0.25">
      <c r="B591" s="3" t="s">
        <v>490</v>
      </c>
      <c r="C591" s="21" t="s">
        <v>1078</v>
      </c>
      <c r="D591" s="21" t="s">
        <v>1205</v>
      </c>
      <c r="E591" s="19">
        <v>125</v>
      </c>
      <c r="F591" s="20">
        <v>172867.1</v>
      </c>
      <c r="G591" s="5">
        <v>7</v>
      </c>
      <c r="H591" s="7">
        <v>9851</v>
      </c>
      <c r="I591" s="15">
        <v>15</v>
      </c>
      <c r="J591" s="16">
        <v>19982.25</v>
      </c>
      <c r="K591" s="5">
        <v>5</v>
      </c>
      <c r="L591" s="7">
        <v>3689</v>
      </c>
      <c r="M591" s="17">
        <f t="shared" si="73"/>
        <v>152</v>
      </c>
      <c r="N591" s="18">
        <f t="shared" si="74"/>
        <v>206389.35</v>
      </c>
      <c r="P591" s="13">
        <f t="shared" si="75"/>
        <v>1357.8246710526316</v>
      </c>
    </row>
    <row r="592" spans="2:16" x14ac:dyDescent="0.25">
      <c r="B592" s="3" t="s">
        <v>491</v>
      </c>
      <c r="C592" s="21" t="s">
        <v>1078</v>
      </c>
      <c r="D592" s="21" t="s">
        <v>1205</v>
      </c>
      <c r="E592" s="19">
        <v>62</v>
      </c>
      <c r="F592" s="20">
        <v>85132.67</v>
      </c>
      <c r="G592" s="5">
        <v>2</v>
      </c>
      <c r="H592" s="7">
        <v>1165</v>
      </c>
      <c r="I592" s="15">
        <v>10</v>
      </c>
      <c r="J592" s="16">
        <v>13321.85</v>
      </c>
      <c r="K592" s="5">
        <v>4</v>
      </c>
      <c r="L592" s="7">
        <v>3520</v>
      </c>
      <c r="M592" s="17">
        <f t="shared" si="73"/>
        <v>78</v>
      </c>
      <c r="N592" s="18">
        <f t="shared" si="74"/>
        <v>103139.51999999999</v>
      </c>
      <c r="P592" s="13">
        <f t="shared" si="75"/>
        <v>1322.3015384615383</v>
      </c>
    </row>
    <row r="593" spans="2:16" x14ac:dyDescent="0.25">
      <c r="B593" s="3" t="s">
        <v>492</v>
      </c>
      <c r="C593" s="21" t="s">
        <v>1078</v>
      </c>
      <c r="D593" s="21" t="s">
        <v>1205</v>
      </c>
      <c r="E593" s="19">
        <v>135</v>
      </c>
      <c r="F593" s="20">
        <v>187854.84</v>
      </c>
      <c r="G593" s="5">
        <v>2</v>
      </c>
      <c r="H593" s="7">
        <v>2274</v>
      </c>
      <c r="I593" s="15">
        <v>8</v>
      </c>
      <c r="J593" s="16">
        <v>10715.88</v>
      </c>
      <c r="K593" s="5">
        <v>6</v>
      </c>
      <c r="L593" s="7">
        <v>5825</v>
      </c>
      <c r="M593" s="17">
        <f t="shared" si="73"/>
        <v>151</v>
      </c>
      <c r="N593" s="18">
        <f t="shared" si="74"/>
        <v>206669.72</v>
      </c>
      <c r="P593" s="13">
        <f t="shared" si="75"/>
        <v>1368.673642384106</v>
      </c>
    </row>
    <row r="594" spans="2:16" x14ac:dyDescent="0.25">
      <c r="B594" s="3" t="s">
        <v>493</v>
      </c>
      <c r="C594" s="21" t="s">
        <v>1078</v>
      </c>
      <c r="D594" s="21" t="s">
        <v>1205</v>
      </c>
      <c r="E594" s="19">
        <v>8</v>
      </c>
      <c r="F594" s="20">
        <v>15583.81</v>
      </c>
      <c r="G594" s="5">
        <v>0</v>
      </c>
      <c r="H594" s="7">
        <v>0</v>
      </c>
      <c r="I594" s="15">
        <v>1</v>
      </c>
      <c r="J594" s="16">
        <v>1525.07</v>
      </c>
      <c r="K594" s="5">
        <v>0</v>
      </c>
      <c r="L594" s="7">
        <v>0</v>
      </c>
      <c r="M594" s="17">
        <f t="shared" si="73"/>
        <v>9</v>
      </c>
      <c r="N594" s="18">
        <f t="shared" si="74"/>
        <v>17108.88</v>
      </c>
      <c r="P594" s="13">
        <f t="shared" si="75"/>
        <v>1900.9866666666667</v>
      </c>
    </row>
    <row r="595" spans="2:16" x14ac:dyDescent="0.25">
      <c r="B595" s="3" t="s">
        <v>52</v>
      </c>
      <c r="C595" s="21" t="s">
        <v>688</v>
      </c>
      <c r="D595" s="21" t="s">
        <v>1204</v>
      </c>
      <c r="E595" s="19">
        <v>157</v>
      </c>
      <c r="F595" s="20">
        <v>210458.07</v>
      </c>
      <c r="G595" s="5">
        <v>4</v>
      </c>
      <c r="H595" s="7">
        <v>3494</v>
      </c>
      <c r="I595" s="15">
        <v>19</v>
      </c>
      <c r="J595" s="16">
        <v>24554.36</v>
      </c>
      <c r="K595" s="5">
        <v>1</v>
      </c>
      <c r="L595" s="7">
        <v>193</v>
      </c>
      <c r="M595" s="17">
        <f t="shared" si="73"/>
        <v>181</v>
      </c>
      <c r="N595" s="18">
        <f t="shared" si="74"/>
        <v>238699.43</v>
      </c>
      <c r="P595" s="13">
        <f t="shared" si="75"/>
        <v>1318.7813812154695</v>
      </c>
    </row>
    <row r="596" spans="2:16" x14ac:dyDescent="0.25">
      <c r="B596" s="3" t="s">
        <v>539</v>
      </c>
      <c r="C596" s="21" t="s">
        <v>1128</v>
      </c>
      <c r="D596" s="21" t="s">
        <v>1065</v>
      </c>
      <c r="E596" s="19">
        <v>177</v>
      </c>
      <c r="F596" s="20">
        <v>255881.87</v>
      </c>
      <c r="G596" s="5">
        <v>8</v>
      </c>
      <c r="H596" s="7">
        <v>6137</v>
      </c>
      <c r="I596" s="15">
        <v>19</v>
      </c>
      <c r="J596" s="16">
        <v>25903.42</v>
      </c>
      <c r="K596" s="5">
        <v>6</v>
      </c>
      <c r="L596" s="7">
        <v>5215</v>
      </c>
      <c r="M596" s="17">
        <f t="shared" si="73"/>
        <v>210</v>
      </c>
      <c r="N596" s="18">
        <f t="shared" si="74"/>
        <v>293137.28999999998</v>
      </c>
      <c r="P596" s="13">
        <f t="shared" si="75"/>
        <v>1395.8918571428571</v>
      </c>
    </row>
    <row r="597" spans="2:16" x14ac:dyDescent="0.25">
      <c r="B597" s="3" t="s">
        <v>53</v>
      </c>
      <c r="C597" s="21" t="s">
        <v>689</v>
      </c>
      <c r="D597" s="21" t="s">
        <v>845</v>
      </c>
      <c r="E597" s="19">
        <v>44</v>
      </c>
      <c r="F597" s="20">
        <v>70137.61</v>
      </c>
      <c r="G597" s="5">
        <v>1</v>
      </c>
      <c r="H597" s="7">
        <v>355</v>
      </c>
      <c r="I597" s="15">
        <v>2</v>
      </c>
      <c r="J597" s="16">
        <v>2515.9</v>
      </c>
      <c r="K597" s="5">
        <v>1</v>
      </c>
      <c r="L597" s="7">
        <v>276</v>
      </c>
      <c r="M597" s="17">
        <f t="shared" si="73"/>
        <v>48</v>
      </c>
      <c r="N597" s="18">
        <f t="shared" si="74"/>
        <v>73284.509999999995</v>
      </c>
      <c r="P597" s="13">
        <f t="shared" si="75"/>
        <v>1526.7606249999999</v>
      </c>
    </row>
    <row r="598" spans="2:16" x14ac:dyDescent="0.25">
      <c r="B598" s="3" t="s">
        <v>147</v>
      </c>
      <c r="C598" s="21" t="s">
        <v>767</v>
      </c>
      <c r="D598" s="21" t="s">
        <v>958</v>
      </c>
      <c r="E598" s="19">
        <v>11</v>
      </c>
      <c r="F598" s="20">
        <v>16117.77</v>
      </c>
      <c r="G598" s="5">
        <v>1</v>
      </c>
      <c r="H598" s="7">
        <v>6.58</v>
      </c>
      <c r="I598" s="15">
        <v>1</v>
      </c>
      <c r="J598" s="16">
        <v>842.78</v>
      </c>
      <c r="K598" s="5">
        <v>0</v>
      </c>
      <c r="L598" s="7">
        <v>0</v>
      </c>
      <c r="M598" s="17">
        <f t="shared" si="73"/>
        <v>13</v>
      </c>
      <c r="N598" s="18">
        <f t="shared" si="74"/>
        <v>16967.13</v>
      </c>
      <c r="P598" s="13">
        <f t="shared" si="75"/>
        <v>1305.1638461538462</v>
      </c>
    </row>
    <row r="599" spans="2:16" x14ac:dyDescent="0.25">
      <c r="B599" s="3" t="s">
        <v>505</v>
      </c>
      <c r="C599" s="21" t="s">
        <v>1094</v>
      </c>
      <c r="D599" s="21" t="s">
        <v>1205</v>
      </c>
      <c r="E599" s="19">
        <v>2</v>
      </c>
      <c r="F599" s="20">
        <v>3342.13</v>
      </c>
      <c r="G599" s="5">
        <v>0</v>
      </c>
      <c r="H599" s="7">
        <v>0</v>
      </c>
      <c r="I599" s="15">
        <v>0</v>
      </c>
      <c r="J599" s="16">
        <v>0</v>
      </c>
      <c r="K599" s="5">
        <v>0</v>
      </c>
      <c r="L599" s="7">
        <v>0</v>
      </c>
      <c r="M599" s="17">
        <f t="shared" si="73"/>
        <v>2</v>
      </c>
      <c r="N599" s="18">
        <f t="shared" si="74"/>
        <v>3342.13</v>
      </c>
      <c r="P599" s="13">
        <f t="shared" si="75"/>
        <v>1671.0650000000001</v>
      </c>
    </row>
    <row r="600" spans="2:16" x14ac:dyDescent="0.25">
      <c r="B600" s="3" t="s">
        <v>506</v>
      </c>
      <c r="C600" s="21" t="s">
        <v>1094</v>
      </c>
      <c r="D600" s="21" t="s">
        <v>1205</v>
      </c>
      <c r="E600" s="19">
        <v>193</v>
      </c>
      <c r="F600" s="20">
        <v>242742.5</v>
      </c>
      <c r="G600" s="5">
        <v>7</v>
      </c>
      <c r="H600" s="7">
        <v>7496</v>
      </c>
      <c r="I600" s="15">
        <v>19</v>
      </c>
      <c r="J600" s="16">
        <v>27147.91</v>
      </c>
      <c r="K600" s="5">
        <v>8</v>
      </c>
      <c r="L600" s="7">
        <v>4705</v>
      </c>
      <c r="M600" s="17">
        <f t="shared" si="73"/>
        <v>227</v>
      </c>
      <c r="N600" s="18">
        <f t="shared" si="74"/>
        <v>282091.41000000003</v>
      </c>
      <c r="P600" s="13">
        <f t="shared" si="75"/>
        <v>1242.6934361233482</v>
      </c>
    </row>
    <row r="601" spans="2:16" x14ac:dyDescent="0.25">
      <c r="B601" s="3" t="s">
        <v>1097</v>
      </c>
      <c r="C601" s="21" t="s">
        <v>1094</v>
      </c>
      <c r="D601" s="21" t="s">
        <v>1205</v>
      </c>
      <c r="E601" s="19"/>
      <c r="F601" s="20"/>
      <c r="G601" s="5"/>
      <c r="H601" s="7"/>
      <c r="I601" s="15"/>
      <c r="J601" s="16"/>
      <c r="K601" s="5"/>
      <c r="L601" s="7"/>
      <c r="M601" s="17"/>
      <c r="N601" s="18"/>
      <c r="P601" s="13"/>
    </row>
    <row r="602" spans="2:16" x14ac:dyDescent="0.25">
      <c r="B602" s="3" t="s">
        <v>511</v>
      </c>
      <c r="C602" s="21" t="s">
        <v>1099</v>
      </c>
      <c r="D602" s="21" t="s">
        <v>1205</v>
      </c>
      <c r="E602" s="19">
        <v>1</v>
      </c>
      <c r="F602" s="20">
        <v>133.57</v>
      </c>
      <c r="G602" s="5">
        <v>0</v>
      </c>
      <c r="H602" s="7">
        <v>0</v>
      </c>
      <c r="I602" s="15">
        <v>0</v>
      </c>
      <c r="J602" s="16">
        <v>0</v>
      </c>
      <c r="K602" s="5">
        <v>0</v>
      </c>
      <c r="L602" s="7">
        <v>0</v>
      </c>
      <c r="M602" s="17">
        <f t="shared" ref="M602:N608" si="76">K602+I602+G602+E602</f>
        <v>1</v>
      </c>
      <c r="N602" s="18">
        <f t="shared" si="76"/>
        <v>133.57</v>
      </c>
      <c r="P602" s="13">
        <f t="shared" ref="P602:P608" si="77">N602/M602</f>
        <v>133.57</v>
      </c>
    </row>
    <row r="603" spans="2:16" x14ac:dyDescent="0.25">
      <c r="B603" s="3" t="s">
        <v>267</v>
      </c>
      <c r="C603" s="21" t="s">
        <v>874</v>
      </c>
      <c r="D603" s="21" t="s">
        <v>1205</v>
      </c>
      <c r="E603" s="19">
        <v>62</v>
      </c>
      <c r="F603" s="20">
        <v>78070.990000000005</v>
      </c>
      <c r="G603" s="5">
        <v>1</v>
      </c>
      <c r="H603" s="7">
        <v>1794</v>
      </c>
      <c r="I603" s="15">
        <v>5</v>
      </c>
      <c r="J603" s="16">
        <v>7091.11</v>
      </c>
      <c r="K603" s="5">
        <v>5</v>
      </c>
      <c r="L603" s="7">
        <v>5754</v>
      </c>
      <c r="M603" s="17">
        <f t="shared" si="76"/>
        <v>73</v>
      </c>
      <c r="N603" s="18">
        <f t="shared" si="76"/>
        <v>92710.1</v>
      </c>
      <c r="P603" s="13">
        <f t="shared" si="77"/>
        <v>1270.0013698630137</v>
      </c>
    </row>
    <row r="604" spans="2:16" x14ac:dyDescent="0.25">
      <c r="B604" s="3" t="s">
        <v>216</v>
      </c>
      <c r="C604" s="21" t="s">
        <v>837</v>
      </c>
      <c r="D604" s="21" t="s">
        <v>845</v>
      </c>
      <c r="E604" s="19">
        <v>224</v>
      </c>
      <c r="F604" s="20">
        <v>293855.28000000003</v>
      </c>
      <c r="G604" s="5">
        <v>7</v>
      </c>
      <c r="H604" s="7">
        <v>7101</v>
      </c>
      <c r="I604" s="15">
        <v>30</v>
      </c>
      <c r="J604" s="16">
        <v>40290.43</v>
      </c>
      <c r="K604" s="5">
        <v>7</v>
      </c>
      <c r="L604" s="7">
        <v>6580</v>
      </c>
      <c r="M604" s="17">
        <f t="shared" si="76"/>
        <v>268</v>
      </c>
      <c r="N604" s="18">
        <f t="shared" si="76"/>
        <v>347826.71</v>
      </c>
      <c r="P604" s="13">
        <f t="shared" si="77"/>
        <v>1297.8608582089553</v>
      </c>
    </row>
    <row r="605" spans="2:16" x14ac:dyDescent="0.25">
      <c r="B605" s="3" t="s">
        <v>512</v>
      </c>
      <c r="C605" s="21" t="s">
        <v>1100</v>
      </c>
      <c r="D605" s="21" t="s">
        <v>973</v>
      </c>
      <c r="E605" s="19">
        <v>46</v>
      </c>
      <c r="F605" s="20">
        <v>58756.38</v>
      </c>
      <c r="G605" s="5">
        <v>1</v>
      </c>
      <c r="H605" s="7">
        <v>1794</v>
      </c>
      <c r="I605" s="15">
        <v>6</v>
      </c>
      <c r="J605" s="16">
        <v>9761.2800000000007</v>
      </c>
      <c r="K605" s="5">
        <v>4</v>
      </c>
      <c r="L605" s="7">
        <v>3549</v>
      </c>
      <c r="M605" s="17">
        <f t="shared" si="76"/>
        <v>57</v>
      </c>
      <c r="N605" s="18">
        <f t="shared" si="76"/>
        <v>73860.66</v>
      </c>
      <c r="P605" s="13">
        <f t="shared" si="77"/>
        <v>1295.8010526315791</v>
      </c>
    </row>
    <row r="606" spans="2:16" x14ac:dyDescent="0.25">
      <c r="B606" s="3" t="s">
        <v>513</v>
      </c>
      <c r="C606" s="21" t="s">
        <v>1100</v>
      </c>
      <c r="D606" s="21" t="s">
        <v>973</v>
      </c>
      <c r="E606" s="19">
        <v>31</v>
      </c>
      <c r="F606" s="20">
        <v>32483.43</v>
      </c>
      <c r="G606" s="5">
        <v>2</v>
      </c>
      <c r="H606" s="7">
        <v>678</v>
      </c>
      <c r="I606" s="15">
        <v>7</v>
      </c>
      <c r="J606" s="16">
        <v>9710.56</v>
      </c>
      <c r="K606" s="5">
        <v>2</v>
      </c>
      <c r="L606" s="7">
        <v>1243</v>
      </c>
      <c r="M606" s="17">
        <f t="shared" si="76"/>
        <v>42</v>
      </c>
      <c r="N606" s="18">
        <f t="shared" si="76"/>
        <v>44114.99</v>
      </c>
      <c r="P606" s="13">
        <f t="shared" si="77"/>
        <v>1050.3569047619046</v>
      </c>
    </row>
    <row r="607" spans="2:16" x14ac:dyDescent="0.25">
      <c r="B607" s="3" t="s">
        <v>576</v>
      </c>
      <c r="C607" s="21" t="s">
        <v>1162</v>
      </c>
      <c r="D607" s="21" t="s">
        <v>1133</v>
      </c>
      <c r="E607" s="19">
        <v>35</v>
      </c>
      <c r="F607" s="20">
        <v>37161.769999999997</v>
      </c>
      <c r="G607" s="5">
        <v>1</v>
      </c>
      <c r="H607" s="7">
        <v>1025</v>
      </c>
      <c r="I607" s="15">
        <v>3</v>
      </c>
      <c r="J607" s="16">
        <v>4072.03</v>
      </c>
      <c r="K607" s="5">
        <v>1</v>
      </c>
      <c r="L607" s="7">
        <v>721</v>
      </c>
      <c r="M607" s="17">
        <f t="shared" si="76"/>
        <v>40</v>
      </c>
      <c r="N607" s="18">
        <f t="shared" si="76"/>
        <v>42979.799999999996</v>
      </c>
      <c r="P607" s="13">
        <f t="shared" si="77"/>
        <v>1074.4949999999999</v>
      </c>
    </row>
    <row r="608" spans="2:16" x14ac:dyDescent="0.25">
      <c r="B608" s="3" t="s">
        <v>148</v>
      </c>
      <c r="C608" s="21" t="s">
        <v>768</v>
      </c>
      <c r="D608" s="21" t="s">
        <v>958</v>
      </c>
      <c r="E608" s="19">
        <v>6</v>
      </c>
      <c r="F608" s="20">
        <v>7641.41</v>
      </c>
      <c r="G608" s="5">
        <v>0</v>
      </c>
      <c r="H608" s="7">
        <v>0</v>
      </c>
      <c r="I608" s="15">
        <v>2</v>
      </c>
      <c r="J608" s="16">
        <v>2515.9</v>
      </c>
      <c r="K608" s="5">
        <v>1</v>
      </c>
      <c r="L608" s="7">
        <v>728</v>
      </c>
      <c r="M608" s="17">
        <f t="shared" si="76"/>
        <v>9</v>
      </c>
      <c r="N608" s="18">
        <f t="shared" si="76"/>
        <v>10885.31</v>
      </c>
      <c r="P608" s="13">
        <f t="shared" si="77"/>
        <v>1209.4788888888888</v>
      </c>
    </row>
    <row r="609" spans="2:16" x14ac:dyDescent="0.25">
      <c r="B609" s="3" t="s">
        <v>769</v>
      </c>
      <c r="C609" s="21" t="s">
        <v>770</v>
      </c>
      <c r="D609" s="21" t="s">
        <v>958</v>
      </c>
      <c r="E609" s="19"/>
      <c r="F609" s="20"/>
      <c r="G609" s="5"/>
      <c r="H609" s="7"/>
      <c r="I609" s="15"/>
      <c r="J609" s="16"/>
      <c r="K609" s="5"/>
      <c r="L609" s="7"/>
      <c r="M609" s="17"/>
      <c r="N609" s="18"/>
      <c r="P609" s="13"/>
    </row>
    <row r="610" spans="2:16" x14ac:dyDescent="0.25">
      <c r="B610" s="3" t="s">
        <v>343</v>
      </c>
      <c r="C610" s="21" t="s">
        <v>946</v>
      </c>
      <c r="D610" s="21" t="s">
        <v>928</v>
      </c>
      <c r="E610" s="19">
        <v>19</v>
      </c>
      <c r="F610" s="20">
        <v>23898.44</v>
      </c>
      <c r="G610" s="5">
        <v>0</v>
      </c>
      <c r="H610" s="7">
        <v>0</v>
      </c>
      <c r="I610" s="15">
        <v>7</v>
      </c>
      <c r="J610" s="16">
        <v>9072.77</v>
      </c>
      <c r="K610" s="5">
        <v>0</v>
      </c>
      <c r="L610" s="7">
        <v>0</v>
      </c>
      <c r="M610" s="17">
        <f t="shared" ref="M610:M623" si="78">K610+I610+G610+E610</f>
        <v>26</v>
      </c>
      <c r="N610" s="18">
        <f t="shared" ref="N610:N623" si="79">L610+J610+H610+F610</f>
        <v>32971.21</v>
      </c>
      <c r="P610" s="13">
        <f t="shared" ref="P610:P623" si="80">N610/M610</f>
        <v>1268.1234615384615</v>
      </c>
    </row>
    <row r="611" spans="2:16" x14ac:dyDescent="0.25">
      <c r="B611" s="3" t="s">
        <v>577</v>
      </c>
      <c r="C611" s="21" t="s">
        <v>1161</v>
      </c>
      <c r="D611" s="21" t="s">
        <v>1133</v>
      </c>
      <c r="E611" s="19">
        <v>50</v>
      </c>
      <c r="F611" s="20">
        <v>62101.91</v>
      </c>
      <c r="G611" s="5">
        <v>3</v>
      </c>
      <c r="H611" s="7">
        <v>3778</v>
      </c>
      <c r="I611" s="15">
        <v>3</v>
      </c>
      <c r="J611" s="16">
        <v>4352.6099999999997</v>
      </c>
      <c r="K611" s="5">
        <v>3</v>
      </c>
      <c r="L611" s="7">
        <v>3459</v>
      </c>
      <c r="M611" s="17">
        <f t="shared" si="78"/>
        <v>59</v>
      </c>
      <c r="N611" s="18">
        <f t="shared" si="79"/>
        <v>73691.520000000004</v>
      </c>
      <c r="P611" s="13">
        <f t="shared" si="80"/>
        <v>1249.0088135593221</v>
      </c>
    </row>
    <row r="612" spans="2:16" x14ac:dyDescent="0.25">
      <c r="B612" s="3" t="s">
        <v>303</v>
      </c>
      <c r="C612" s="21" t="s">
        <v>912</v>
      </c>
      <c r="D612" s="21" t="s">
        <v>928</v>
      </c>
      <c r="E612" s="19">
        <v>2</v>
      </c>
      <c r="F612" s="20">
        <v>6156.22</v>
      </c>
      <c r="G612" s="5">
        <v>0</v>
      </c>
      <c r="H612" s="7">
        <v>0</v>
      </c>
      <c r="I612" s="15">
        <v>0</v>
      </c>
      <c r="J612" s="16">
        <v>0</v>
      </c>
      <c r="K612" s="5">
        <v>0</v>
      </c>
      <c r="L612" s="7">
        <v>0</v>
      </c>
      <c r="M612" s="17">
        <f t="shared" si="78"/>
        <v>2</v>
      </c>
      <c r="N612" s="18">
        <f t="shared" si="79"/>
        <v>6156.22</v>
      </c>
      <c r="P612" s="13">
        <f t="shared" si="80"/>
        <v>3078.11</v>
      </c>
    </row>
    <row r="613" spans="2:16" x14ac:dyDescent="0.25">
      <c r="B613" s="3" t="s">
        <v>219</v>
      </c>
      <c r="C613" s="21" t="s">
        <v>840</v>
      </c>
      <c r="D613" s="21" t="s">
        <v>845</v>
      </c>
      <c r="E613" s="19">
        <v>77</v>
      </c>
      <c r="F613" s="20">
        <v>93079.15</v>
      </c>
      <c r="G613" s="5">
        <v>2</v>
      </c>
      <c r="H613" s="7">
        <v>1432</v>
      </c>
      <c r="I613" s="15">
        <v>8</v>
      </c>
      <c r="J613" s="16">
        <v>11488.24</v>
      </c>
      <c r="K613" s="5">
        <v>2</v>
      </c>
      <c r="L613" s="7">
        <v>2306</v>
      </c>
      <c r="M613" s="17">
        <f t="shared" si="78"/>
        <v>89</v>
      </c>
      <c r="N613" s="18">
        <f t="shared" si="79"/>
        <v>108305.39</v>
      </c>
      <c r="P613" s="13">
        <f t="shared" si="80"/>
        <v>1216.9144943820224</v>
      </c>
    </row>
    <row r="614" spans="2:16" x14ac:dyDescent="0.25">
      <c r="B614" s="3" t="s">
        <v>482</v>
      </c>
      <c r="C614" s="21" t="s">
        <v>1072</v>
      </c>
      <c r="D614" s="21" t="s">
        <v>1065</v>
      </c>
      <c r="E614" s="19">
        <v>93</v>
      </c>
      <c r="F614" s="20">
        <v>115390.2</v>
      </c>
      <c r="G614" s="5">
        <v>7</v>
      </c>
      <c r="H614" s="7">
        <v>9536</v>
      </c>
      <c r="I614" s="15">
        <v>9</v>
      </c>
      <c r="J614" s="16">
        <v>11752.26</v>
      </c>
      <c r="K614" s="5">
        <v>3</v>
      </c>
      <c r="L614" s="7">
        <v>2396</v>
      </c>
      <c r="M614" s="17">
        <f t="shared" si="78"/>
        <v>112</v>
      </c>
      <c r="N614" s="18">
        <f t="shared" si="79"/>
        <v>139074.46</v>
      </c>
      <c r="P614" s="13">
        <f t="shared" si="80"/>
        <v>1241.7362499999999</v>
      </c>
    </row>
    <row r="615" spans="2:16" x14ac:dyDescent="0.25">
      <c r="B615" s="3" t="s">
        <v>220</v>
      </c>
      <c r="C615" s="21" t="s">
        <v>841</v>
      </c>
      <c r="D615" s="21" t="s">
        <v>845</v>
      </c>
      <c r="E615" s="19">
        <v>67</v>
      </c>
      <c r="F615" s="20">
        <v>122067.87</v>
      </c>
      <c r="G615" s="5">
        <v>2</v>
      </c>
      <c r="H615" s="7">
        <v>1601</v>
      </c>
      <c r="I615" s="15">
        <v>13</v>
      </c>
      <c r="J615" s="16">
        <v>17480.86</v>
      </c>
      <c r="K615" s="5">
        <v>0</v>
      </c>
      <c r="L615" s="7">
        <v>0</v>
      </c>
      <c r="M615" s="17">
        <f t="shared" si="78"/>
        <v>82</v>
      </c>
      <c r="N615" s="18">
        <f t="shared" si="79"/>
        <v>141149.72999999998</v>
      </c>
      <c r="P615" s="13">
        <f t="shared" si="80"/>
        <v>1721.3381707317071</v>
      </c>
    </row>
    <row r="616" spans="2:16" x14ac:dyDescent="0.25">
      <c r="B616" s="3" t="s">
        <v>578</v>
      </c>
      <c r="C616" s="21" t="s">
        <v>1163</v>
      </c>
      <c r="D616" s="21" t="s">
        <v>1133</v>
      </c>
      <c r="E616" s="19">
        <v>15</v>
      </c>
      <c r="F616" s="20">
        <v>13386.12</v>
      </c>
      <c r="G616" s="5">
        <v>0</v>
      </c>
      <c r="H616" s="7">
        <v>0</v>
      </c>
      <c r="I616" s="15">
        <v>0</v>
      </c>
      <c r="J616" s="16">
        <v>0</v>
      </c>
      <c r="K616" s="5">
        <v>0</v>
      </c>
      <c r="L616" s="7">
        <v>0</v>
      </c>
      <c r="M616" s="17">
        <f t="shared" si="78"/>
        <v>15</v>
      </c>
      <c r="N616" s="18">
        <f t="shared" si="79"/>
        <v>13386.12</v>
      </c>
      <c r="P616" s="13">
        <f t="shared" si="80"/>
        <v>892.40800000000002</v>
      </c>
    </row>
    <row r="617" spans="2:16" x14ac:dyDescent="0.25">
      <c r="B617" s="3" t="s">
        <v>54</v>
      </c>
      <c r="C617" s="21" t="s">
        <v>690</v>
      </c>
      <c r="D617" s="21" t="s">
        <v>1204</v>
      </c>
      <c r="E617" s="19">
        <v>4</v>
      </c>
      <c r="F617" s="20">
        <v>14969.54</v>
      </c>
      <c r="G617" s="5">
        <v>0</v>
      </c>
      <c r="H617" s="7">
        <v>0</v>
      </c>
      <c r="I617" s="15">
        <v>0</v>
      </c>
      <c r="J617" s="16">
        <v>0</v>
      </c>
      <c r="K617" s="5">
        <v>0</v>
      </c>
      <c r="L617" s="7">
        <v>0</v>
      </c>
      <c r="M617" s="17">
        <f t="shared" si="78"/>
        <v>4</v>
      </c>
      <c r="N617" s="18">
        <f t="shared" si="79"/>
        <v>14969.54</v>
      </c>
      <c r="P617" s="13">
        <f t="shared" si="80"/>
        <v>3742.3850000000002</v>
      </c>
    </row>
    <row r="618" spans="2:16" x14ac:dyDescent="0.25">
      <c r="B618" s="3" t="s">
        <v>579</v>
      </c>
      <c r="C618" s="21" t="s">
        <v>1164</v>
      </c>
      <c r="D618" s="21" t="s">
        <v>1133</v>
      </c>
      <c r="E618" s="19">
        <v>24</v>
      </c>
      <c r="F618" s="20">
        <v>32449.1</v>
      </c>
      <c r="G618" s="5">
        <v>1</v>
      </c>
      <c r="H618" s="7">
        <v>1075</v>
      </c>
      <c r="I618" s="15">
        <v>1</v>
      </c>
      <c r="J618" s="16">
        <v>1525.07</v>
      </c>
      <c r="K618" s="5">
        <v>0</v>
      </c>
      <c r="L618" s="7">
        <v>0</v>
      </c>
      <c r="M618" s="17">
        <f t="shared" si="78"/>
        <v>26</v>
      </c>
      <c r="N618" s="18">
        <f t="shared" si="79"/>
        <v>35049.17</v>
      </c>
      <c r="P618" s="13">
        <f t="shared" si="80"/>
        <v>1348.0449999999998</v>
      </c>
    </row>
    <row r="619" spans="2:16" x14ac:dyDescent="0.25">
      <c r="B619" s="3" t="s">
        <v>540</v>
      </c>
      <c r="C619" s="21" t="s">
        <v>1129</v>
      </c>
      <c r="D619" s="21" t="s">
        <v>1133</v>
      </c>
      <c r="E619" s="19">
        <v>9</v>
      </c>
      <c r="F619" s="20">
        <v>14996.8</v>
      </c>
      <c r="G619" s="5">
        <v>0</v>
      </c>
      <c r="H619" s="7">
        <v>0</v>
      </c>
      <c r="I619" s="15">
        <v>1</v>
      </c>
      <c r="J619" s="16">
        <v>1257.95</v>
      </c>
      <c r="K619" s="5">
        <v>0</v>
      </c>
      <c r="L619" s="7">
        <v>0</v>
      </c>
      <c r="M619" s="17">
        <f t="shared" si="78"/>
        <v>10</v>
      </c>
      <c r="N619" s="18">
        <f t="shared" si="79"/>
        <v>16254.75</v>
      </c>
      <c r="P619" s="13">
        <f t="shared" si="80"/>
        <v>1625.4749999999999</v>
      </c>
    </row>
    <row r="620" spans="2:16" x14ac:dyDescent="0.25">
      <c r="B620" s="3" t="s">
        <v>169</v>
      </c>
      <c r="C620" s="21" t="s">
        <v>793</v>
      </c>
      <c r="D620" s="21" t="s">
        <v>1205</v>
      </c>
      <c r="E620" s="19">
        <v>4</v>
      </c>
      <c r="F620" s="20">
        <v>6749.24</v>
      </c>
      <c r="G620" s="5">
        <v>0</v>
      </c>
      <c r="H620" s="7">
        <v>0</v>
      </c>
      <c r="I620" s="15">
        <v>0</v>
      </c>
      <c r="J620" s="16">
        <v>0</v>
      </c>
      <c r="K620" s="5">
        <v>0</v>
      </c>
      <c r="L620" s="7">
        <v>0</v>
      </c>
      <c r="M620" s="17">
        <f t="shared" si="78"/>
        <v>4</v>
      </c>
      <c r="N620" s="18">
        <f t="shared" si="79"/>
        <v>6749.24</v>
      </c>
      <c r="P620" s="13">
        <f t="shared" si="80"/>
        <v>1687.31</v>
      </c>
    </row>
    <row r="621" spans="2:16" x14ac:dyDescent="0.25">
      <c r="B621" s="3" t="s">
        <v>580</v>
      </c>
      <c r="C621" s="21" t="s">
        <v>1165</v>
      </c>
      <c r="D621" s="21" t="s">
        <v>1133</v>
      </c>
      <c r="E621" s="19">
        <v>29</v>
      </c>
      <c r="F621" s="20">
        <v>29036.95</v>
      </c>
      <c r="G621" s="5">
        <v>0</v>
      </c>
      <c r="H621" s="7">
        <v>0</v>
      </c>
      <c r="I621" s="15">
        <v>2</v>
      </c>
      <c r="J621" s="16">
        <v>2515.9</v>
      </c>
      <c r="K621" s="5">
        <v>2</v>
      </c>
      <c r="L621" s="7">
        <v>1301</v>
      </c>
      <c r="M621" s="17">
        <f t="shared" si="78"/>
        <v>33</v>
      </c>
      <c r="N621" s="18">
        <f t="shared" si="79"/>
        <v>32853.85</v>
      </c>
      <c r="P621" s="13">
        <f t="shared" si="80"/>
        <v>995.57121212121206</v>
      </c>
    </row>
    <row r="622" spans="2:16" x14ac:dyDescent="0.25">
      <c r="B622" s="3" t="s">
        <v>57</v>
      </c>
      <c r="C622" s="21" t="s">
        <v>692</v>
      </c>
      <c r="D622" s="21" t="s">
        <v>1204</v>
      </c>
      <c r="E622" s="19">
        <v>9</v>
      </c>
      <c r="F622" s="20">
        <v>19119.439999999999</v>
      </c>
      <c r="G622" s="5">
        <v>0</v>
      </c>
      <c r="H622" s="7">
        <v>0</v>
      </c>
      <c r="I622" s="15">
        <v>0</v>
      </c>
      <c r="J622" s="16">
        <v>0</v>
      </c>
      <c r="K622" s="5">
        <v>0</v>
      </c>
      <c r="L622" s="7">
        <v>0</v>
      </c>
      <c r="M622" s="17">
        <f t="shared" si="78"/>
        <v>9</v>
      </c>
      <c r="N622" s="18">
        <f t="shared" si="79"/>
        <v>19119.439999999999</v>
      </c>
      <c r="P622" s="13">
        <f t="shared" si="80"/>
        <v>2124.382222222222</v>
      </c>
    </row>
    <row r="623" spans="2:16" x14ac:dyDescent="0.25">
      <c r="B623" s="3" t="s">
        <v>581</v>
      </c>
      <c r="C623" s="21" t="s">
        <v>1166</v>
      </c>
      <c r="D623" s="21" t="s">
        <v>1133</v>
      </c>
      <c r="E623" s="19">
        <v>15</v>
      </c>
      <c r="F623" s="20">
        <v>23221.42</v>
      </c>
      <c r="G623" s="5">
        <v>0</v>
      </c>
      <c r="H623" s="7">
        <v>0</v>
      </c>
      <c r="I623" s="15">
        <v>0</v>
      </c>
      <c r="J623" s="16">
        <v>0</v>
      </c>
      <c r="K623" s="5">
        <v>0</v>
      </c>
      <c r="L623" s="7">
        <v>0</v>
      </c>
      <c r="M623" s="17">
        <f t="shared" si="78"/>
        <v>15</v>
      </c>
      <c r="N623" s="18">
        <f t="shared" si="79"/>
        <v>23221.42</v>
      </c>
      <c r="P623" s="13">
        <f t="shared" si="80"/>
        <v>1548.0946666666666</v>
      </c>
    </row>
    <row r="624" spans="2:16" x14ac:dyDescent="0.25">
      <c r="B624" s="3" t="s">
        <v>1013</v>
      </c>
      <c r="C624" s="21" t="s">
        <v>1014</v>
      </c>
      <c r="D624" s="21" t="s">
        <v>1205</v>
      </c>
      <c r="E624" s="19"/>
      <c r="F624" s="20"/>
      <c r="G624" s="5"/>
      <c r="H624" s="7"/>
      <c r="I624" s="15"/>
      <c r="J624" s="16"/>
      <c r="K624" s="5"/>
      <c r="L624" s="7"/>
      <c r="M624" s="17"/>
      <c r="N624" s="18"/>
      <c r="P624" s="13"/>
    </row>
    <row r="625" spans="2:16" x14ac:dyDescent="0.25">
      <c r="B625" s="3" t="s">
        <v>221</v>
      </c>
      <c r="C625" s="21" t="s">
        <v>842</v>
      </c>
      <c r="D625" s="21" t="s">
        <v>845</v>
      </c>
      <c r="E625" s="19">
        <v>2</v>
      </c>
      <c r="F625" s="20">
        <v>267.14</v>
      </c>
      <c r="G625" s="5">
        <v>0</v>
      </c>
      <c r="H625" s="7">
        <v>0</v>
      </c>
      <c r="I625" s="15">
        <v>0</v>
      </c>
      <c r="J625" s="16">
        <v>0</v>
      </c>
      <c r="K625" s="5">
        <v>0</v>
      </c>
      <c r="L625" s="7">
        <v>0</v>
      </c>
      <c r="M625" s="17">
        <f t="shared" ref="M625:M661" si="81">K625+I625+G625+E625</f>
        <v>2</v>
      </c>
      <c r="N625" s="18">
        <f t="shared" ref="N625:N661" si="82">L625+J625+H625+F625</f>
        <v>267.14</v>
      </c>
      <c r="P625" s="13">
        <f t="shared" ref="P625:P661" si="83">N625/M625</f>
        <v>133.57</v>
      </c>
    </row>
    <row r="626" spans="2:16" x14ac:dyDescent="0.25">
      <c r="B626" s="3" t="s">
        <v>344</v>
      </c>
      <c r="C626" s="21" t="s">
        <v>947</v>
      </c>
      <c r="D626" s="21" t="s">
        <v>928</v>
      </c>
      <c r="E626" s="19">
        <v>30</v>
      </c>
      <c r="F626" s="20">
        <v>21226.400000000001</v>
      </c>
      <c r="G626" s="5">
        <v>0</v>
      </c>
      <c r="H626" s="7">
        <v>0</v>
      </c>
      <c r="I626" s="15">
        <v>2</v>
      </c>
      <c r="J626" s="16">
        <v>2783.02</v>
      </c>
      <c r="K626" s="5">
        <v>1</v>
      </c>
      <c r="L626" s="7">
        <v>1153</v>
      </c>
      <c r="M626" s="17">
        <f t="shared" si="81"/>
        <v>33</v>
      </c>
      <c r="N626" s="18">
        <f t="shared" si="82"/>
        <v>25162.420000000002</v>
      </c>
      <c r="P626" s="13">
        <f t="shared" si="83"/>
        <v>762.49757575757576</v>
      </c>
    </row>
    <row r="627" spans="2:16" x14ac:dyDescent="0.25">
      <c r="B627" s="3" t="s">
        <v>501</v>
      </c>
      <c r="C627" s="21" t="s">
        <v>1090</v>
      </c>
      <c r="D627" s="21" t="s">
        <v>1205</v>
      </c>
      <c r="E627" s="19">
        <v>37</v>
      </c>
      <c r="F627" s="20">
        <v>51210.12</v>
      </c>
      <c r="G627" s="5">
        <v>4</v>
      </c>
      <c r="H627" s="7">
        <v>4055</v>
      </c>
      <c r="I627" s="15">
        <v>0</v>
      </c>
      <c r="J627" s="16">
        <v>0</v>
      </c>
      <c r="K627" s="5">
        <v>5</v>
      </c>
      <c r="L627" s="7">
        <v>4633</v>
      </c>
      <c r="M627" s="17">
        <f t="shared" si="81"/>
        <v>46</v>
      </c>
      <c r="N627" s="18">
        <f t="shared" si="82"/>
        <v>59898.12</v>
      </c>
      <c r="P627" s="13">
        <f t="shared" si="83"/>
        <v>1302.133043478261</v>
      </c>
    </row>
    <row r="628" spans="2:16" x14ac:dyDescent="0.25">
      <c r="B628" s="3" t="s">
        <v>404</v>
      </c>
      <c r="C628" s="21" t="s">
        <v>998</v>
      </c>
      <c r="D628" s="21" t="s">
        <v>1207</v>
      </c>
      <c r="E628" s="19">
        <v>413</v>
      </c>
      <c r="F628" s="20">
        <v>513558.32</v>
      </c>
      <c r="G628" s="5">
        <v>14</v>
      </c>
      <c r="H628" s="7">
        <v>17264</v>
      </c>
      <c r="I628" s="15">
        <v>18</v>
      </c>
      <c r="J628" s="16">
        <v>22569.599999999999</v>
      </c>
      <c r="K628" s="5">
        <v>10</v>
      </c>
      <c r="L628" s="7">
        <v>6603</v>
      </c>
      <c r="M628" s="17">
        <f t="shared" si="81"/>
        <v>455</v>
      </c>
      <c r="N628" s="18">
        <f t="shared" si="82"/>
        <v>559994.92000000004</v>
      </c>
      <c r="P628" s="13">
        <f t="shared" si="83"/>
        <v>1230.7580659340661</v>
      </c>
    </row>
    <row r="629" spans="2:16" x14ac:dyDescent="0.25">
      <c r="B629" s="3" t="s">
        <v>58</v>
      </c>
      <c r="C629" s="21" t="s">
        <v>693</v>
      </c>
      <c r="D629" s="21" t="s">
        <v>659</v>
      </c>
      <c r="E629" s="19">
        <v>344</v>
      </c>
      <c r="F629" s="20">
        <v>473213.61</v>
      </c>
      <c r="G629" s="5">
        <v>16</v>
      </c>
      <c r="H629" s="7">
        <v>19018</v>
      </c>
      <c r="I629" s="15">
        <v>36</v>
      </c>
      <c r="J629" s="16">
        <v>45189.94</v>
      </c>
      <c r="K629" s="5">
        <v>7</v>
      </c>
      <c r="L629" s="7">
        <v>2996</v>
      </c>
      <c r="M629" s="17">
        <f t="shared" si="81"/>
        <v>403</v>
      </c>
      <c r="N629" s="18">
        <f t="shared" si="82"/>
        <v>540417.55000000005</v>
      </c>
      <c r="P629" s="13">
        <f t="shared" si="83"/>
        <v>1340.9864764267991</v>
      </c>
    </row>
    <row r="630" spans="2:16" x14ac:dyDescent="0.25">
      <c r="B630" s="3" t="s">
        <v>59</v>
      </c>
      <c r="C630" s="21" t="s">
        <v>693</v>
      </c>
      <c r="D630" s="21" t="s">
        <v>659</v>
      </c>
      <c r="E630" s="19">
        <v>8</v>
      </c>
      <c r="F630" s="20">
        <v>16176.35</v>
      </c>
      <c r="G630" s="5">
        <v>0</v>
      </c>
      <c r="H630" s="7">
        <v>0</v>
      </c>
      <c r="I630" s="15">
        <v>3</v>
      </c>
      <c r="J630" s="16">
        <v>3357.65</v>
      </c>
      <c r="K630" s="5">
        <v>0</v>
      </c>
      <c r="L630" s="7">
        <v>0</v>
      </c>
      <c r="M630" s="17">
        <f t="shared" si="81"/>
        <v>11</v>
      </c>
      <c r="N630" s="18">
        <f t="shared" si="82"/>
        <v>19534</v>
      </c>
      <c r="P630" s="13">
        <f t="shared" si="83"/>
        <v>1775.8181818181818</v>
      </c>
    </row>
    <row r="631" spans="2:16" x14ac:dyDescent="0.25">
      <c r="B631" s="3" t="s">
        <v>116</v>
      </c>
      <c r="C631" s="21" t="s">
        <v>738</v>
      </c>
      <c r="D631" s="21" t="s">
        <v>710</v>
      </c>
      <c r="E631" s="19">
        <v>17</v>
      </c>
      <c r="F631" s="20">
        <v>18251.73</v>
      </c>
      <c r="G631" s="5">
        <v>0</v>
      </c>
      <c r="H631" s="7">
        <v>0</v>
      </c>
      <c r="I631" s="15">
        <v>2</v>
      </c>
      <c r="J631" s="16">
        <v>2783.02</v>
      </c>
      <c r="K631" s="5">
        <v>0</v>
      </c>
      <c r="L631" s="7">
        <v>0</v>
      </c>
      <c r="M631" s="17">
        <f t="shared" si="81"/>
        <v>19</v>
      </c>
      <c r="N631" s="18">
        <f t="shared" si="82"/>
        <v>21034.75</v>
      </c>
      <c r="P631" s="13">
        <f t="shared" si="83"/>
        <v>1107.0921052631579</v>
      </c>
    </row>
    <row r="632" spans="2:16" x14ac:dyDescent="0.25">
      <c r="B632" s="3" t="s">
        <v>541</v>
      </c>
      <c r="C632" s="21" t="s">
        <v>1130</v>
      </c>
      <c r="D632" s="21" t="s">
        <v>1208</v>
      </c>
      <c r="E632" s="19">
        <v>20</v>
      </c>
      <c r="F632" s="20">
        <v>20757.12</v>
      </c>
      <c r="G632" s="5">
        <v>0</v>
      </c>
      <c r="H632" s="7">
        <v>0</v>
      </c>
      <c r="I632" s="15">
        <v>1</v>
      </c>
      <c r="J632" s="16">
        <v>1257.95</v>
      </c>
      <c r="K632" s="5">
        <v>0</v>
      </c>
      <c r="L632" s="7">
        <v>0</v>
      </c>
      <c r="M632" s="17">
        <f t="shared" si="81"/>
        <v>21</v>
      </c>
      <c r="N632" s="18">
        <f t="shared" si="82"/>
        <v>22015.07</v>
      </c>
      <c r="P632" s="13">
        <f t="shared" si="83"/>
        <v>1048.3366666666666</v>
      </c>
    </row>
    <row r="633" spans="2:16" x14ac:dyDescent="0.25">
      <c r="B633" s="3" t="s">
        <v>171</v>
      </c>
      <c r="C633" s="21" t="s">
        <v>794</v>
      </c>
      <c r="D633" s="21" t="s">
        <v>1205</v>
      </c>
      <c r="E633" s="19">
        <v>35</v>
      </c>
      <c r="F633" s="20">
        <v>48945.63</v>
      </c>
      <c r="G633" s="5">
        <v>0</v>
      </c>
      <c r="H633" s="7">
        <v>0</v>
      </c>
      <c r="I633" s="15">
        <v>1</v>
      </c>
      <c r="J633" s="16">
        <v>1257.95</v>
      </c>
      <c r="K633" s="5">
        <v>0</v>
      </c>
      <c r="L633" s="7">
        <v>0</v>
      </c>
      <c r="M633" s="17">
        <f t="shared" si="81"/>
        <v>36</v>
      </c>
      <c r="N633" s="18">
        <f t="shared" si="82"/>
        <v>50203.579999999994</v>
      </c>
      <c r="P633" s="13">
        <f t="shared" si="83"/>
        <v>1394.5438888888887</v>
      </c>
    </row>
    <row r="634" spans="2:16" x14ac:dyDescent="0.25">
      <c r="B634" s="3" t="s">
        <v>542</v>
      </c>
      <c r="C634" s="21" t="s">
        <v>1131</v>
      </c>
      <c r="D634" s="21" t="s">
        <v>1065</v>
      </c>
      <c r="E634" s="19">
        <v>90</v>
      </c>
      <c r="F634" s="20">
        <v>131186.96</v>
      </c>
      <c r="G634" s="5">
        <v>4</v>
      </c>
      <c r="H634" s="7">
        <v>2338</v>
      </c>
      <c r="I634" s="15">
        <v>3</v>
      </c>
      <c r="J634" s="16">
        <v>3773.85</v>
      </c>
      <c r="K634" s="5">
        <v>1</v>
      </c>
      <c r="L634" s="7">
        <v>1153</v>
      </c>
      <c r="M634" s="17">
        <f t="shared" si="81"/>
        <v>98</v>
      </c>
      <c r="N634" s="18">
        <f t="shared" si="82"/>
        <v>138451.81</v>
      </c>
      <c r="P634" s="13">
        <f t="shared" si="83"/>
        <v>1412.7735714285714</v>
      </c>
    </row>
    <row r="635" spans="2:16" x14ac:dyDescent="0.25">
      <c r="B635" s="3" t="s">
        <v>60</v>
      </c>
      <c r="C635" s="21" t="s">
        <v>694</v>
      </c>
      <c r="D635" s="21" t="s">
        <v>845</v>
      </c>
      <c r="E635" s="19">
        <v>23</v>
      </c>
      <c r="F635" s="20">
        <v>25392.51</v>
      </c>
      <c r="G635" s="5">
        <v>1</v>
      </c>
      <c r="H635" s="7">
        <v>1075</v>
      </c>
      <c r="I635" s="15">
        <v>2</v>
      </c>
      <c r="J635" s="16">
        <v>2515.9</v>
      </c>
      <c r="K635" s="5">
        <v>0</v>
      </c>
      <c r="L635" s="7">
        <v>0</v>
      </c>
      <c r="M635" s="17">
        <f t="shared" si="81"/>
        <v>26</v>
      </c>
      <c r="N635" s="18">
        <f t="shared" si="82"/>
        <v>28983.41</v>
      </c>
      <c r="P635" s="13">
        <f t="shared" si="83"/>
        <v>1114.7465384615384</v>
      </c>
    </row>
    <row r="636" spans="2:16" x14ac:dyDescent="0.25">
      <c r="B636" s="3" t="s">
        <v>582</v>
      </c>
      <c r="C636" s="21" t="s">
        <v>1167</v>
      </c>
      <c r="D636" s="21" t="s">
        <v>1133</v>
      </c>
      <c r="E636" s="19">
        <v>133</v>
      </c>
      <c r="F636" s="20">
        <v>169170.66</v>
      </c>
      <c r="G636" s="5">
        <v>5</v>
      </c>
      <c r="H636" s="7">
        <v>5352</v>
      </c>
      <c r="I636" s="15">
        <v>17</v>
      </c>
      <c r="J636" s="16">
        <v>23206.33</v>
      </c>
      <c r="K636" s="5">
        <v>0</v>
      </c>
      <c r="L636" s="7">
        <v>0</v>
      </c>
      <c r="M636" s="17">
        <f t="shared" si="81"/>
        <v>155</v>
      </c>
      <c r="N636" s="18">
        <f t="shared" si="82"/>
        <v>197728.99</v>
      </c>
      <c r="P636" s="13">
        <f t="shared" si="83"/>
        <v>1275.6709032258063</v>
      </c>
    </row>
    <row r="637" spans="2:16" x14ac:dyDescent="0.25">
      <c r="B637" s="3" t="s">
        <v>218</v>
      </c>
      <c r="C637" s="21" t="s">
        <v>839</v>
      </c>
      <c r="D637" s="21" t="s">
        <v>845</v>
      </c>
      <c r="E637" s="19">
        <v>100</v>
      </c>
      <c r="F637" s="20">
        <v>119571.34</v>
      </c>
      <c r="G637" s="5">
        <v>7</v>
      </c>
      <c r="H637" s="7">
        <v>9508</v>
      </c>
      <c r="I637" s="15">
        <v>12</v>
      </c>
      <c r="J637" s="16">
        <v>15095.4</v>
      </c>
      <c r="K637" s="5">
        <v>2</v>
      </c>
      <c r="L637" s="7">
        <v>1243</v>
      </c>
      <c r="M637" s="17">
        <f t="shared" si="81"/>
        <v>121</v>
      </c>
      <c r="N637" s="18">
        <f t="shared" si="82"/>
        <v>145417.74</v>
      </c>
      <c r="P637" s="13">
        <f t="shared" si="83"/>
        <v>1201.7995041322313</v>
      </c>
    </row>
    <row r="638" spans="2:16" x14ac:dyDescent="0.25">
      <c r="B638" s="3" t="s">
        <v>55</v>
      </c>
      <c r="C638" s="21" t="s">
        <v>691</v>
      </c>
      <c r="D638" s="21" t="s">
        <v>659</v>
      </c>
      <c r="E638" s="19">
        <v>498</v>
      </c>
      <c r="F638" s="20">
        <v>670193.56000000006</v>
      </c>
      <c r="G638" s="5">
        <v>33</v>
      </c>
      <c r="H638" s="7">
        <v>35226.160000000003</v>
      </c>
      <c r="I638" s="15">
        <v>34</v>
      </c>
      <c r="J638" s="16">
        <v>45533.42</v>
      </c>
      <c r="K638" s="5">
        <v>17</v>
      </c>
      <c r="L638" s="7">
        <v>12924</v>
      </c>
      <c r="M638" s="17">
        <f t="shared" si="81"/>
        <v>582</v>
      </c>
      <c r="N638" s="18">
        <f t="shared" si="82"/>
        <v>763877.14</v>
      </c>
      <c r="P638" s="13">
        <f t="shared" si="83"/>
        <v>1312.5036769759452</v>
      </c>
    </row>
    <row r="639" spans="2:16" x14ac:dyDescent="0.25">
      <c r="B639" s="3" t="s">
        <v>56</v>
      </c>
      <c r="C639" s="21" t="s">
        <v>691</v>
      </c>
      <c r="D639" s="21" t="s">
        <v>659</v>
      </c>
      <c r="E639" s="19">
        <v>21</v>
      </c>
      <c r="F639" s="20">
        <v>22296.799999999999</v>
      </c>
      <c r="G639" s="5">
        <v>0</v>
      </c>
      <c r="H639" s="7">
        <v>0</v>
      </c>
      <c r="I639" s="15">
        <v>0</v>
      </c>
      <c r="J639" s="16">
        <v>0</v>
      </c>
      <c r="K639" s="5">
        <v>1</v>
      </c>
      <c r="L639" s="7">
        <v>145</v>
      </c>
      <c r="M639" s="17">
        <f t="shared" si="81"/>
        <v>22</v>
      </c>
      <c r="N639" s="18">
        <f t="shared" si="82"/>
        <v>22441.8</v>
      </c>
      <c r="P639" s="13">
        <f t="shared" si="83"/>
        <v>1020.0818181818181</v>
      </c>
    </row>
    <row r="640" spans="2:16" x14ac:dyDescent="0.25">
      <c r="B640" s="3" t="s">
        <v>304</v>
      </c>
      <c r="C640" s="21" t="s">
        <v>913</v>
      </c>
      <c r="D640" s="21" t="s">
        <v>1205</v>
      </c>
      <c r="E640" s="19">
        <v>160</v>
      </c>
      <c r="F640" s="20">
        <v>150654.09</v>
      </c>
      <c r="G640" s="5">
        <v>6</v>
      </c>
      <c r="H640" s="7">
        <v>10059</v>
      </c>
      <c r="I640" s="15">
        <v>15</v>
      </c>
      <c r="J640" s="16">
        <v>20320.82</v>
      </c>
      <c r="K640" s="5">
        <v>5</v>
      </c>
      <c r="L640" s="7">
        <v>4677</v>
      </c>
      <c r="M640" s="17">
        <f t="shared" si="81"/>
        <v>186</v>
      </c>
      <c r="N640" s="18">
        <f t="shared" si="82"/>
        <v>185710.91</v>
      </c>
      <c r="P640" s="13">
        <f t="shared" si="83"/>
        <v>998.44575268817209</v>
      </c>
    </row>
    <row r="641" spans="2:16" x14ac:dyDescent="0.25">
      <c r="B641" s="3" t="s">
        <v>157</v>
      </c>
      <c r="C641" s="24" t="s">
        <v>779</v>
      </c>
      <c r="D641" s="21" t="s">
        <v>845</v>
      </c>
      <c r="E641" s="19">
        <v>1</v>
      </c>
      <c r="F641" s="20">
        <v>3078.11</v>
      </c>
      <c r="G641" s="5">
        <v>0</v>
      </c>
      <c r="H641" s="7">
        <v>0</v>
      </c>
      <c r="I641" s="15">
        <v>0</v>
      </c>
      <c r="J641" s="16">
        <v>0</v>
      </c>
      <c r="K641" s="5">
        <v>0</v>
      </c>
      <c r="L641" s="7">
        <v>0</v>
      </c>
      <c r="M641" s="17">
        <f t="shared" si="81"/>
        <v>1</v>
      </c>
      <c r="N641" s="18">
        <f t="shared" si="82"/>
        <v>3078.11</v>
      </c>
      <c r="P641" s="13">
        <f t="shared" si="83"/>
        <v>3078.11</v>
      </c>
    </row>
    <row r="642" spans="2:16" x14ac:dyDescent="0.25">
      <c r="B642" s="3" t="s">
        <v>170</v>
      </c>
      <c r="C642" s="21" t="s">
        <v>779</v>
      </c>
      <c r="D642" s="21" t="s">
        <v>845</v>
      </c>
      <c r="E642" s="19">
        <v>108</v>
      </c>
      <c r="F642" s="20">
        <v>142240.01999999999</v>
      </c>
      <c r="G642" s="5">
        <v>3</v>
      </c>
      <c r="H642" s="7">
        <v>1400</v>
      </c>
      <c r="I642" s="15">
        <v>11</v>
      </c>
      <c r="J642" s="16">
        <v>14031.07</v>
      </c>
      <c r="K642" s="5">
        <v>3</v>
      </c>
      <c r="L642" s="7">
        <v>3459</v>
      </c>
      <c r="M642" s="17">
        <f t="shared" si="81"/>
        <v>125</v>
      </c>
      <c r="N642" s="18">
        <f t="shared" si="82"/>
        <v>161130.09</v>
      </c>
      <c r="P642" s="13">
        <f t="shared" si="83"/>
        <v>1289.04072</v>
      </c>
    </row>
    <row r="643" spans="2:16" x14ac:dyDescent="0.25">
      <c r="B643" s="3" t="s">
        <v>515</v>
      </c>
      <c r="C643" s="21" t="s">
        <v>1102</v>
      </c>
      <c r="D643" s="21" t="s">
        <v>1205</v>
      </c>
      <c r="E643" s="19">
        <v>34</v>
      </c>
      <c r="F643" s="20">
        <v>41331.879999999997</v>
      </c>
      <c r="G643" s="5">
        <v>4</v>
      </c>
      <c r="H643" s="7">
        <v>2104</v>
      </c>
      <c r="I643" s="15">
        <v>6</v>
      </c>
      <c r="J643" s="16">
        <v>8081.94</v>
      </c>
      <c r="K643" s="5">
        <v>0</v>
      </c>
      <c r="L643" s="7">
        <v>0</v>
      </c>
      <c r="M643" s="17">
        <f t="shared" si="81"/>
        <v>44</v>
      </c>
      <c r="N643" s="18">
        <f t="shared" si="82"/>
        <v>51517.819999999992</v>
      </c>
      <c r="P643" s="13">
        <f t="shared" si="83"/>
        <v>1170.8595454545452</v>
      </c>
    </row>
    <row r="644" spans="2:16" x14ac:dyDescent="0.25">
      <c r="B644" s="3" t="s">
        <v>624</v>
      </c>
      <c r="C644" s="21" t="s">
        <v>1200</v>
      </c>
      <c r="D644" s="21" t="s">
        <v>1206</v>
      </c>
      <c r="E644" s="19">
        <v>231</v>
      </c>
      <c r="F644" s="20">
        <v>300299.93</v>
      </c>
      <c r="G644" s="5">
        <v>7</v>
      </c>
      <c r="H644" s="7">
        <v>6623</v>
      </c>
      <c r="I644" s="15">
        <v>25</v>
      </c>
      <c r="J644" s="16">
        <v>34598.06</v>
      </c>
      <c r="K644" s="5">
        <v>11</v>
      </c>
      <c r="L644" s="7">
        <v>9505</v>
      </c>
      <c r="M644" s="17">
        <f t="shared" si="81"/>
        <v>274</v>
      </c>
      <c r="N644" s="18">
        <f t="shared" si="82"/>
        <v>351025.99</v>
      </c>
      <c r="P644" s="13">
        <f t="shared" si="83"/>
        <v>1281.1167518248176</v>
      </c>
    </row>
    <row r="645" spans="2:16" x14ac:dyDescent="0.25">
      <c r="B645" s="3" t="s">
        <v>625</v>
      </c>
      <c r="C645" s="21" t="s">
        <v>1201</v>
      </c>
      <c r="D645" s="21" t="s">
        <v>1206</v>
      </c>
      <c r="E645" s="19">
        <v>6</v>
      </c>
      <c r="F645" s="20">
        <v>10443.870000000001</v>
      </c>
      <c r="G645" s="5">
        <v>0</v>
      </c>
      <c r="H645" s="7">
        <v>0</v>
      </c>
      <c r="I645" s="15">
        <v>2</v>
      </c>
      <c r="J645" s="16">
        <v>2515.9</v>
      </c>
      <c r="K645" s="5">
        <v>0</v>
      </c>
      <c r="L645" s="7">
        <v>0</v>
      </c>
      <c r="M645" s="17">
        <f t="shared" si="81"/>
        <v>8</v>
      </c>
      <c r="N645" s="18">
        <f t="shared" si="82"/>
        <v>12959.77</v>
      </c>
      <c r="P645" s="13">
        <f t="shared" si="83"/>
        <v>1619.9712500000001</v>
      </c>
    </row>
    <row r="646" spans="2:16" x14ac:dyDescent="0.25">
      <c r="B646" s="3" t="s">
        <v>378</v>
      </c>
      <c r="C646" s="21" t="s">
        <v>985</v>
      </c>
      <c r="D646" s="21" t="s">
        <v>973</v>
      </c>
      <c r="E646" s="19">
        <v>104</v>
      </c>
      <c r="F646" s="20">
        <v>124379.99</v>
      </c>
      <c r="G646" s="5">
        <v>4</v>
      </c>
      <c r="H646" s="7">
        <v>4268</v>
      </c>
      <c r="I646" s="15">
        <v>14</v>
      </c>
      <c r="J646" s="16">
        <v>18647.7</v>
      </c>
      <c r="K646" s="5">
        <v>5</v>
      </c>
      <c r="L646" s="7">
        <v>4670</v>
      </c>
      <c r="M646" s="17">
        <f t="shared" si="81"/>
        <v>127</v>
      </c>
      <c r="N646" s="18">
        <f t="shared" si="82"/>
        <v>151965.69</v>
      </c>
      <c r="P646" s="13">
        <f t="shared" si="83"/>
        <v>1196.5802362204724</v>
      </c>
    </row>
    <row r="647" spans="2:16" x14ac:dyDescent="0.25">
      <c r="B647" s="3" t="s">
        <v>433</v>
      </c>
      <c r="C647" s="21" t="s">
        <v>1021</v>
      </c>
      <c r="D647" s="21" t="s">
        <v>973</v>
      </c>
      <c r="E647" s="19">
        <v>201</v>
      </c>
      <c r="F647" s="20">
        <v>295453.92</v>
      </c>
      <c r="G647" s="5">
        <v>15</v>
      </c>
      <c r="H647" s="7">
        <v>14911</v>
      </c>
      <c r="I647" s="15">
        <v>16</v>
      </c>
      <c r="J647" s="16">
        <v>22957.85</v>
      </c>
      <c r="K647" s="5">
        <v>6</v>
      </c>
      <c r="L647" s="7">
        <v>4763</v>
      </c>
      <c r="M647" s="17">
        <f t="shared" si="81"/>
        <v>238</v>
      </c>
      <c r="N647" s="18">
        <f t="shared" si="82"/>
        <v>338085.76999999996</v>
      </c>
      <c r="P647" s="13">
        <f t="shared" si="83"/>
        <v>1420.528445378151</v>
      </c>
    </row>
    <row r="648" spans="2:16" x14ac:dyDescent="0.25">
      <c r="B648" s="3" t="s">
        <v>61</v>
      </c>
      <c r="C648" s="21" t="s">
        <v>695</v>
      </c>
      <c r="D648" s="21" t="s">
        <v>958</v>
      </c>
      <c r="E648" s="19">
        <v>5</v>
      </c>
      <c r="F648" s="20">
        <v>4326.87</v>
      </c>
      <c r="G648" s="5">
        <v>0</v>
      </c>
      <c r="H648" s="7">
        <v>0</v>
      </c>
      <c r="I648" s="15">
        <v>2</v>
      </c>
      <c r="J648" s="16">
        <v>2783.02</v>
      </c>
      <c r="K648" s="5">
        <v>0</v>
      </c>
      <c r="L648" s="7">
        <v>0</v>
      </c>
      <c r="M648" s="17">
        <f t="shared" si="81"/>
        <v>7</v>
      </c>
      <c r="N648" s="18">
        <f t="shared" si="82"/>
        <v>7109.8899999999994</v>
      </c>
      <c r="P648" s="13">
        <f t="shared" si="83"/>
        <v>1015.6985714285713</v>
      </c>
    </row>
    <row r="649" spans="2:16" x14ac:dyDescent="0.25">
      <c r="B649" s="3" t="s">
        <v>62</v>
      </c>
      <c r="C649" s="21" t="s">
        <v>696</v>
      </c>
      <c r="D649" s="21" t="s">
        <v>845</v>
      </c>
      <c r="E649" s="19">
        <v>4</v>
      </c>
      <c r="F649" s="20">
        <v>4357.8100000000004</v>
      </c>
      <c r="G649" s="5">
        <v>0</v>
      </c>
      <c r="H649" s="7">
        <v>0</v>
      </c>
      <c r="I649" s="15">
        <v>0</v>
      </c>
      <c r="J649" s="16">
        <v>0</v>
      </c>
      <c r="K649" s="5">
        <v>0</v>
      </c>
      <c r="L649" s="7">
        <v>0</v>
      </c>
      <c r="M649" s="17">
        <f t="shared" si="81"/>
        <v>4</v>
      </c>
      <c r="N649" s="18">
        <f t="shared" si="82"/>
        <v>4357.8100000000004</v>
      </c>
      <c r="P649" s="13">
        <f t="shared" si="83"/>
        <v>1089.4525000000001</v>
      </c>
    </row>
    <row r="650" spans="2:16" x14ac:dyDescent="0.25">
      <c r="B650" s="3" t="s">
        <v>483</v>
      </c>
      <c r="C650" s="21" t="s">
        <v>1073</v>
      </c>
      <c r="D650" s="21" t="s">
        <v>1065</v>
      </c>
      <c r="E650" s="19">
        <v>2</v>
      </c>
      <c r="F650" s="20">
        <v>1916.93</v>
      </c>
      <c r="G650" s="5">
        <v>0</v>
      </c>
      <c r="H650" s="7">
        <v>0</v>
      </c>
      <c r="I650" s="15">
        <v>0</v>
      </c>
      <c r="J650" s="16">
        <v>0</v>
      </c>
      <c r="K650" s="5">
        <v>0</v>
      </c>
      <c r="L650" s="7">
        <v>0</v>
      </c>
      <c r="M650" s="17">
        <f t="shared" si="81"/>
        <v>2</v>
      </c>
      <c r="N650" s="18">
        <f t="shared" si="82"/>
        <v>1916.93</v>
      </c>
      <c r="P650" s="13">
        <f t="shared" si="83"/>
        <v>958.46500000000003</v>
      </c>
    </row>
    <row r="651" spans="2:16" x14ac:dyDescent="0.25">
      <c r="B651" s="3" t="s">
        <v>222</v>
      </c>
      <c r="C651" s="21" t="s">
        <v>843</v>
      </c>
      <c r="D651" s="21" t="s">
        <v>845</v>
      </c>
      <c r="E651" s="19">
        <v>99</v>
      </c>
      <c r="F651" s="20">
        <v>128926.48</v>
      </c>
      <c r="G651" s="5">
        <v>3</v>
      </c>
      <c r="H651" s="7">
        <v>3140</v>
      </c>
      <c r="I651" s="15">
        <v>9</v>
      </c>
      <c r="J651" s="16">
        <v>12135.35</v>
      </c>
      <c r="K651" s="5">
        <v>3</v>
      </c>
      <c r="L651" s="7">
        <v>3459</v>
      </c>
      <c r="M651" s="17">
        <f t="shared" si="81"/>
        <v>114</v>
      </c>
      <c r="N651" s="18">
        <f t="shared" si="82"/>
        <v>147660.82999999999</v>
      </c>
      <c r="P651" s="13">
        <f t="shared" si="83"/>
        <v>1295.2704385964912</v>
      </c>
    </row>
    <row r="652" spans="2:16" x14ac:dyDescent="0.25">
      <c r="B652" s="3" t="s">
        <v>484</v>
      </c>
      <c r="C652" s="21" t="s">
        <v>1074</v>
      </c>
      <c r="D652" s="21" t="s">
        <v>1065</v>
      </c>
      <c r="E652" s="19">
        <v>217</v>
      </c>
      <c r="F652" s="20">
        <v>293681.02</v>
      </c>
      <c r="G652" s="5">
        <v>5</v>
      </c>
      <c r="H652" s="7">
        <v>7532</v>
      </c>
      <c r="I652" s="15">
        <v>14</v>
      </c>
      <c r="J652" s="16">
        <v>18994.3</v>
      </c>
      <c r="K652" s="5">
        <v>3</v>
      </c>
      <c r="L652" s="7">
        <v>3459</v>
      </c>
      <c r="M652" s="17">
        <f t="shared" si="81"/>
        <v>239</v>
      </c>
      <c r="N652" s="18">
        <f t="shared" si="82"/>
        <v>323666.32</v>
      </c>
      <c r="P652" s="13">
        <f t="shared" si="83"/>
        <v>1354.2523849372385</v>
      </c>
    </row>
    <row r="653" spans="2:16" x14ac:dyDescent="0.25">
      <c r="B653" s="3" t="s">
        <v>63</v>
      </c>
      <c r="C653" s="21" t="s">
        <v>697</v>
      </c>
      <c r="D653" s="21" t="s">
        <v>659</v>
      </c>
      <c r="E653" s="19">
        <v>180</v>
      </c>
      <c r="F653" s="20">
        <v>244657.82</v>
      </c>
      <c r="G653" s="5">
        <v>5</v>
      </c>
      <c r="H653" s="7">
        <v>7222</v>
      </c>
      <c r="I653" s="15">
        <v>12</v>
      </c>
      <c r="J653" s="16">
        <v>16950.53</v>
      </c>
      <c r="K653" s="5">
        <v>13</v>
      </c>
      <c r="L653" s="7">
        <v>11009</v>
      </c>
      <c r="M653" s="17">
        <f t="shared" si="81"/>
        <v>210</v>
      </c>
      <c r="N653" s="18">
        <f t="shared" si="82"/>
        <v>279839.34999999998</v>
      </c>
      <c r="P653" s="13">
        <f t="shared" si="83"/>
        <v>1332.5683333333332</v>
      </c>
    </row>
    <row r="654" spans="2:16" x14ac:dyDescent="0.25">
      <c r="B654" s="3" t="s">
        <v>64</v>
      </c>
      <c r="C654" s="21" t="s">
        <v>890</v>
      </c>
      <c r="D654" s="21" t="s">
        <v>1204</v>
      </c>
      <c r="E654" s="19">
        <v>32</v>
      </c>
      <c r="F654" s="20">
        <v>45704.39</v>
      </c>
      <c r="G654" s="5">
        <v>1</v>
      </c>
      <c r="H654" s="7">
        <v>1075</v>
      </c>
      <c r="I654" s="15">
        <v>2</v>
      </c>
      <c r="J654" s="16">
        <v>2515.9</v>
      </c>
      <c r="K654" s="5">
        <v>1</v>
      </c>
      <c r="L654" s="7">
        <v>90</v>
      </c>
      <c r="M654" s="17">
        <f t="shared" si="81"/>
        <v>36</v>
      </c>
      <c r="N654" s="18">
        <f t="shared" si="82"/>
        <v>49385.29</v>
      </c>
      <c r="P654" s="13">
        <f t="shared" si="83"/>
        <v>1371.8136111111112</v>
      </c>
    </row>
    <row r="655" spans="2:16" x14ac:dyDescent="0.25">
      <c r="B655" s="3" t="s">
        <v>117</v>
      </c>
      <c r="C655" s="21" t="s">
        <v>739</v>
      </c>
      <c r="D655" s="21" t="s">
        <v>710</v>
      </c>
      <c r="E655" s="19">
        <v>55</v>
      </c>
      <c r="F655" s="20">
        <v>62076.3</v>
      </c>
      <c r="G655" s="5">
        <v>7</v>
      </c>
      <c r="H655" s="7">
        <v>5482</v>
      </c>
      <c r="I655" s="15">
        <v>3</v>
      </c>
      <c r="J655" s="16">
        <v>4040.97</v>
      </c>
      <c r="K655" s="5">
        <v>1</v>
      </c>
      <c r="L655" s="7">
        <v>681</v>
      </c>
      <c r="M655" s="17">
        <f t="shared" si="81"/>
        <v>66</v>
      </c>
      <c r="N655" s="18">
        <f t="shared" si="82"/>
        <v>72280.27</v>
      </c>
      <c r="P655" s="13">
        <f t="shared" si="83"/>
        <v>1095.155606060606</v>
      </c>
    </row>
    <row r="656" spans="2:16" x14ac:dyDescent="0.25">
      <c r="B656" s="3" t="s">
        <v>305</v>
      </c>
      <c r="C656" s="21" t="s">
        <v>914</v>
      </c>
      <c r="D656" s="21" t="s">
        <v>1205</v>
      </c>
      <c r="E656" s="19">
        <v>322</v>
      </c>
      <c r="F656" s="20">
        <v>349487.95</v>
      </c>
      <c r="G656" s="5">
        <v>5</v>
      </c>
      <c r="H656" s="7">
        <v>5167</v>
      </c>
      <c r="I656" s="15">
        <v>31</v>
      </c>
      <c r="J656" s="16">
        <v>41216.06</v>
      </c>
      <c r="K656" s="5">
        <v>15</v>
      </c>
      <c r="L656" s="7">
        <v>13014</v>
      </c>
      <c r="M656" s="17">
        <f t="shared" si="81"/>
        <v>373</v>
      </c>
      <c r="N656" s="18">
        <f t="shared" si="82"/>
        <v>408885.01</v>
      </c>
      <c r="P656" s="13">
        <f t="shared" si="83"/>
        <v>1096.2064611260055</v>
      </c>
    </row>
    <row r="657" spans="2:16" x14ac:dyDescent="0.25">
      <c r="B657" s="3" t="s">
        <v>172</v>
      </c>
      <c r="C657" s="21" t="s">
        <v>795</v>
      </c>
      <c r="D657" s="21" t="s">
        <v>845</v>
      </c>
      <c r="E657" s="19">
        <v>176</v>
      </c>
      <c r="F657" s="20">
        <v>214726.5</v>
      </c>
      <c r="G657" s="5">
        <v>5</v>
      </c>
      <c r="H657" s="7">
        <v>3639</v>
      </c>
      <c r="I657" s="15">
        <v>14</v>
      </c>
      <c r="J657" s="16">
        <v>18824.75</v>
      </c>
      <c r="K657" s="5">
        <v>1</v>
      </c>
      <c r="L657" s="7">
        <v>410</v>
      </c>
      <c r="M657" s="17">
        <f t="shared" si="81"/>
        <v>196</v>
      </c>
      <c r="N657" s="18">
        <f t="shared" si="82"/>
        <v>237600.25</v>
      </c>
      <c r="P657" s="13">
        <f t="shared" si="83"/>
        <v>1212.2461734693877</v>
      </c>
    </row>
    <row r="658" spans="2:16" x14ac:dyDescent="0.25">
      <c r="B658" s="3" t="s">
        <v>307</v>
      </c>
      <c r="C658" s="21" t="s">
        <v>916</v>
      </c>
      <c r="D658" s="21" t="s">
        <v>1205</v>
      </c>
      <c r="E658" s="19">
        <v>92</v>
      </c>
      <c r="F658" s="20">
        <v>98924.82</v>
      </c>
      <c r="G658" s="5">
        <v>2</v>
      </c>
      <c r="H658" s="7">
        <v>1825</v>
      </c>
      <c r="I658" s="15">
        <v>15</v>
      </c>
      <c r="J658" s="16">
        <v>21920.44</v>
      </c>
      <c r="K658" s="5">
        <v>2</v>
      </c>
      <c r="L658" s="7">
        <v>1202</v>
      </c>
      <c r="M658" s="17">
        <f t="shared" si="81"/>
        <v>111</v>
      </c>
      <c r="N658" s="18">
        <f t="shared" si="82"/>
        <v>123872.26000000001</v>
      </c>
      <c r="P658" s="13">
        <f t="shared" si="83"/>
        <v>1115.9663063063065</v>
      </c>
    </row>
    <row r="659" spans="2:16" x14ac:dyDescent="0.25">
      <c r="B659" s="3" t="s">
        <v>118</v>
      </c>
      <c r="C659" s="21" t="s">
        <v>740</v>
      </c>
      <c r="D659" s="21" t="s">
        <v>710</v>
      </c>
      <c r="E659" s="19">
        <v>9</v>
      </c>
      <c r="F659" s="20">
        <v>13565.49</v>
      </c>
      <c r="G659" s="5">
        <v>0</v>
      </c>
      <c r="H659" s="7">
        <v>0</v>
      </c>
      <c r="I659" s="15">
        <v>0</v>
      </c>
      <c r="J659" s="16">
        <v>0</v>
      </c>
      <c r="K659" s="5">
        <v>0</v>
      </c>
      <c r="L659" s="7">
        <v>0</v>
      </c>
      <c r="M659" s="17">
        <f t="shared" si="81"/>
        <v>9</v>
      </c>
      <c r="N659" s="18">
        <f t="shared" si="82"/>
        <v>13565.49</v>
      </c>
      <c r="P659" s="13">
        <f t="shared" si="83"/>
        <v>1507.2766666666666</v>
      </c>
    </row>
    <row r="660" spans="2:16" x14ac:dyDescent="0.25">
      <c r="B660" s="3" t="s">
        <v>421</v>
      </c>
      <c r="C660" s="21" t="s">
        <v>1010</v>
      </c>
      <c r="D660" s="21" t="s">
        <v>1207</v>
      </c>
      <c r="E660" s="19">
        <v>242</v>
      </c>
      <c r="F660" s="20">
        <v>300398.75</v>
      </c>
      <c r="G660" s="5">
        <v>7</v>
      </c>
      <c r="H660" s="7">
        <v>8011</v>
      </c>
      <c r="I660" s="15">
        <v>20</v>
      </c>
      <c r="J660" s="16">
        <v>26613.67</v>
      </c>
      <c r="K660" s="5">
        <v>5</v>
      </c>
      <c r="L660" s="7">
        <v>2426</v>
      </c>
      <c r="M660" s="17">
        <f t="shared" si="81"/>
        <v>274</v>
      </c>
      <c r="N660" s="18">
        <f t="shared" si="82"/>
        <v>337449.42</v>
      </c>
      <c r="P660" s="13">
        <f t="shared" si="83"/>
        <v>1231.5672262773721</v>
      </c>
    </row>
    <row r="661" spans="2:16" x14ac:dyDescent="0.25">
      <c r="B661" s="3" t="s">
        <v>269</v>
      </c>
      <c r="C661" s="21" t="s">
        <v>876</v>
      </c>
      <c r="D661" s="21" t="s">
        <v>1205</v>
      </c>
      <c r="E661" s="19">
        <v>408</v>
      </c>
      <c r="F661" s="20">
        <v>539232.81999999995</v>
      </c>
      <c r="G661" s="5">
        <v>10</v>
      </c>
      <c r="H661" s="7">
        <v>11563</v>
      </c>
      <c r="I661" s="15">
        <v>45</v>
      </c>
      <c r="J661" s="16">
        <v>60562.8</v>
      </c>
      <c r="K661" s="5">
        <v>18</v>
      </c>
      <c r="L661" s="7">
        <v>12419</v>
      </c>
      <c r="M661" s="17">
        <f t="shared" si="81"/>
        <v>481</v>
      </c>
      <c r="N661" s="18">
        <f t="shared" si="82"/>
        <v>623777.62</v>
      </c>
      <c r="P661" s="13">
        <f t="shared" si="83"/>
        <v>1296.8349688149688</v>
      </c>
    </row>
    <row r="662" spans="2:16" x14ac:dyDescent="0.25">
      <c r="B662" s="3" t="s">
        <v>881</v>
      </c>
      <c r="C662" s="21" t="s">
        <v>876</v>
      </c>
      <c r="D662" s="21" t="s">
        <v>1205</v>
      </c>
      <c r="E662" s="19"/>
      <c r="F662" s="20"/>
      <c r="G662" s="5"/>
      <c r="H662" s="7"/>
      <c r="I662" s="15"/>
      <c r="J662" s="16"/>
      <c r="K662" s="5"/>
      <c r="L662" s="7"/>
      <c r="M662" s="17"/>
      <c r="N662" s="18"/>
      <c r="P662" s="13"/>
    </row>
    <row r="663" spans="2:16" x14ac:dyDescent="0.25">
      <c r="B663" s="3" t="s">
        <v>882</v>
      </c>
      <c r="C663" s="21" t="s">
        <v>876</v>
      </c>
      <c r="D663" s="21" t="s">
        <v>1205</v>
      </c>
      <c r="E663" s="19"/>
      <c r="F663" s="20"/>
      <c r="G663" s="5"/>
      <c r="H663" s="7"/>
      <c r="I663" s="15"/>
      <c r="J663" s="16"/>
      <c r="K663" s="5"/>
      <c r="L663" s="7"/>
      <c r="M663" s="17"/>
      <c r="N663" s="18"/>
      <c r="P663" s="13"/>
    </row>
    <row r="664" spans="2:16" x14ac:dyDescent="0.25">
      <c r="B664" s="3" t="s">
        <v>306</v>
      </c>
      <c r="C664" s="21" t="s">
        <v>876</v>
      </c>
      <c r="D664" s="21" t="s">
        <v>1205</v>
      </c>
      <c r="E664" s="19">
        <v>4</v>
      </c>
      <c r="F664" s="20">
        <v>1869.87</v>
      </c>
      <c r="G664" s="5">
        <v>0</v>
      </c>
      <c r="H664" s="7">
        <v>0</v>
      </c>
      <c r="I664" s="15">
        <v>0</v>
      </c>
      <c r="J664" s="16">
        <v>0</v>
      </c>
      <c r="K664" s="5">
        <v>0</v>
      </c>
      <c r="L664" s="7">
        <v>0</v>
      </c>
      <c r="M664" s="17">
        <f t="shared" ref="M664:M678" si="84">K664+I664+G664+E664</f>
        <v>4</v>
      </c>
      <c r="N664" s="18">
        <f t="shared" ref="N664:N678" si="85">L664+J664+H664+F664</f>
        <v>1869.87</v>
      </c>
      <c r="P664" s="13">
        <f t="shared" ref="P664:P678" si="86">N664/M664</f>
        <v>467.46749999999997</v>
      </c>
    </row>
    <row r="665" spans="2:16" x14ac:dyDescent="0.25">
      <c r="B665" s="3" t="s">
        <v>527</v>
      </c>
      <c r="C665" s="21" t="s">
        <v>1114</v>
      </c>
      <c r="D665" s="21" t="s">
        <v>1133</v>
      </c>
      <c r="E665" s="19">
        <v>5</v>
      </c>
      <c r="F665" s="20">
        <v>11575.26</v>
      </c>
      <c r="G665" s="5">
        <v>1</v>
      </c>
      <c r="H665" s="7">
        <v>1408</v>
      </c>
      <c r="I665" s="15">
        <v>0</v>
      </c>
      <c r="J665" s="16">
        <v>0</v>
      </c>
      <c r="K665" s="5">
        <v>0</v>
      </c>
      <c r="L665" s="7">
        <v>0</v>
      </c>
      <c r="M665" s="17">
        <f t="shared" si="84"/>
        <v>6</v>
      </c>
      <c r="N665" s="18">
        <f t="shared" si="85"/>
        <v>12983.26</v>
      </c>
      <c r="P665" s="13">
        <f t="shared" si="86"/>
        <v>2163.8766666666666</v>
      </c>
    </row>
    <row r="666" spans="2:16" x14ac:dyDescent="0.25">
      <c r="B666" s="3" t="s">
        <v>268</v>
      </c>
      <c r="C666" s="21" t="s">
        <v>875</v>
      </c>
      <c r="D666" s="21" t="s">
        <v>1205</v>
      </c>
      <c r="E666" s="19">
        <v>4</v>
      </c>
      <c r="F666" s="20">
        <v>4863.07</v>
      </c>
      <c r="G666" s="5">
        <v>0</v>
      </c>
      <c r="H666" s="7">
        <v>0</v>
      </c>
      <c r="I666" s="15">
        <v>0</v>
      </c>
      <c r="J666" s="16">
        <v>0</v>
      </c>
      <c r="K666" s="5">
        <v>1</v>
      </c>
      <c r="L666" s="7">
        <v>1153</v>
      </c>
      <c r="M666" s="17">
        <f t="shared" si="84"/>
        <v>5</v>
      </c>
      <c r="N666" s="18">
        <f t="shared" si="85"/>
        <v>6016.07</v>
      </c>
      <c r="P666" s="13">
        <f t="shared" si="86"/>
        <v>1203.2139999999999</v>
      </c>
    </row>
    <row r="667" spans="2:16" x14ac:dyDescent="0.25">
      <c r="B667" s="3" t="s">
        <v>224</v>
      </c>
      <c r="C667" s="21" t="s">
        <v>845</v>
      </c>
      <c r="D667" s="21" t="s">
        <v>845</v>
      </c>
      <c r="E667" s="19">
        <v>3</v>
      </c>
      <c r="F667" s="20">
        <v>531.16</v>
      </c>
      <c r="G667" s="5">
        <v>0</v>
      </c>
      <c r="H667" s="7">
        <v>0</v>
      </c>
      <c r="I667" s="15">
        <v>0</v>
      </c>
      <c r="J667" s="16">
        <v>0</v>
      </c>
      <c r="K667" s="5">
        <v>1</v>
      </c>
      <c r="L667" s="7">
        <v>721</v>
      </c>
      <c r="M667" s="17">
        <f t="shared" si="84"/>
        <v>4</v>
      </c>
      <c r="N667" s="18">
        <f t="shared" si="85"/>
        <v>1252.1599999999999</v>
      </c>
      <c r="P667" s="13">
        <f t="shared" si="86"/>
        <v>313.03999999999996</v>
      </c>
    </row>
    <row r="668" spans="2:16" x14ac:dyDescent="0.25">
      <c r="B668" s="3" t="s">
        <v>225</v>
      </c>
      <c r="C668" s="21" t="s">
        <v>845</v>
      </c>
      <c r="D668" s="21" t="s">
        <v>845</v>
      </c>
      <c r="E668" s="19">
        <v>164</v>
      </c>
      <c r="F668" s="20">
        <v>202361.73</v>
      </c>
      <c r="G668" s="5">
        <v>12</v>
      </c>
      <c r="H668" s="7">
        <v>13071</v>
      </c>
      <c r="I668" s="15">
        <v>14</v>
      </c>
      <c r="J668" s="16">
        <v>16797.53</v>
      </c>
      <c r="K668" s="5">
        <v>13</v>
      </c>
      <c r="L668" s="7">
        <v>10915</v>
      </c>
      <c r="M668" s="17">
        <f t="shared" si="84"/>
        <v>203</v>
      </c>
      <c r="N668" s="18">
        <f t="shared" si="85"/>
        <v>243145.26</v>
      </c>
      <c r="P668" s="13">
        <f t="shared" si="86"/>
        <v>1197.7599014778325</v>
      </c>
    </row>
    <row r="669" spans="2:16" x14ac:dyDescent="0.25">
      <c r="B669" s="3" t="s">
        <v>226</v>
      </c>
      <c r="C669" s="21" t="s">
        <v>845</v>
      </c>
      <c r="D669" s="21" t="s">
        <v>845</v>
      </c>
      <c r="E669" s="19">
        <v>152</v>
      </c>
      <c r="F669" s="20">
        <v>204231.49</v>
      </c>
      <c r="G669" s="5">
        <v>13</v>
      </c>
      <c r="H669" s="7">
        <v>9824</v>
      </c>
      <c r="I669" s="15">
        <v>11</v>
      </c>
      <c r="J669" s="16">
        <v>14194.66</v>
      </c>
      <c r="K669" s="5">
        <v>9</v>
      </c>
      <c r="L669" s="7">
        <v>2034</v>
      </c>
      <c r="M669" s="17">
        <f t="shared" si="84"/>
        <v>185</v>
      </c>
      <c r="N669" s="18">
        <f t="shared" si="85"/>
        <v>230284.15</v>
      </c>
      <c r="P669" s="13">
        <f t="shared" si="86"/>
        <v>1244.7791891891891</v>
      </c>
    </row>
    <row r="670" spans="2:16" x14ac:dyDescent="0.25">
      <c r="B670" s="3" t="s">
        <v>227</v>
      </c>
      <c r="C670" s="21" t="s">
        <v>845</v>
      </c>
      <c r="D670" s="21" t="s">
        <v>845</v>
      </c>
      <c r="E670" s="19">
        <v>362</v>
      </c>
      <c r="F670" s="20">
        <v>462431.82</v>
      </c>
      <c r="G670" s="5">
        <v>13</v>
      </c>
      <c r="H670" s="7">
        <v>13766</v>
      </c>
      <c r="I670" s="15">
        <v>30</v>
      </c>
      <c r="J670" s="16">
        <v>39047.19</v>
      </c>
      <c r="K670" s="5">
        <v>6</v>
      </c>
      <c r="L670" s="7">
        <v>3940</v>
      </c>
      <c r="M670" s="17">
        <f t="shared" si="84"/>
        <v>411</v>
      </c>
      <c r="N670" s="18">
        <f t="shared" si="85"/>
        <v>519185.01</v>
      </c>
      <c r="P670" s="13">
        <f t="shared" si="86"/>
        <v>1263.2238686131386</v>
      </c>
    </row>
    <row r="671" spans="2:16" x14ac:dyDescent="0.25">
      <c r="B671" s="3" t="s">
        <v>228</v>
      </c>
      <c r="C671" s="21" t="s">
        <v>845</v>
      </c>
      <c r="D671" s="21" t="s">
        <v>845</v>
      </c>
      <c r="E671" s="19">
        <v>218</v>
      </c>
      <c r="F671" s="20">
        <v>310966.24</v>
      </c>
      <c r="G671" s="5">
        <v>26</v>
      </c>
      <c r="H671" s="7">
        <v>22808</v>
      </c>
      <c r="I671" s="15">
        <v>21</v>
      </c>
      <c r="J671" s="16">
        <v>25222.1</v>
      </c>
      <c r="K671" s="5">
        <v>10</v>
      </c>
      <c r="L671" s="7">
        <v>6394</v>
      </c>
      <c r="M671" s="17">
        <f t="shared" si="84"/>
        <v>275</v>
      </c>
      <c r="N671" s="18">
        <f t="shared" si="85"/>
        <v>365390.33999999997</v>
      </c>
      <c r="P671" s="13">
        <f t="shared" si="86"/>
        <v>1328.6921454545454</v>
      </c>
    </row>
    <row r="672" spans="2:16" x14ac:dyDescent="0.25">
      <c r="B672" s="3" t="s">
        <v>229</v>
      </c>
      <c r="C672" s="21" t="s">
        <v>845</v>
      </c>
      <c r="D672" s="21" t="s">
        <v>845</v>
      </c>
      <c r="E672" s="19">
        <v>215</v>
      </c>
      <c r="F672" s="20">
        <v>267689.61</v>
      </c>
      <c r="G672" s="5">
        <v>9</v>
      </c>
      <c r="H672" s="7">
        <v>9251</v>
      </c>
      <c r="I672" s="15">
        <v>17</v>
      </c>
      <c r="J672" s="16">
        <v>24189.91</v>
      </c>
      <c r="K672" s="5">
        <v>10</v>
      </c>
      <c r="L672" s="7">
        <v>3151</v>
      </c>
      <c r="M672" s="17">
        <f t="shared" si="84"/>
        <v>251</v>
      </c>
      <c r="N672" s="18">
        <f t="shared" si="85"/>
        <v>304281.52</v>
      </c>
      <c r="P672" s="13">
        <f t="shared" si="86"/>
        <v>1212.276972111554</v>
      </c>
    </row>
    <row r="673" spans="2:16" x14ac:dyDescent="0.25">
      <c r="B673" s="3" t="s">
        <v>230</v>
      </c>
      <c r="C673" s="21" t="s">
        <v>845</v>
      </c>
      <c r="D673" s="21" t="s">
        <v>845</v>
      </c>
      <c r="E673" s="19">
        <v>61</v>
      </c>
      <c r="F673" s="20">
        <v>87032.59</v>
      </c>
      <c r="G673" s="5">
        <v>6</v>
      </c>
      <c r="H673" s="7">
        <v>5751</v>
      </c>
      <c r="I673" s="15">
        <v>6</v>
      </c>
      <c r="J673" s="16">
        <v>6294.75</v>
      </c>
      <c r="K673" s="5">
        <v>1</v>
      </c>
      <c r="L673" s="7">
        <v>1153</v>
      </c>
      <c r="M673" s="17">
        <f t="shared" si="84"/>
        <v>74</v>
      </c>
      <c r="N673" s="18">
        <f t="shared" si="85"/>
        <v>100231.34</v>
      </c>
      <c r="P673" s="13">
        <f t="shared" si="86"/>
        <v>1354.4775675675676</v>
      </c>
    </row>
    <row r="674" spans="2:16" x14ac:dyDescent="0.25">
      <c r="B674" s="3" t="s">
        <v>231</v>
      </c>
      <c r="C674" s="21" t="s">
        <v>845</v>
      </c>
      <c r="D674" s="21" t="s">
        <v>845</v>
      </c>
      <c r="E674" s="19">
        <v>19</v>
      </c>
      <c r="F674" s="20">
        <v>35062.26</v>
      </c>
      <c r="G674" s="5">
        <v>7</v>
      </c>
      <c r="H674" s="7">
        <v>9148</v>
      </c>
      <c r="I674" s="15">
        <v>0</v>
      </c>
      <c r="J674" s="16">
        <v>0</v>
      </c>
      <c r="K674" s="5">
        <v>0</v>
      </c>
      <c r="L674" s="7">
        <v>0</v>
      </c>
      <c r="M674" s="17">
        <f t="shared" si="84"/>
        <v>26</v>
      </c>
      <c r="N674" s="18">
        <f t="shared" si="85"/>
        <v>44210.26</v>
      </c>
      <c r="P674" s="13">
        <f t="shared" si="86"/>
        <v>1700.3946153846155</v>
      </c>
    </row>
    <row r="675" spans="2:16" x14ac:dyDescent="0.25">
      <c r="B675" s="3" t="s">
        <v>232</v>
      </c>
      <c r="C675" s="21" t="s">
        <v>845</v>
      </c>
      <c r="D675" s="21" t="s">
        <v>845</v>
      </c>
      <c r="E675" s="19">
        <v>120</v>
      </c>
      <c r="F675" s="20">
        <v>156673.9</v>
      </c>
      <c r="G675" s="5">
        <v>7</v>
      </c>
      <c r="H675" s="7">
        <v>5269.58</v>
      </c>
      <c r="I675" s="15">
        <v>11</v>
      </c>
      <c r="J675" s="16">
        <v>14638.81</v>
      </c>
      <c r="K675" s="5">
        <v>9</v>
      </c>
      <c r="L675" s="7">
        <v>5695</v>
      </c>
      <c r="M675" s="17">
        <f t="shared" si="84"/>
        <v>147</v>
      </c>
      <c r="N675" s="18">
        <f t="shared" si="85"/>
        <v>182277.28999999998</v>
      </c>
      <c r="P675" s="13">
        <f t="shared" si="86"/>
        <v>1239.9815646258503</v>
      </c>
    </row>
    <row r="676" spans="2:16" x14ac:dyDescent="0.25">
      <c r="B676" s="3" t="s">
        <v>233</v>
      </c>
      <c r="C676" s="21" t="s">
        <v>845</v>
      </c>
      <c r="D676" s="21" t="s">
        <v>845</v>
      </c>
      <c r="E676" s="19">
        <v>70</v>
      </c>
      <c r="F676" s="20">
        <v>81795.179999999993</v>
      </c>
      <c r="G676" s="5">
        <v>10</v>
      </c>
      <c r="H676" s="7">
        <v>8438</v>
      </c>
      <c r="I676" s="15">
        <v>3</v>
      </c>
      <c r="J676" s="16">
        <v>4308.09</v>
      </c>
      <c r="K676" s="5">
        <v>6</v>
      </c>
      <c r="L676" s="7">
        <v>4419</v>
      </c>
      <c r="M676" s="17">
        <f t="shared" si="84"/>
        <v>89</v>
      </c>
      <c r="N676" s="18">
        <f t="shared" si="85"/>
        <v>98960.26999999999</v>
      </c>
      <c r="P676" s="13">
        <f t="shared" si="86"/>
        <v>1111.9131460674157</v>
      </c>
    </row>
    <row r="677" spans="2:16" x14ac:dyDescent="0.25">
      <c r="B677" s="3" t="s">
        <v>236</v>
      </c>
      <c r="C677" s="21" t="s">
        <v>845</v>
      </c>
      <c r="D677" s="21" t="s">
        <v>845</v>
      </c>
      <c r="E677" s="19">
        <v>14</v>
      </c>
      <c r="F677" s="20">
        <v>24745.279999999999</v>
      </c>
      <c r="G677" s="5">
        <v>1</v>
      </c>
      <c r="H677" s="7">
        <v>201</v>
      </c>
      <c r="I677" s="15">
        <v>1</v>
      </c>
      <c r="J677" s="16">
        <v>842.78</v>
      </c>
      <c r="K677" s="5">
        <v>0</v>
      </c>
      <c r="L677" s="7">
        <v>0</v>
      </c>
      <c r="M677" s="17">
        <f t="shared" si="84"/>
        <v>16</v>
      </c>
      <c r="N677" s="18">
        <f t="shared" si="85"/>
        <v>25789.059999999998</v>
      </c>
      <c r="P677" s="13">
        <f t="shared" si="86"/>
        <v>1611.8162499999999</v>
      </c>
    </row>
    <row r="678" spans="2:16" x14ac:dyDescent="0.25">
      <c r="B678" s="3" t="s">
        <v>237</v>
      </c>
      <c r="C678" s="21" t="s">
        <v>845</v>
      </c>
      <c r="D678" s="21" t="s">
        <v>845</v>
      </c>
      <c r="E678" s="19">
        <v>0</v>
      </c>
      <c r="F678" s="20">
        <v>0</v>
      </c>
      <c r="G678" s="5">
        <v>1</v>
      </c>
      <c r="H678" s="7">
        <v>0</v>
      </c>
      <c r="I678" s="15">
        <v>0</v>
      </c>
      <c r="J678" s="16">
        <v>0</v>
      </c>
      <c r="K678" s="5">
        <v>0</v>
      </c>
      <c r="L678" s="7">
        <v>0</v>
      </c>
      <c r="M678" s="17">
        <f t="shared" si="84"/>
        <v>1</v>
      </c>
      <c r="N678" s="18">
        <f t="shared" si="85"/>
        <v>0</v>
      </c>
      <c r="P678" s="13">
        <f t="shared" si="86"/>
        <v>0</v>
      </c>
    </row>
    <row r="679" spans="2:16" x14ac:dyDescent="0.25">
      <c r="B679" s="3" t="s">
        <v>848</v>
      </c>
      <c r="C679" s="21" t="s">
        <v>845</v>
      </c>
      <c r="D679" s="21" t="s">
        <v>845</v>
      </c>
      <c r="E679" s="19"/>
      <c r="F679" s="20"/>
      <c r="G679" s="5"/>
      <c r="H679" s="7"/>
      <c r="I679" s="15"/>
      <c r="J679" s="16"/>
      <c r="K679" s="5"/>
      <c r="L679" s="7"/>
      <c r="M679" s="17"/>
      <c r="N679" s="18"/>
      <c r="P679" s="13"/>
    </row>
    <row r="680" spans="2:16" x14ac:dyDescent="0.25">
      <c r="B680" s="3" t="s">
        <v>849</v>
      </c>
      <c r="C680" s="21" t="s">
        <v>845</v>
      </c>
      <c r="D680" s="21" t="s">
        <v>845</v>
      </c>
      <c r="E680" s="19"/>
      <c r="F680" s="20"/>
      <c r="G680" s="5"/>
      <c r="H680" s="7"/>
      <c r="I680" s="15"/>
      <c r="J680" s="16"/>
      <c r="K680" s="5"/>
      <c r="L680" s="7"/>
      <c r="M680" s="17"/>
      <c r="N680" s="18"/>
      <c r="P680" s="13"/>
    </row>
    <row r="681" spans="2:16" x14ac:dyDescent="0.25">
      <c r="B681" s="3" t="s">
        <v>850</v>
      </c>
      <c r="C681" s="21" t="s">
        <v>845</v>
      </c>
      <c r="D681" s="21" t="s">
        <v>845</v>
      </c>
      <c r="E681" s="19"/>
      <c r="F681" s="20"/>
      <c r="G681" s="5"/>
      <c r="H681" s="7"/>
      <c r="I681" s="15"/>
      <c r="J681" s="16"/>
      <c r="K681" s="5"/>
      <c r="L681" s="7"/>
      <c r="M681" s="17"/>
      <c r="N681" s="18"/>
      <c r="P681" s="13"/>
    </row>
    <row r="682" spans="2:16" x14ac:dyDescent="0.25">
      <c r="B682" s="3" t="s">
        <v>65</v>
      </c>
      <c r="C682" s="21" t="s">
        <v>891</v>
      </c>
      <c r="D682" s="21" t="s">
        <v>659</v>
      </c>
      <c r="E682" s="19">
        <v>1</v>
      </c>
      <c r="F682" s="20">
        <v>264.02</v>
      </c>
      <c r="G682" s="5">
        <v>1</v>
      </c>
      <c r="H682" s="7">
        <v>1160</v>
      </c>
      <c r="I682" s="15">
        <v>0</v>
      </c>
      <c r="J682" s="16">
        <v>0</v>
      </c>
      <c r="K682" s="5">
        <v>0</v>
      </c>
      <c r="L682" s="7">
        <v>0</v>
      </c>
      <c r="M682" s="17">
        <f t="shared" ref="M682:N685" si="87">K682+I682+G682+E682</f>
        <v>2</v>
      </c>
      <c r="N682" s="18">
        <f t="shared" si="87"/>
        <v>1424.02</v>
      </c>
      <c r="P682" s="13">
        <f>N682/M682</f>
        <v>712.01</v>
      </c>
    </row>
    <row r="683" spans="2:16" x14ac:dyDescent="0.25">
      <c r="B683" s="3" t="s">
        <v>66</v>
      </c>
      <c r="C683" s="21" t="s">
        <v>892</v>
      </c>
      <c r="D683" s="21" t="s">
        <v>1204</v>
      </c>
      <c r="E683" s="19">
        <v>17</v>
      </c>
      <c r="F683" s="20">
        <v>21325.7</v>
      </c>
      <c r="G683" s="5">
        <v>1</v>
      </c>
      <c r="H683" s="7">
        <v>212</v>
      </c>
      <c r="I683" s="15">
        <v>3</v>
      </c>
      <c r="J683" s="16">
        <v>4040.97</v>
      </c>
      <c r="K683" s="5">
        <v>0</v>
      </c>
      <c r="L683" s="7">
        <v>0</v>
      </c>
      <c r="M683" s="17">
        <f t="shared" si="87"/>
        <v>21</v>
      </c>
      <c r="N683" s="18">
        <f t="shared" si="87"/>
        <v>25578.67</v>
      </c>
      <c r="P683" s="13">
        <f>N683/M683</f>
        <v>1218.0319047619046</v>
      </c>
    </row>
    <row r="684" spans="2:16" x14ac:dyDescent="0.25">
      <c r="B684" s="3" t="s">
        <v>379</v>
      </c>
      <c r="C684" s="21" t="s">
        <v>986</v>
      </c>
      <c r="D684" s="21" t="s">
        <v>973</v>
      </c>
      <c r="E684" s="19">
        <v>109</v>
      </c>
      <c r="F684" s="20">
        <v>145341.78</v>
      </c>
      <c r="G684" s="5">
        <v>4</v>
      </c>
      <c r="H684" s="7">
        <v>4763</v>
      </c>
      <c r="I684" s="15">
        <v>7</v>
      </c>
      <c r="J684" s="16">
        <v>8094.38</v>
      </c>
      <c r="K684" s="5">
        <v>9</v>
      </c>
      <c r="L684" s="7">
        <v>2851</v>
      </c>
      <c r="M684" s="17">
        <f t="shared" si="87"/>
        <v>129</v>
      </c>
      <c r="N684" s="18">
        <f t="shared" si="87"/>
        <v>161050.16</v>
      </c>
      <c r="P684" s="13">
        <f>N684/M684</f>
        <v>1248.4508527131784</v>
      </c>
    </row>
    <row r="685" spans="2:16" x14ac:dyDescent="0.25">
      <c r="B685" s="3" t="s">
        <v>583</v>
      </c>
      <c r="C685" s="25" t="s">
        <v>1168</v>
      </c>
      <c r="D685" s="21" t="s">
        <v>1133</v>
      </c>
      <c r="E685" s="19">
        <v>104</v>
      </c>
      <c r="F685" s="20">
        <v>101803.77</v>
      </c>
      <c r="G685" s="5">
        <v>3</v>
      </c>
      <c r="H685" s="7">
        <v>3317</v>
      </c>
      <c r="I685" s="15">
        <v>12</v>
      </c>
      <c r="J685" s="16">
        <v>16163.88</v>
      </c>
      <c r="K685" s="5">
        <v>2</v>
      </c>
      <c r="L685" s="7">
        <v>1461</v>
      </c>
      <c r="M685" s="17">
        <f t="shared" si="87"/>
        <v>121</v>
      </c>
      <c r="N685" s="18">
        <f t="shared" si="87"/>
        <v>122745.65</v>
      </c>
      <c r="P685" s="13">
        <f>N685/M685</f>
        <v>1014.4268595041322</v>
      </c>
    </row>
    <row r="686" spans="2:16" ht="15.75" x14ac:dyDescent="0.25">
      <c r="B686" s="10" t="s">
        <v>635</v>
      </c>
      <c r="C686" s="22"/>
      <c r="D686" s="22"/>
      <c r="E686" s="11">
        <f>SUM(E5:E685)</f>
        <v>65113</v>
      </c>
      <c r="F686" s="12">
        <f t="shared" ref="F686:N686" si="88">SUM(F5:F685)</f>
        <v>83203058.819999933</v>
      </c>
      <c r="G686" s="11">
        <f t="shared" si="88"/>
        <v>3277</v>
      </c>
      <c r="H686" s="12">
        <f t="shared" si="88"/>
        <v>3196480.100000001</v>
      </c>
      <c r="I686" s="11">
        <f t="shared" si="88"/>
        <v>5875</v>
      </c>
      <c r="J686" s="12">
        <f t="shared" si="88"/>
        <v>7843278.6800000044</v>
      </c>
      <c r="K686" s="11">
        <f t="shared" si="88"/>
        <v>2420</v>
      </c>
      <c r="L686" s="12">
        <f t="shared" si="88"/>
        <v>1798899.5500000003</v>
      </c>
      <c r="M686" s="11">
        <f t="shared" si="88"/>
        <v>76685</v>
      </c>
      <c r="N686" s="12">
        <f t="shared" si="88"/>
        <v>96041717.149999991</v>
      </c>
      <c r="P686" s="14">
        <f t="shared" ref="P686" si="89">N686/M686</f>
        <v>1252.4185583882113</v>
      </c>
    </row>
    <row r="688" spans="2:16" x14ac:dyDescent="0.25">
      <c r="M688" s="8"/>
      <c r="N688" s="9"/>
    </row>
    <row r="691" spans="13:14" x14ac:dyDescent="0.25">
      <c r="M691" s="8"/>
      <c r="N691" s="9"/>
    </row>
  </sheetData>
  <sortState ref="B3:P683">
    <sortCondition ref="C3:C683"/>
    <sortCondition ref="B3:B683"/>
  </sortState>
  <mergeCells count="10">
    <mergeCell ref="K3:L3"/>
    <mergeCell ref="M3:N3"/>
    <mergeCell ref="P3:P4"/>
    <mergeCell ref="B1:C1"/>
    <mergeCell ref="B3:B4"/>
    <mergeCell ref="C3:C4"/>
    <mergeCell ref="D3:D4"/>
    <mergeCell ref="E3:F3"/>
    <mergeCell ref="G3:H3"/>
    <mergeCell ref="I3:J3"/>
  </mergeCells>
  <pageMargins left="0.45" right="0.45" top="0.75" bottom="0.25" header="0.3" footer="0.3"/>
  <pageSetup orientation="landscape" r:id="rId1"/>
  <headerFooter>
    <oddHeader xml:space="preserve">&amp;CMonthly Federal (VA) Veteran Benefits
&amp;A
</oddHeader>
  </headerFooter>
  <ignoredErrors>
    <ignoredError sqref="B5:B68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P691"/>
  <sheetViews>
    <sheetView workbookViewId="0">
      <pane xSplit="1" ySplit="4" topLeftCell="B5" activePane="bottomRight" state="frozen"/>
      <selection activeCell="C280" sqref="C280"/>
      <selection pane="topRight" activeCell="C280" sqref="C280"/>
      <selection pane="bottomLeft" activeCell="C280" sqref="C280"/>
      <selection pane="bottomRight" activeCell="B5" sqref="B5"/>
    </sheetView>
  </sheetViews>
  <sheetFormatPr defaultRowHeight="12.75" x14ac:dyDescent="0.25"/>
  <cols>
    <col min="1" max="1" width="1.42578125" style="1" customWidth="1"/>
    <col min="2" max="2" width="10.7109375" style="2" bestFit="1" customWidth="1"/>
    <col min="3" max="3" width="17.85546875" style="23" bestFit="1" customWidth="1"/>
    <col min="4" max="4" width="10.85546875" style="23" bestFit="1" customWidth="1"/>
    <col min="5" max="5" width="12.5703125" style="4" bestFit="1" customWidth="1"/>
    <col min="6" max="6" width="16.7109375" style="6" bestFit="1" customWidth="1"/>
    <col min="7" max="7" width="9" style="4" bestFit="1" customWidth="1"/>
    <col min="8" max="8" width="15.5703125" style="6" bestFit="1" customWidth="1"/>
    <col min="9" max="9" width="12.85546875" style="4" bestFit="1" customWidth="1"/>
    <col min="10" max="10" width="15.5703125" style="6" bestFit="1" customWidth="1"/>
    <col min="11" max="11" width="12.85546875" style="4" bestFit="1" customWidth="1"/>
    <col min="12" max="12" width="15.5703125" style="6" bestFit="1" customWidth="1"/>
    <col min="13" max="13" width="11.140625" style="4" bestFit="1" customWidth="1"/>
    <col min="14" max="14" width="16.7109375" style="4" bestFit="1" customWidth="1"/>
    <col min="15" max="15" width="1.42578125" style="1" customWidth="1"/>
    <col min="16" max="16" width="15.7109375" style="4" bestFit="1" customWidth="1"/>
    <col min="17" max="16384" width="9.140625" style="1"/>
  </cols>
  <sheetData>
    <row r="1" spans="2:16" ht="15" x14ac:dyDescent="0.25">
      <c r="B1" s="38" t="s">
        <v>1211</v>
      </c>
      <c r="C1" s="38"/>
    </row>
    <row r="3" spans="2:16" ht="33.75" customHeight="1" x14ac:dyDescent="0.25">
      <c r="B3" s="33" t="s">
        <v>1210</v>
      </c>
      <c r="C3" s="46" t="s">
        <v>639</v>
      </c>
      <c r="D3" s="48" t="s">
        <v>1203</v>
      </c>
      <c r="E3" s="44" t="s">
        <v>626</v>
      </c>
      <c r="F3" s="44"/>
      <c r="G3" s="35" t="s">
        <v>628</v>
      </c>
      <c r="H3" s="35"/>
      <c r="I3" s="45" t="s">
        <v>629</v>
      </c>
      <c r="J3" s="45"/>
      <c r="K3" s="35" t="s">
        <v>630</v>
      </c>
      <c r="L3" s="35"/>
      <c r="M3" s="36" t="s">
        <v>632</v>
      </c>
      <c r="N3" s="36"/>
      <c r="P3" s="37" t="s">
        <v>636</v>
      </c>
    </row>
    <row r="4" spans="2:16" ht="22.5" customHeight="1" x14ac:dyDescent="0.25">
      <c r="B4" s="34">
        <v>43770</v>
      </c>
      <c r="C4" s="47"/>
      <c r="D4" s="49"/>
      <c r="E4" s="26" t="s">
        <v>627</v>
      </c>
      <c r="F4" s="27" t="s">
        <v>638</v>
      </c>
      <c r="G4" s="28" t="s">
        <v>627</v>
      </c>
      <c r="H4" s="29" t="s">
        <v>638</v>
      </c>
      <c r="I4" s="30" t="s">
        <v>631</v>
      </c>
      <c r="J4" s="31" t="s">
        <v>638</v>
      </c>
      <c r="K4" s="28" t="s">
        <v>631</v>
      </c>
      <c r="L4" s="29" t="s">
        <v>638</v>
      </c>
      <c r="M4" s="32" t="s">
        <v>633</v>
      </c>
      <c r="N4" s="32" t="s">
        <v>634</v>
      </c>
      <c r="P4" s="37"/>
    </row>
    <row r="5" spans="2:16" x14ac:dyDescent="0.25">
      <c r="B5" s="3" t="s">
        <v>0</v>
      </c>
      <c r="C5" s="21" t="s">
        <v>640</v>
      </c>
      <c r="D5" s="21" t="s">
        <v>659</v>
      </c>
      <c r="E5" s="19">
        <v>225</v>
      </c>
      <c r="F5" s="20">
        <v>310181.13</v>
      </c>
      <c r="G5" s="5">
        <v>9</v>
      </c>
      <c r="H5" s="7">
        <v>6997.58</v>
      </c>
      <c r="I5" s="15">
        <v>23</v>
      </c>
      <c r="J5" s="16">
        <v>28715.439999999999</v>
      </c>
      <c r="K5" s="5">
        <v>17</v>
      </c>
      <c r="L5" s="7">
        <v>10877</v>
      </c>
      <c r="M5" s="17">
        <f>K5+I5+G5+E5</f>
        <v>274</v>
      </c>
      <c r="N5" s="18">
        <f>L5+J5+H5+F5</f>
        <v>356771.15</v>
      </c>
      <c r="P5" s="13">
        <f>N5/M5</f>
        <v>1302.084489051095</v>
      </c>
    </row>
    <row r="6" spans="2:16" x14ac:dyDescent="0.25">
      <c r="B6" s="3" t="s">
        <v>1</v>
      </c>
      <c r="C6" s="21" t="s">
        <v>641</v>
      </c>
      <c r="D6" s="21" t="s">
        <v>1204</v>
      </c>
      <c r="E6" s="19">
        <v>121</v>
      </c>
      <c r="F6" s="20">
        <v>164648.26999999999</v>
      </c>
      <c r="G6" s="5">
        <v>12</v>
      </c>
      <c r="H6" s="7">
        <v>12033</v>
      </c>
      <c r="I6" s="15">
        <v>4</v>
      </c>
      <c r="J6" s="16">
        <v>6020.56</v>
      </c>
      <c r="K6" s="5">
        <v>3</v>
      </c>
      <c r="L6" s="7">
        <v>1333</v>
      </c>
      <c r="M6" s="17">
        <f t="shared" ref="M6:M72" si="0">K6+I6+G6+E6</f>
        <v>140</v>
      </c>
      <c r="N6" s="18">
        <f t="shared" ref="N6:N72" si="1">L6+J6+H6+F6</f>
        <v>184034.83</v>
      </c>
      <c r="P6" s="13">
        <f t="shared" ref="P6:P72" si="2">N6/M6</f>
        <v>1314.5345</v>
      </c>
    </row>
    <row r="7" spans="2:16" x14ac:dyDescent="0.25">
      <c r="B7" s="3" t="s">
        <v>671</v>
      </c>
      <c r="C7" s="21" t="s">
        <v>641</v>
      </c>
      <c r="D7" s="21" t="s">
        <v>1204</v>
      </c>
      <c r="E7" s="19"/>
      <c r="F7" s="20"/>
      <c r="G7" s="5"/>
      <c r="H7" s="7"/>
      <c r="I7" s="15"/>
      <c r="J7" s="16"/>
      <c r="K7" s="5"/>
      <c r="L7" s="7"/>
      <c r="M7" s="17"/>
      <c r="N7" s="18"/>
      <c r="P7" s="13"/>
    </row>
    <row r="8" spans="2:16" x14ac:dyDescent="0.25">
      <c r="B8" s="3" t="s">
        <v>2</v>
      </c>
      <c r="C8" s="21" t="s">
        <v>641</v>
      </c>
      <c r="D8" s="21" t="s">
        <v>1204</v>
      </c>
      <c r="E8" s="19">
        <v>11</v>
      </c>
      <c r="F8" s="20">
        <v>17463.900000000001</v>
      </c>
      <c r="G8" s="5">
        <v>0</v>
      </c>
      <c r="H8" s="7">
        <v>0</v>
      </c>
      <c r="I8" s="15">
        <v>0</v>
      </c>
      <c r="J8" s="16">
        <v>0</v>
      </c>
      <c r="K8" s="5">
        <v>0</v>
      </c>
      <c r="L8" s="7">
        <v>0</v>
      </c>
      <c r="M8" s="17">
        <f t="shared" si="0"/>
        <v>11</v>
      </c>
      <c r="N8" s="18">
        <f t="shared" si="1"/>
        <v>17463.900000000001</v>
      </c>
      <c r="P8" s="13">
        <f t="shared" si="2"/>
        <v>1587.6272727272728</v>
      </c>
    </row>
    <row r="9" spans="2:16" x14ac:dyDescent="0.25">
      <c r="B9" s="3" t="s">
        <v>3</v>
      </c>
      <c r="C9" s="21" t="s">
        <v>642</v>
      </c>
      <c r="D9" s="21" t="s">
        <v>845</v>
      </c>
      <c r="E9" s="19">
        <v>66</v>
      </c>
      <c r="F9" s="20">
        <v>97367.49</v>
      </c>
      <c r="G9" s="5">
        <v>3</v>
      </c>
      <c r="H9" s="7">
        <v>4523</v>
      </c>
      <c r="I9" s="15">
        <v>2</v>
      </c>
      <c r="J9" s="16">
        <v>2515.9</v>
      </c>
      <c r="K9" s="5">
        <v>3</v>
      </c>
      <c r="L9" s="7">
        <v>1464</v>
      </c>
      <c r="M9" s="17">
        <f t="shared" si="0"/>
        <v>74</v>
      </c>
      <c r="N9" s="18">
        <f t="shared" si="1"/>
        <v>105870.39</v>
      </c>
      <c r="P9" s="13">
        <f t="shared" si="2"/>
        <v>1430.680945945946</v>
      </c>
    </row>
    <row r="10" spans="2:16" x14ac:dyDescent="0.25">
      <c r="B10" s="3" t="s">
        <v>4</v>
      </c>
      <c r="C10" s="21" t="s">
        <v>643</v>
      </c>
      <c r="D10" s="21" t="s">
        <v>1204</v>
      </c>
      <c r="E10" s="19">
        <v>269</v>
      </c>
      <c r="F10" s="20">
        <v>322403.96999999997</v>
      </c>
      <c r="G10" s="5">
        <v>3</v>
      </c>
      <c r="H10" s="7">
        <v>2241</v>
      </c>
      <c r="I10" s="15">
        <v>23</v>
      </c>
      <c r="J10" s="16">
        <v>29347.01</v>
      </c>
      <c r="K10" s="5">
        <v>3</v>
      </c>
      <c r="L10" s="7">
        <v>2283.25</v>
      </c>
      <c r="M10" s="17">
        <f t="shared" si="0"/>
        <v>298</v>
      </c>
      <c r="N10" s="18">
        <f t="shared" si="1"/>
        <v>356275.23</v>
      </c>
      <c r="P10" s="13">
        <f t="shared" si="2"/>
        <v>1195.5544630872482</v>
      </c>
    </row>
    <row r="11" spans="2:16" x14ac:dyDescent="0.25">
      <c r="B11" s="3" t="s">
        <v>5</v>
      </c>
      <c r="C11" s="21" t="s">
        <v>889</v>
      </c>
      <c r="D11" s="21" t="s">
        <v>659</v>
      </c>
      <c r="E11" s="19">
        <v>22</v>
      </c>
      <c r="F11" s="20">
        <v>34888.9</v>
      </c>
      <c r="G11" s="5">
        <v>2</v>
      </c>
      <c r="H11" s="7">
        <v>1924</v>
      </c>
      <c r="I11" s="15">
        <v>1</v>
      </c>
      <c r="J11" s="16">
        <v>1525.07</v>
      </c>
      <c r="K11" s="5">
        <v>0</v>
      </c>
      <c r="L11" s="7">
        <v>0</v>
      </c>
      <c r="M11" s="17">
        <f t="shared" si="0"/>
        <v>25</v>
      </c>
      <c r="N11" s="18">
        <f t="shared" si="1"/>
        <v>38337.97</v>
      </c>
      <c r="P11" s="13">
        <f t="shared" si="2"/>
        <v>1533.5188000000001</v>
      </c>
    </row>
    <row r="12" spans="2:16" x14ac:dyDescent="0.25">
      <c r="B12" s="3" t="s">
        <v>6</v>
      </c>
      <c r="C12" s="21" t="s">
        <v>644</v>
      </c>
      <c r="D12" s="21" t="s">
        <v>659</v>
      </c>
      <c r="E12" s="19">
        <v>23</v>
      </c>
      <c r="F12" s="20">
        <v>39362.160000000003</v>
      </c>
      <c r="G12" s="5">
        <v>1</v>
      </c>
      <c r="H12" s="7">
        <v>1075</v>
      </c>
      <c r="I12" s="15">
        <v>2</v>
      </c>
      <c r="J12" s="16">
        <v>2783.02</v>
      </c>
      <c r="K12" s="5">
        <v>0</v>
      </c>
      <c r="L12" s="7">
        <v>0</v>
      </c>
      <c r="M12" s="17">
        <f t="shared" si="0"/>
        <v>26</v>
      </c>
      <c r="N12" s="18">
        <f t="shared" si="1"/>
        <v>43220.18</v>
      </c>
      <c r="P12" s="13">
        <f t="shared" si="2"/>
        <v>1662.3146153846153</v>
      </c>
    </row>
    <row r="13" spans="2:16" x14ac:dyDescent="0.25">
      <c r="B13" s="3" t="s">
        <v>7</v>
      </c>
      <c r="C13" s="21" t="s">
        <v>645</v>
      </c>
      <c r="D13" s="21" t="s">
        <v>659</v>
      </c>
      <c r="E13" s="19">
        <v>42</v>
      </c>
      <c r="F13" s="20">
        <v>54417.32</v>
      </c>
      <c r="G13" s="5">
        <v>1</v>
      </c>
      <c r="H13" s="7">
        <v>136</v>
      </c>
      <c r="I13" s="15">
        <v>5</v>
      </c>
      <c r="J13" s="16">
        <v>7091.11</v>
      </c>
      <c r="K13" s="5">
        <v>2</v>
      </c>
      <c r="L13" s="7">
        <v>1164</v>
      </c>
      <c r="M13" s="17">
        <f t="shared" si="0"/>
        <v>50</v>
      </c>
      <c r="N13" s="18">
        <f t="shared" si="1"/>
        <v>62808.43</v>
      </c>
      <c r="P13" s="13">
        <f t="shared" si="2"/>
        <v>1256.1686</v>
      </c>
    </row>
    <row r="14" spans="2:16" x14ac:dyDescent="0.25">
      <c r="B14" s="3" t="s">
        <v>8</v>
      </c>
      <c r="C14" s="21" t="s">
        <v>646</v>
      </c>
      <c r="D14" s="21" t="s">
        <v>659</v>
      </c>
      <c r="E14" s="19">
        <v>19</v>
      </c>
      <c r="F14" s="20">
        <v>26324.38</v>
      </c>
      <c r="G14" s="5">
        <v>1</v>
      </c>
      <c r="H14" s="7">
        <v>1075</v>
      </c>
      <c r="I14" s="15">
        <v>2</v>
      </c>
      <c r="J14" s="16">
        <v>3050.14</v>
      </c>
      <c r="K14" s="5">
        <v>0</v>
      </c>
      <c r="L14" s="7">
        <v>0</v>
      </c>
      <c r="M14" s="17">
        <f t="shared" si="0"/>
        <v>22</v>
      </c>
      <c r="N14" s="18">
        <f t="shared" si="1"/>
        <v>30449.52</v>
      </c>
      <c r="P14" s="13">
        <f t="shared" si="2"/>
        <v>1384.0690909090908</v>
      </c>
    </row>
    <row r="15" spans="2:16" x14ac:dyDescent="0.25">
      <c r="B15" s="3" t="s">
        <v>9</v>
      </c>
      <c r="C15" s="21" t="s">
        <v>647</v>
      </c>
      <c r="D15" s="21" t="s">
        <v>1204</v>
      </c>
      <c r="E15" s="19">
        <v>17</v>
      </c>
      <c r="F15" s="20">
        <v>26534.25</v>
      </c>
      <c r="G15" s="5">
        <v>1</v>
      </c>
      <c r="H15" s="7">
        <v>499</v>
      </c>
      <c r="I15" s="15">
        <v>0</v>
      </c>
      <c r="J15" s="16">
        <v>0</v>
      </c>
      <c r="K15" s="5">
        <v>0</v>
      </c>
      <c r="L15" s="7">
        <v>0</v>
      </c>
      <c r="M15" s="17">
        <f t="shared" si="0"/>
        <v>18</v>
      </c>
      <c r="N15" s="18">
        <f t="shared" si="1"/>
        <v>27033.25</v>
      </c>
      <c r="P15" s="13">
        <f t="shared" si="2"/>
        <v>1501.8472222222222</v>
      </c>
    </row>
    <row r="16" spans="2:16" x14ac:dyDescent="0.25">
      <c r="B16" s="3" t="s">
        <v>10</v>
      </c>
      <c r="C16" s="21" t="s">
        <v>648</v>
      </c>
      <c r="D16" s="21" t="s">
        <v>659</v>
      </c>
      <c r="E16" s="19">
        <v>241</v>
      </c>
      <c r="F16" s="20">
        <v>327167.49</v>
      </c>
      <c r="G16" s="5">
        <v>18</v>
      </c>
      <c r="H16" s="7">
        <v>13410</v>
      </c>
      <c r="I16" s="15">
        <v>24</v>
      </c>
      <c r="J16" s="16">
        <v>32593.85</v>
      </c>
      <c r="K16" s="5">
        <v>12</v>
      </c>
      <c r="L16" s="7">
        <v>6759</v>
      </c>
      <c r="M16" s="17">
        <f t="shared" si="0"/>
        <v>295</v>
      </c>
      <c r="N16" s="18">
        <f t="shared" si="1"/>
        <v>379930.33999999997</v>
      </c>
      <c r="P16" s="13">
        <f t="shared" si="2"/>
        <v>1287.8994576271186</v>
      </c>
    </row>
    <row r="17" spans="2:16" x14ac:dyDescent="0.25">
      <c r="B17" s="3" t="s">
        <v>11</v>
      </c>
      <c r="C17" s="21" t="s">
        <v>648</v>
      </c>
      <c r="D17" s="21" t="s">
        <v>659</v>
      </c>
      <c r="E17" s="19">
        <v>2</v>
      </c>
      <c r="F17" s="20">
        <v>542.54</v>
      </c>
      <c r="G17" s="5">
        <v>1</v>
      </c>
      <c r="H17" s="7">
        <v>1075</v>
      </c>
      <c r="I17" s="15">
        <v>0</v>
      </c>
      <c r="J17" s="16">
        <v>0</v>
      </c>
      <c r="K17" s="5">
        <v>0</v>
      </c>
      <c r="L17" s="7">
        <v>0</v>
      </c>
      <c r="M17" s="17">
        <f t="shared" si="0"/>
        <v>3</v>
      </c>
      <c r="N17" s="18">
        <f t="shared" si="1"/>
        <v>1617.54</v>
      </c>
      <c r="P17" s="13">
        <f t="shared" si="2"/>
        <v>539.17999999999995</v>
      </c>
    </row>
    <row r="18" spans="2:16" x14ac:dyDescent="0.25">
      <c r="B18" s="3" t="s">
        <v>12</v>
      </c>
      <c r="C18" s="21" t="s">
        <v>648</v>
      </c>
      <c r="D18" s="21" t="s">
        <v>659</v>
      </c>
      <c r="E18" s="19">
        <v>524</v>
      </c>
      <c r="F18" s="20">
        <v>706486.36</v>
      </c>
      <c r="G18" s="5">
        <v>26</v>
      </c>
      <c r="H18" s="7">
        <v>21436</v>
      </c>
      <c r="I18" s="15">
        <v>58</v>
      </c>
      <c r="J18" s="16">
        <v>78180.320000000007</v>
      </c>
      <c r="K18" s="5">
        <v>15</v>
      </c>
      <c r="L18" s="7">
        <v>11273</v>
      </c>
      <c r="M18" s="17">
        <f t="shared" si="0"/>
        <v>623</v>
      </c>
      <c r="N18" s="18">
        <f t="shared" si="1"/>
        <v>817375.67999999993</v>
      </c>
      <c r="P18" s="13">
        <f t="shared" si="2"/>
        <v>1311.9994863563402</v>
      </c>
    </row>
    <row r="19" spans="2:16" x14ac:dyDescent="0.25">
      <c r="B19" s="3" t="s">
        <v>13</v>
      </c>
      <c r="C19" s="21" t="s">
        <v>648</v>
      </c>
      <c r="D19" s="21" t="s">
        <v>659</v>
      </c>
      <c r="E19" s="19">
        <v>10</v>
      </c>
      <c r="F19" s="20">
        <v>13534.75</v>
      </c>
      <c r="G19" s="5">
        <v>0</v>
      </c>
      <c r="H19" s="7">
        <v>0</v>
      </c>
      <c r="I19" s="15">
        <v>2</v>
      </c>
      <c r="J19" s="16">
        <v>2726.08</v>
      </c>
      <c r="K19" s="5">
        <v>0</v>
      </c>
      <c r="L19" s="7">
        <v>0</v>
      </c>
      <c r="M19" s="17">
        <f t="shared" si="0"/>
        <v>12</v>
      </c>
      <c r="N19" s="18">
        <f t="shared" si="1"/>
        <v>16260.83</v>
      </c>
      <c r="P19" s="13">
        <f t="shared" si="2"/>
        <v>1355.0691666666667</v>
      </c>
    </row>
    <row r="20" spans="2:16" x14ac:dyDescent="0.25">
      <c r="B20" s="3" t="s">
        <v>14</v>
      </c>
      <c r="C20" s="21" t="s">
        <v>648</v>
      </c>
      <c r="D20" s="21" t="s">
        <v>659</v>
      </c>
      <c r="E20" s="19">
        <v>52</v>
      </c>
      <c r="F20" s="20">
        <v>62528.47</v>
      </c>
      <c r="G20" s="5">
        <v>2</v>
      </c>
      <c r="H20" s="7">
        <v>989</v>
      </c>
      <c r="I20" s="15">
        <v>12</v>
      </c>
      <c r="J20" s="16">
        <v>15406.01</v>
      </c>
      <c r="K20" s="5">
        <v>0</v>
      </c>
      <c r="L20" s="7">
        <v>0</v>
      </c>
      <c r="M20" s="17">
        <f t="shared" si="0"/>
        <v>66</v>
      </c>
      <c r="N20" s="18">
        <f t="shared" si="1"/>
        <v>78923.48000000001</v>
      </c>
      <c r="P20" s="13">
        <f t="shared" si="2"/>
        <v>1195.8103030303032</v>
      </c>
    </row>
    <row r="21" spans="2:16" x14ac:dyDescent="0.25">
      <c r="B21" s="3" t="s">
        <v>15</v>
      </c>
      <c r="C21" s="21" t="s">
        <v>649</v>
      </c>
      <c r="D21" s="21" t="s">
        <v>1204</v>
      </c>
      <c r="E21" s="19">
        <v>19</v>
      </c>
      <c r="F21" s="20">
        <v>21790.25</v>
      </c>
      <c r="G21" s="5">
        <v>0</v>
      </c>
      <c r="H21" s="7">
        <v>0</v>
      </c>
      <c r="I21" s="15">
        <v>2</v>
      </c>
      <c r="J21" s="16">
        <v>2515.9</v>
      </c>
      <c r="K21" s="5">
        <v>1</v>
      </c>
      <c r="L21" s="7">
        <v>1153</v>
      </c>
      <c r="M21" s="17">
        <f t="shared" si="0"/>
        <v>22</v>
      </c>
      <c r="N21" s="18">
        <f t="shared" si="1"/>
        <v>25459.15</v>
      </c>
      <c r="P21" s="13">
        <f t="shared" si="2"/>
        <v>1157.234090909091</v>
      </c>
    </row>
    <row r="22" spans="2:16" x14ac:dyDescent="0.25">
      <c r="B22" s="3" t="s">
        <v>16</v>
      </c>
      <c r="C22" s="21" t="s">
        <v>650</v>
      </c>
      <c r="D22" s="21" t="s">
        <v>1204</v>
      </c>
      <c r="E22" s="19">
        <v>240</v>
      </c>
      <c r="F22" s="20">
        <v>345154.96</v>
      </c>
      <c r="G22" s="5">
        <v>21</v>
      </c>
      <c r="H22" s="7">
        <v>17712</v>
      </c>
      <c r="I22" s="15">
        <v>24</v>
      </c>
      <c r="J22" s="16">
        <v>31642.37</v>
      </c>
      <c r="K22" s="5">
        <v>4</v>
      </c>
      <c r="L22" s="7">
        <v>2789</v>
      </c>
      <c r="M22" s="17">
        <f t="shared" si="0"/>
        <v>289</v>
      </c>
      <c r="N22" s="18">
        <f t="shared" si="1"/>
        <v>397298.33</v>
      </c>
      <c r="P22" s="13">
        <f t="shared" si="2"/>
        <v>1374.734705882353</v>
      </c>
    </row>
    <row r="23" spans="2:16" x14ac:dyDescent="0.25">
      <c r="B23" s="3" t="s">
        <v>17</v>
      </c>
      <c r="C23" s="21" t="s">
        <v>651</v>
      </c>
      <c r="D23" s="21" t="s">
        <v>659</v>
      </c>
      <c r="E23" s="19">
        <v>188</v>
      </c>
      <c r="F23" s="20">
        <v>241292.24</v>
      </c>
      <c r="G23" s="5">
        <v>10</v>
      </c>
      <c r="H23" s="7">
        <v>13701</v>
      </c>
      <c r="I23" s="15">
        <v>14</v>
      </c>
      <c r="J23" s="16">
        <v>19159.93</v>
      </c>
      <c r="K23" s="5">
        <v>17</v>
      </c>
      <c r="L23" s="7">
        <v>16573</v>
      </c>
      <c r="M23" s="17">
        <f t="shared" si="0"/>
        <v>229</v>
      </c>
      <c r="N23" s="18">
        <f t="shared" si="1"/>
        <v>290726.17</v>
      </c>
      <c r="P23" s="13">
        <f t="shared" si="2"/>
        <v>1269.5465938864629</v>
      </c>
    </row>
    <row r="24" spans="2:16" x14ac:dyDescent="0.25">
      <c r="B24" s="3" t="s">
        <v>18</v>
      </c>
      <c r="C24" s="21" t="s">
        <v>652</v>
      </c>
      <c r="D24" s="21" t="s">
        <v>710</v>
      </c>
      <c r="E24" s="19">
        <v>6</v>
      </c>
      <c r="F24" s="20">
        <v>4853.54</v>
      </c>
      <c r="G24" s="5">
        <v>0</v>
      </c>
      <c r="H24" s="7">
        <v>0</v>
      </c>
      <c r="I24" s="15">
        <v>0</v>
      </c>
      <c r="J24" s="16">
        <v>0</v>
      </c>
      <c r="K24" s="5">
        <v>0</v>
      </c>
      <c r="L24" s="7">
        <v>0</v>
      </c>
      <c r="M24" s="17">
        <f t="shared" si="0"/>
        <v>6</v>
      </c>
      <c r="N24" s="18">
        <f t="shared" si="1"/>
        <v>4853.54</v>
      </c>
      <c r="P24" s="13">
        <f t="shared" si="2"/>
        <v>808.92333333333329</v>
      </c>
    </row>
    <row r="25" spans="2:16" x14ac:dyDescent="0.25">
      <c r="B25" s="3" t="s">
        <v>19</v>
      </c>
      <c r="C25" s="21" t="s">
        <v>653</v>
      </c>
      <c r="D25" s="21" t="s">
        <v>659</v>
      </c>
      <c r="E25" s="19">
        <v>164</v>
      </c>
      <c r="F25" s="20">
        <v>185509.11</v>
      </c>
      <c r="G25" s="5">
        <v>5</v>
      </c>
      <c r="H25" s="7">
        <v>3476</v>
      </c>
      <c r="I25" s="15">
        <v>11</v>
      </c>
      <c r="J25" s="16">
        <v>15173.05</v>
      </c>
      <c r="K25" s="5">
        <v>4</v>
      </c>
      <c r="L25" s="7">
        <v>3749</v>
      </c>
      <c r="M25" s="17">
        <f t="shared" si="0"/>
        <v>184</v>
      </c>
      <c r="N25" s="18">
        <f t="shared" si="1"/>
        <v>207907.15999999997</v>
      </c>
      <c r="P25" s="13">
        <f t="shared" si="2"/>
        <v>1129.9302173913043</v>
      </c>
    </row>
    <row r="26" spans="2:16" x14ac:dyDescent="0.25">
      <c r="B26" s="3" t="s">
        <v>20</v>
      </c>
      <c r="C26" s="21" t="s">
        <v>654</v>
      </c>
      <c r="D26" s="21" t="s">
        <v>845</v>
      </c>
      <c r="E26" s="19">
        <v>13</v>
      </c>
      <c r="F26" s="20">
        <v>13643.68</v>
      </c>
      <c r="G26" s="5">
        <v>1</v>
      </c>
      <c r="H26" s="7">
        <v>1075</v>
      </c>
      <c r="I26" s="15">
        <v>2</v>
      </c>
      <c r="J26" s="16">
        <v>3631.78</v>
      </c>
      <c r="K26" s="5">
        <v>1</v>
      </c>
      <c r="L26" s="7">
        <v>61</v>
      </c>
      <c r="M26" s="17">
        <f t="shared" si="0"/>
        <v>17</v>
      </c>
      <c r="N26" s="18">
        <f t="shared" si="1"/>
        <v>18411.46</v>
      </c>
      <c r="P26" s="13">
        <f t="shared" si="2"/>
        <v>1083.0270588235294</v>
      </c>
    </row>
    <row r="27" spans="2:16" x14ac:dyDescent="0.25">
      <c r="B27" s="3" t="s">
        <v>21</v>
      </c>
      <c r="C27" s="21" t="s">
        <v>655</v>
      </c>
      <c r="D27" s="21" t="s">
        <v>1204</v>
      </c>
      <c r="E27" s="19">
        <v>5</v>
      </c>
      <c r="F27" s="20">
        <v>6965.1</v>
      </c>
      <c r="G27" s="5">
        <v>0</v>
      </c>
      <c r="H27" s="7">
        <v>0</v>
      </c>
      <c r="I27" s="15">
        <v>1</v>
      </c>
      <c r="J27" s="16">
        <v>1525.07</v>
      </c>
      <c r="K27" s="5">
        <v>1</v>
      </c>
      <c r="L27" s="7">
        <v>1153</v>
      </c>
      <c r="M27" s="17">
        <f t="shared" si="0"/>
        <v>7</v>
      </c>
      <c r="N27" s="18">
        <f t="shared" si="1"/>
        <v>9643.17</v>
      </c>
      <c r="P27" s="13">
        <f t="shared" si="2"/>
        <v>1377.5957142857144</v>
      </c>
    </row>
    <row r="28" spans="2:16" x14ac:dyDescent="0.25">
      <c r="B28" s="3" t="s">
        <v>22</v>
      </c>
      <c r="C28" s="21" t="s">
        <v>656</v>
      </c>
      <c r="D28" s="21" t="s">
        <v>1204</v>
      </c>
      <c r="E28" s="19">
        <v>99</v>
      </c>
      <c r="F28" s="20">
        <v>121690.46</v>
      </c>
      <c r="G28" s="5">
        <v>6</v>
      </c>
      <c r="H28" s="7">
        <v>8002</v>
      </c>
      <c r="I28" s="15">
        <v>5</v>
      </c>
      <c r="J28" s="16">
        <v>6823.99</v>
      </c>
      <c r="K28" s="5">
        <v>3</v>
      </c>
      <c r="L28" s="7">
        <v>3459</v>
      </c>
      <c r="M28" s="17">
        <f t="shared" si="0"/>
        <v>113</v>
      </c>
      <c r="N28" s="18">
        <f t="shared" si="1"/>
        <v>139975.45000000001</v>
      </c>
      <c r="P28" s="13">
        <f t="shared" si="2"/>
        <v>1238.7207964601771</v>
      </c>
    </row>
    <row r="29" spans="2:16" x14ac:dyDescent="0.25">
      <c r="B29" s="3" t="s">
        <v>23</v>
      </c>
      <c r="C29" s="21" t="s">
        <v>657</v>
      </c>
      <c r="D29" s="21" t="s">
        <v>659</v>
      </c>
      <c r="E29" s="19">
        <v>27</v>
      </c>
      <c r="F29" s="20">
        <v>18687.32</v>
      </c>
      <c r="G29" s="5">
        <v>0</v>
      </c>
      <c r="H29" s="7">
        <v>0</v>
      </c>
      <c r="I29" s="15">
        <v>1</v>
      </c>
      <c r="J29" s="16">
        <v>1257.95</v>
      </c>
      <c r="K29" s="5">
        <v>0</v>
      </c>
      <c r="L29" s="7">
        <v>0</v>
      </c>
      <c r="M29" s="17">
        <f t="shared" si="0"/>
        <v>28</v>
      </c>
      <c r="N29" s="18">
        <f t="shared" si="1"/>
        <v>19945.27</v>
      </c>
      <c r="P29" s="13">
        <f t="shared" si="2"/>
        <v>712.33107142857148</v>
      </c>
    </row>
    <row r="30" spans="2:16" x14ac:dyDescent="0.25">
      <c r="B30" s="3" t="s">
        <v>24</v>
      </c>
      <c r="C30" s="21" t="s">
        <v>658</v>
      </c>
      <c r="D30" s="21" t="s">
        <v>1204</v>
      </c>
      <c r="E30" s="19">
        <v>57</v>
      </c>
      <c r="F30" s="20">
        <v>80627.17</v>
      </c>
      <c r="G30" s="5">
        <v>6</v>
      </c>
      <c r="H30" s="7">
        <v>5558</v>
      </c>
      <c r="I30" s="15">
        <v>4</v>
      </c>
      <c r="J30" s="16">
        <v>4839.2299999999996</v>
      </c>
      <c r="K30" s="5">
        <v>3</v>
      </c>
      <c r="L30" s="7">
        <v>2784</v>
      </c>
      <c r="M30" s="17">
        <f t="shared" si="0"/>
        <v>70</v>
      </c>
      <c r="N30" s="18">
        <f t="shared" si="1"/>
        <v>93808.4</v>
      </c>
      <c r="P30" s="13">
        <f t="shared" si="2"/>
        <v>1340.12</v>
      </c>
    </row>
    <row r="31" spans="2:16" x14ac:dyDescent="0.25">
      <c r="B31" s="3" t="s">
        <v>25</v>
      </c>
      <c r="C31" s="21" t="s">
        <v>659</v>
      </c>
      <c r="D31" s="21" t="s">
        <v>659</v>
      </c>
      <c r="E31" s="19">
        <v>72</v>
      </c>
      <c r="F31" s="20">
        <v>79849.34</v>
      </c>
      <c r="G31" s="5">
        <v>4</v>
      </c>
      <c r="H31" s="7">
        <v>1608</v>
      </c>
      <c r="I31" s="15">
        <v>7</v>
      </c>
      <c r="J31" s="16">
        <v>9188.74</v>
      </c>
      <c r="K31" s="5">
        <v>1</v>
      </c>
      <c r="L31" s="7">
        <v>1153</v>
      </c>
      <c r="M31" s="17">
        <f t="shared" si="0"/>
        <v>84</v>
      </c>
      <c r="N31" s="18">
        <f t="shared" si="1"/>
        <v>91799.08</v>
      </c>
      <c r="P31" s="13">
        <f t="shared" si="2"/>
        <v>1092.8461904761905</v>
      </c>
    </row>
    <row r="32" spans="2:16" x14ac:dyDescent="0.25">
      <c r="B32" s="3" t="s">
        <v>26</v>
      </c>
      <c r="C32" s="21" t="s">
        <v>660</v>
      </c>
      <c r="D32" s="21" t="s">
        <v>845</v>
      </c>
      <c r="E32" s="19">
        <v>11</v>
      </c>
      <c r="F32" s="20">
        <v>14016.51</v>
      </c>
      <c r="G32" s="5">
        <v>0</v>
      </c>
      <c r="H32" s="7">
        <v>0</v>
      </c>
      <c r="I32" s="15">
        <v>0</v>
      </c>
      <c r="J32" s="16">
        <v>0</v>
      </c>
      <c r="K32" s="5">
        <v>0</v>
      </c>
      <c r="L32" s="7">
        <v>0</v>
      </c>
      <c r="M32" s="17">
        <f t="shared" si="0"/>
        <v>11</v>
      </c>
      <c r="N32" s="18">
        <f t="shared" si="1"/>
        <v>14016.51</v>
      </c>
      <c r="P32" s="13">
        <f t="shared" si="2"/>
        <v>1274.2281818181818</v>
      </c>
    </row>
    <row r="33" spans="2:16" x14ac:dyDescent="0.25">
      <c r="B33" s="3" t="s">
        <v>27</v>
      </c>
      <c r="C33" s="21" t="s">
        <v>661</v>
      </c>
      <c r="D33" s="21" t="s">
        <v>1204</v>
      </c>
      <c r="E33" s="19">
        <v>38</v>
      </c>
      <c r="F33" s="20">
        <v>49686.93</v>
      </c>
      <c r="G33" s="5">
        <v>1</v>
      </c>
      <c r="H33" s="7">
        <v>1075</v>
      </c>
      <c r="I33" s="15">
        <v>4</v>
      </c>
      <c r="J33" s="16">
        <v>5971.91</v>
      </c>
      <c r="K33" s="5">
        <v>1</v>
      </c>
      <c r="L33" s="7">
        <v>1153</v>
      </c>
      <c r="M33" s="17">
        <f t="shared" si="0"/>
        <v>44</v>
      </c>
      <c r="N33" s="18">
        <f t="shared" si="1"/>
        <v>57886.84</v>
      </c>
      <c r="P33" s="13">
        <f t="shared" si="2"/>
        <v>1315.61</v>
      </c>
    </row>
    <row r="34" spans="2:16" x14ac:dyDescent="0.25">
      <c r="B34" s="3" t="s">
        <v>28</v>
      </c>
      <c r="C34" s="21" t="s">
        <v>662</v>
      </c>
      <c r="D34" s="21" t="s">
        <v>1204</v>
      </c>
      <c r="E34" s="19">
        <v>19</v>
      </c>
      <c r="F34" s="20">
        <v>41315.769999999997</v>
      </c>
      <c r="G34" s="5">
        <v>2</v>
      </c>
      <c r="H34" s="7">
        <v>241</v>
      </c>
      <c r="I34" s="15">
        <v>2</v>
      </c>
      <c r="J34" s="16">
        <v>2783.02</v>
      </c>
      <c r="K34" s="5">
        <v>1</v>
      </c>
      <c r="L34" s="7">
        <v>1153</v>
      </c>
      <c r="M34" s="17">
        <f t="shared" si="0"/>
        <v>24</v>
      </c>
      <c r="N34" s="18">
        <f t="shared" si="1"/>
        <v>45492.789999999994</v>
      </c>
      <c r="P34" s="13">
        <f t="shared" si="2"/>
        <v>1895.5329166666663</v>
      </c>
    </row>
    <row r="35" spans="2:16" x14ac:dyDescent="0.25">
      <c r="B35" s="3" t="s">
        <v>29</v>
      </c>
      <c r="C35" s="21" t="s">
        <v>663</v>
      </c>
      <c r="D35" s="21" t="s">
        <v>659</v>
      </c>
      <c r="E35" s="19">
        <v>334</v>
      </c>
      <c r="F35" s="20">
        <v>428220.13</v>
      </c>
      <c r="G35" s="5">
        <v>54</v>
      </c>
      <c r="H35" s="7">
        <v>54787.83</v>
      </c>
      <c r="I35" s="15">
        <v>45</v>
      </c>
      <c r="J35" s="16">
        <v>58080.91</v>
      </c>
      <c r="K35" s="5">
        <v>15</v>
      </c>
      <c r="L35" s="7">
        <v>5168</v>
      </c>
      <c r="M35" s="17">
        <f t="shared" si="0"/>
        <v>448</v>
      </c>
      <c r="N35" s="18">
        <f t="shared" si="1"/>
        <v>546256.87</v>
      </c>
      <c r="P35" s="13">
        <f t="shared" si="2"/>
        <v>1219.3233705357143</v>
      </c>
    </row>
    <row r="36" spans="2:16" x14ac:dyDescent="0.25">
      <c r="B36" s="3" t="s">
        <v>30</v>
      </c>
      <c r="C36" s="21" t="s">
        <v>663</v>
      </c>
      <c r="D36" s="21" t="s">
        <v>659</v>
      </c>
      <c r="E36" s="19">
        <v>6</v>
      </c>
      <c r="F36" s="20">
        <v>12949.17</v>
      </c>
      <c r="G36" s="5">
        <v>3</v>
      </c>
      <c r="H36" s="7">
        <v>2750</v>
      </c>
      <c r="I36" s="15">
        <v>0</v>
      </c>
      <c r="J36" s="16">
        <v>0</v>
      </c>
      <c r="K36" s="5">
        <v>0</v>
      </c>
      <c r="L36" s="7">
        <v>0</v>
      </c>
      <c r="M36" s="17">
        <f t="shared" si="0"/>
        <v>9</v>
      </c>
      <c r="N36" s="18">
        <f t="shared" si="1"/>
        <v>15699.17</v>
      </c>
      <c r="P36" s="13">
        <f t="shared" si="2"/>
        <v>1744.3522222222223</v>
      </c>
    </row>
    <row r="37" spans="2:16" x14ac:dyDescent="0.25">
      <c r="B37" s="3" t="s">
        <v>31</v>
      </c>
      <c r="C37" s="21" t="s">
        <v>664</v>
      </c>
      <c r="D37" s="21" t="s">
        <v>1204</v>
      </c>
      <c r="E37" s="19">
        <v>30</v>
      </c>
      <c r="F37" s="20">
        <v>42495.32</v>
      </c>
      <c r="G37" s="5">
        <v>3</v>
      </c>
      <c r="H37" s="7">
        <v>3949</v>
      </c>
      <c r="I37" s="15">
        <v>1</v>
      </c>
      <c r="J37" s="16">
        <v>1257.95</v>
      </c>
      <c r="K37" s="5">
        <v>1</v>
      </c>
      <c r="L37" s="7">
        <v>696</v>
      </c>
      <c r="M37" s="17">
        <f t="shared" si="0"/>
        <v>35</v>
      </c>
      <c r="N37" s="18">
        <f t="shared" si="1"/>
        <v>48398.27</v>
      </c>
      <c r="P37" s="13">
        <f t="shared" si="2"/>
        <v>1382.8077142857142</v>
      </c>
    </row>
    <row r="38" spans="2:16" x14ac:dyDescent="0.25">
      <c r="B38" s="3" t="s">
        <v>32</v>
      </c>
      <c r="C38" s="21" t="s">
        <v>665</v>
      </c>
      <c r="D38" s="21" t="s">
        <v>1204</v>
      </c>
      <c r="E38" s="19">
        <v>101</v>
      </c>
      <c r="F38" s="20">
        <v>183932.05</v>
      </c>
      <c r="G38" s="5">
        <v>29</v>
      </c>
      <c r="H38" s="7">
        <v>23399</v>
      </c>
      <c r="I38" s="15">
        <v>0</v>
      </c>
      <c r="J38" s="16">
        <v>0</v>
      </c>
      <c r="K38" s="5">
        <v>1</v>
      </c>
      <c r="L38" s="7">
        <v>90</v>
      </c>
      <c r="M38" s="17">
        <f t="shared" si="0"/>
        <v>131</v>
      </c>
      <c r="N38" s="18">
        <f t="shared" si="1"/>
        <v>207421.05</v>
      </c>
      <c r="P38" s="13">
        <f t="shared" si="2"/>
        <v>1583.3667938931296</v>
      </c>
    </row>
    <row r="39" spans="2:16" x14ac:dyDescent="0.25">
      <c r="B39" s="3" t="s">
        <v>33</v>
      </c>
      <c r="C39" s="21" t="s">
        <v>666</v>
      </c>
      <c r="D39" s="21" t="s">
        <v>958</v>
      </c>
      <c r="E39" s="19">
        <v>21</v>
      </c>
      <c r="F39" s="20">
        <v>28765.84</v>
      </c>
      <c r="G39" s="5">
        <v>0</v>
      </c>
      <c r="H39" s="7">
        <v>0</v>
      </c>
      <c r="I39" s="15">
        <v>0</v>
      </c>
      <c r="J39" s="16">
        <v>0</v>
      </c>
      <c r="K39" s="5">
        <v>0</v>
      </c>
      <c r="L39" s="7">
        <v>0</v>
      </c>
      <c r="M39" s="17">
        <f t="shared" si="0"/>
        <v>21</v>
      </c>
      <c r="N39" s="18">
        <f t="shared" si="1"/>
        <v>28765.84</v>
      </c>
      <c r="P39" s="13">
        <f t="shared" si="2"/>
        <v>1369.8019047619048</v>
      </c>
    </row>
    <row r="40" spans="2:16" x14ac:dyDescent="0.25">
      <c r="B40" s="3" t="s">
        <v>34</v>
      </c>
      <c r="C40" s="21" t="s">
        <v>667</v>
      </c>
      <c r="D40" s="21" t="s">
        <v>659</v>
      </c>
      <c r="E40" s="19">
        <v>284</v>
      </c>
      <c r="F40" s="20">
        <v>389003.04</v>
      </c>
      <c r="G40" s="5">
        <v>15</v>
      </c>
      <c r="H40" s="7">
        <v>17656</v>
      </c>
      <c r="I40" s="15">
        <v>21</v>
      </c>
      <c r="J40" s="16">
        <v>29203.08</v>
      </c>
      <c r="K40" s="5">
        <v>12</v>
      </c>
      <c r="L40" s="7">
        <v>8154</v>
      </c>
      <c r="M40" s="17">
        <f t="shared" si="0"/>
        <v>332</v>
      </c>
      <c r="N40" s="18">
        <f t="shared" si="1"/>
        <v>444016.12</v>
      </c>
      <c r="P40" s="13">
        <f t="shared" si="2"/>
        <v>1337.397951807229</v>
      </c>
    </row>
    <row r="41" spans="2:16" x14ac:dyDescent="0.25">
      <c r="B41" s="3" t="s">
        <v>35</v>
      </c>
      <c r="C41" s="21" t="s">
        <v>668</v>
      </c>
      <c r="D41" s="21" t="s">
        <v>659</v>
      </c>
      <c r="E41" s="19">
        <v>123</v>
      </c>
      <c r="F41" s="20">
        <v>147308.32999999999</v>
      </c>
      <c r="G41" s="5">
        <v>5</v>
      </c>
      <c r="H41" s="7">
        <v>4707</v>
      </c>
      <c r="I41" s="15">
        <v>5</v>
      </c>
      <c r="J41" s="16">
        <v>5725.49</v>
      </c>
      <c r="K41" s="5">
        <v>2</v>
      </c>
      <c r="L41" s="7">
        <v>2060</v>
      </c>
      <c r="M41" s="17">
        <f t="shared" si="0"/>
        <v>135</v>
      </c>
      <c r="N41" s="18">
        <f t="shared" si="1"/>
        <v>159800.81999999998</v>
      </c>
      <c r="P41" s="13">
        <f t="shared" si="2"/>
        <v>1183.7097777777776</v>
      </c>
    </row>
    <row r="42" spans="2:16" x14ac:dyDescent="0.25">
      <c r="B42" s="3" t="s">
        <v>669</v>
      </c>
      <c r="C42" s="21" t="s">
        <v>670</v>
      </c>
      <c r="D42" s="21" t="s">
        <v>1204</v>
      </c>
      <c r="E42" s="19"/>
      <c r="F42" s="20"/>
      <c r="G42" s="5"/>
      <c r="H42" s="7"/>
      <c r="I42" s="15"/>
      <c r="J42" s="16"/>
      <c r="K42" s="5"/>
      <c r="L42" s="7"/>
      <c r="M42" s="17"/>
      <c r="N42" s="18"/>
      <c r="P42" s="13"/>
    </row>
    <row r="43" spans="2:16" x14ac:dyDescent="0.25">
      <c r="B43" s="3" t="s">
        <v>36</v>
      </c>
      <c r="C43" s="21" t="s">
        <v>672</v>
      </c>
      <c r="D43" s="21" t="s">
        <v>1204</v>
      </c>
      <c r="E43" s="19">
        <v>152</v>
      </c>
      <c r="F43" s="20">
        <v>203600.81</v>
      </c>
      <c r="G43" s="5">
        <v>17</v>
      </c>
      <c r="H43" s="7">
        <v>13364</v>
      </c>
      <c r="I43" s="15">
        <v>9</v>
      </c>
      <c r="J43" s="16">
        <v>11895.14</v>
      </c>
      <c r="K43" s="5">
        <v>11</v>
      </c>
      <c r="L43" s="7">
        <v>6667</v>
      </c>
      <c r="M43" s="17">
        <f t="shared" si="0"/>
        <v>189</v>
      </c>
      <c r="N43" s="18">
        <f t="shared" si="1"/>
        <v>235526.95</v>
      </c>
      <c r="P43" s="13">
        <f t="shared" si="2"/>
        <v>1246.1743386243386</v>
      </c>
    </row>
    <row r="44" spans="2:16" x14ac:dyDescent="0.25">
      <c r="B44" s="3" t="s">
        <v>37</v>
      </c>
      <c r="C44" s="21" t="s">
        <v>672</v>
      </c>
      <c r="D44" s="21" t="s">
        <v>1204</v>
      </c>
      <c r="E44" s="19">
        <v>11</v>
      </c>
      <c r="F44" s="20">
        <v>15412.3</v>
      </c>
      <c r="G44" s="5">
        <v>1</v>
      </c>
      <c r="H44" s="7">
        <v>1075</v>
      </c>
      <c r="I44" s="15">
        <v>0</v>
      </c>
      <c r="J44" s="16">
        <v>0</v>
      </c>
      <c r="K44" s="5">
        <v>0</v>
      </c>
      <c r="L44" s="7">
        <v>0</v>
      </c>
      <c r="M44" s="17">
        <f t="shared" si="0"/>
        <v>12</v>
      </c>
      <c r="N44" s="18">
        <f t="shared" si="1"/>
        <v>16487.3</v>
      </c>
      <c r="P44" s="13">
        <f t="shared" si="2"/>
        <v>1373.9416666666666</v>
      </c>
    </row>
    <row r="45" spans="2:16" x14ac:dyDescent="0.25">
      <c r="B45" s="3" t="s">
        <v>38</v>
      </c>
      <c r="C45" s="21" t="s">
        <v>673</v>
      </c>
      <c r="D45" s="21" t="s">
        <v>1204</v>
      </c>
      <c r="E45" s="19">
        <v>114</v>
      </c>
      <c r="F45" s="20">
        <v>196678.09</v>
      </c>
      <c r="G45" s="5">
        <v>7</v>
      </c>
      <c r="H45" s="7">
        <v>7058</v>
      </c>
      <c r="I45" s="15">
        <v>22</v>
      </c>
      <c r="J45" s="16">
        <v>27833.34</v>
      </c>
      <c r="K45" s="5">
        <v>7</v>
      </c>
      <c r="L45" s="7">
        <v>5705</v>
      </c>
      <c r="M45" s="17">
        <f t="shared" si="0"/>
        <v>150</v>
      </c>
      <c r="N45" s="18">
        <f t="shared" si="1"/>
        <v>237274.43</v>
      </c>
      <c r="P45" s="13">
        <f t="shared" si="2"/>
        <v>1581.8295333333333</v>
      </c>
    </row>
    <row r="46" spans="2:16" x14ac:dyDescent="0.25">
      <c r="B46" s="3" t="s">
        <v>674</v>
      </c>
      <c r="C46" s="21" t="s">
        <v>672</v>
      </c>
      <c r="D46" s="21" t="s">
        <v>1204</v>
      </c>
      <c r="E46" s="19"/>
      <c r="F46" s="20"/>
      <c r="G46" s="5"/>
      <c r="H46" s="7"/>
      <c r="I46" s="15"/>
      <c r="J46" s="16"/>
      <c r="K46" s="5"/>
      <c r="L46" s="7"/>
      <c r="M46" s="17"/>
      <c r="N46" s="18"/>
      <c r="P46" s="13"/>
    </row>
    <row r="47" spans="2:16" x14ac:dyDescent="0.25">
      <c r="B47" s="3" t="s">
        <v>39</v>
      </c>
      <c r="C47" s="21" t="s">
        <v>675</v>
      </c>
      <c r="D47" s="21" t="s">
        <v>1204</v>
      </c>
      <c r="E47" s="19">
        <v>7</v>
      </c>
      <c r="F47" s="20">
        <v>9297.66</v>
      </c>
      <c r="G47" s="5">
        <v>0</v>
      </c>
      <c r="H47" s="7">
        <v>0</v>
      </c>
      <c r="I47" s="15">
        <v>0</v>
      </c>
      <c r="J47" s="16">
        <v>0</v>
      </c>
      <c r="K47" s="5">
        <v>0</v>
      </c>
      <c r="L47" s="7">
        <v>0</v>
      </c>
      <c r="M47" s="17">
        <f t="shared" si="0"/>
        <v>7</v>
      </c>
      <c r="N47" s="18">
        <f t="shared" si="1"/>
        <v>9297.66</v>
      </c>
      <c r="P47" s="13">
        <f t="shared" si="2"/>
        <v>1328.2371428571428</v>
      </c>
    </row>
    <row r="48" spans="2:16" x14ac:dyDescent="0.25">
      <c r="B48" s="3" t="s">
        <v>40</v>
      </c>
      <c r="C48" s="21" t="s">
        <v>676</v>
      </c>
      <c r="D48" s="21" t="s">
        <v>845</v>
      </c>
      <c r="E48" s="19">
        <v>28</v>
      </c>
      <c r="F48" s="20">
        <v>32271.37</v>
      </c>
      <c r="G48" s="5">
        <v>0</v>
      </c>
      <c r="H48" s="7">
        <v>0</v>
      </c>
      <c r="I48" s="15">
        <v>4</v>
      </c>
      <c r="J48" s="16">
        <v>5833.16</v>
      </c>
      <c r="K48" s="5">
        <v>2</v>
      </c>
      <c r="L48" s="7">
        <v>2306</v>
      </c>
      <c r="M48" s="17">
        <f t="shared" si="0"/>
        <v>34</v>
      </c>
      <c r="N48" s="18">
        <f t="shared" si="1"/>
        <v>40410.53</v>
      </c>
      <c r="P48" s="13">
        <f t="shared" si="2"/>
        <v>1188.5450000000001</v>
      </c>
    </row>
    <row r="49" spans="2:16" x14ac:dyDescent="0.25">
      <c r="B49" s="3" t="s">
        <v>41</v>
      </c>
      <c r="C49" s="21" t="s">
        <v>677</v>
      </c>
      <c r="D49" s="21" t="s">
        <v>659</v>
      </c>
      <c r="E49" s="19">
        <v>118</v>
      </c>
      <c r="F49" s="20">
        <v>160657.01999999999</v>
      </c>
      <c r="G49" s="5">
        <v>8</v>
      </c>
      <c r="H49" s="7">
        <v>8197</v>
      </c>
      <c r="I49" s="15">
        <v>10</v>
      </c>
      <c r="J49" s="16">
        <v>12639.56</v>
      </c>
      <c r="K49" s="5">
        <v>4</v>
      </c>
      <c r="L49" s="7">
        <v>1963</v>
      </c>
      <c r="M49" s="17">
        <f t="shared" si="0"/>
        <v>140</v>
      </c>
      <c r="N49" s="18">
        <f t="shared" si="1"/>
        <v>183456.58</v>
      </c>
      <c r="P49" s="13">
        <f t="shared" si="2"/>
        <v>1310.4041428571427</v>
      </c>
    </row>
    <row r="50" spans="2:16" x14ac:dyDescent="0.25">
      <c r="B50" s="3" t="s">
        <v>42</v>
      </c>
      <c r="C50" s="21" t="s">
        <v>678</v>
      </c>
      <c r="D50" s="21" t="s">
        <v>1204</v>
      </c>
      <c r="E50" s="19">
        <v>7</v>
      </c>
      <c r="F50" s="20">
        <v>12637</v>
      </c>
      <c r="G50" s="5">
        <v>0</v>
      </c>
      <c r="H50" s="7">
        <v>0</v>
      </c>
      <c r="I50" s="15">
        <v>0</v>
      </c>
      <c r="J50" s="16">
        <v>0</v>
      </c>
      <c r="K50" s="5">
        <v>0</v>
      </c>
      <c r="L50" s="7">
        <v>0</v>
      </c>
      <c r="M50" s="17">
        <f t="shared" si="0"/>
        <v>7</v>
      </c>
      <c r="N50" s="18">
        <f t="shared" si="1"/>
        <v>12637</v>
      </c>
      <c r="P50" s="13">
        <f t="shared" si="2"/>
        <v>1805.2857142857142</v>
      </c>
    </row>
    <row r="51" spans="2:16" x14ac:dyDescent="0.25">
      <c r="B51" s="3" t="s">
        <v>43</v>
      </c>
      <c r="C51" s="21" t="s">
        <v>679</v>
      </c>
      <c r="D51" s="21" t="s">
        <v>659</v>
      </c>
      <c r="E51" s="19">
        <v>29</v>
      </c>
      <c r="F51" s="20">
        <v>33903.25</v>
      </c>
      <c r="G51" s="5">
        <v>0</v>
      </c>
      <c r="H51" s="7">
        <v>0</v>
      </c>
      <c r="I51" s="15">
        <v>3</v>
      </c>
      <c r="J51" s="16">
        <v>4040.97</v>
      </c>
      <c r="K51" s="5">
        <v>1</v>
      </c>
      <c r="L51" s="7">
        <v>1153</v>
      </c>
      <c r="M51" s="17">
        <f t="shared" si="0"/>
        <v>33</v>
      </c>
      <c r="N51" s="18">
        <f t="shared" si="1"/>
        <v>39097.22</v>
      </c>
      <c r="P51" s="13">
        <f t="shared" si="2"/>
        <v>1184.7642424242424</v>
      </c>
    </row>
    <row r="52" spans="2:16" x14ac:dyDescent="0.25">
      <c r="B52" s="3" t="s">
        <v>44</v>
      </c>
      <c r="C52" s="21" t="s">
        <v>680</v>
      </c>
      <c r="D52" s="21" t="s">
        <v>958</v>
      </c>
      <c r="E52" s="19">
        <v>15</v>
      </c>
      <c r="F52" s="20">
        <v>18468.310000000001</v>
      </c>
      <c r="G52" s="5">
        <v>0</v>
      </c>
      <c r="H52" s="7">
        <v>0</v>
      </c>
      <c r="I52" s="15">
        <v>1</v>
      </c>
      <c r="J52" s="16">
        <v>1257.95</v>
      </c>
      <c r="K52" s="5">
        <v>0</v>
      </c>
      <c r="L52" s="7">
        <v>0</v>
      </c>
      <c r="M52" s="17">
        <f t="shared" si="0"/>
        <v>16</v>
      </c>
      <c r="N52" s="18">
        <f t="shared" si="1"/>
        <v>19726.260000000002</v>
      </c>
      <c r="P52" s="13">
        <f t="shared" si="2"/>
        <v>1232.8912500000001</v>
      </c>
    </row>
    <row r="53" spans="2:16" x14ac:dyDescent="0.25">
      <c r="B53" s="3" t="s">
        <v>45</v>
      </c>
      <c r="C53" s="21" t="s">
        <v>681</v>
      </c>
      <c r="D53" s="21" t="s">
        <v>1204</v>
      </c>
      <c r="E53" s="19">
        <v>86</v>
      </c>
      <c r="F53" s="20">
        <v>129175.1</v>
      </c>
      <c r="G53" s="5">
        <v>1</v>
      </c>
      <c r="H53" s="7">
        <v>192</v>
      </c>
      <c r="I53" s="15">
        <v>8</v>
      </c>
      <c r="J53" s="16">
        <v>11720.16</v>
      </c>
      <c r="K53" s="5">
        <v>5</v>
      </c>
      <c r="L53" s="7">
        <v>5509</v>
      </c>
      <c r="M53" s="17">
        <f t="shared" si="0"/>
        <v>100</v>
      </c>
      <c r="N53" s="18">
        <f t="shared" si="1"/>
        <v>146596.26</v>
      </c>
      <c r="P53" s="13">
        <f t="shared" si="2"/>
        <v>1465.9626000000001</v>
      </c>
    </row>
    <row r="54" spans="2:16" x14ac:dyDescent="0.25">
      <c r="B54" s="3" t="s">
        <v>46</v>
      </c>
      <c r="C54" s="21" t="s">
        <v>682</v>
      </c>
      <c r="D54" s="21" t="s">
        <v>845</v>
      </c>
      <c r="E54" s="19">
        <v>9</v>
      </c>
      <c r="F54" s="20">
        <v>17262.47</v>
      </c>
      <c r="G54" s="5">
        <v>1</v>
      </c>
      <c r="H54" s="7">
        <v>1953</v>
      </c>
      <c r="I54" s="15">
        <v>2</v>
      </c>
      <c r="J54" s="16">
        <v>2631.87</v>
      </c>
      <c r="K54" s="5">
        <v>0</v>
      </c>
      <c r="L54" s="7">
        <v>0</v>
      </c>
      <c r="M54" s="17">
        <f t="shared" si="0"/>
        <v>12</v>
      </c>
      <c r="N54" s="18">
        <f t="shared" si="1"/>
        <v>21847.34</v>
      </c>
      <c r="P54" s="13">
        <f t="shared" si="2"/>
        <v>1820.6116666666667</v>
      </c>
    </row>
    <row r="55" spans="2:16" x14ac:dyDescent="0.25">
      <c r="B55" s="3" t="s">
        <v>47</v>
      </c>
      <c r="C55" s="21" t="s">
        <v>683</v>
      </c>
      <c r="D55" s="21" t="s">
        <v>1204</v>
      </c>
      <c r="E55" s="19">
        <v>253</v>
      </c>
      <c r="F55" s="20">
        <v>349085.55</v>
      </c>
      <c r="G55" s="5">
        <v>10</v>
      </c>
      <c r="H55" s="7">
        <v>9473</v>
      </c>
      <c r="I55" s="15">
        <v>24</v>
      </c>
      <c r="J55" s="16">
        <v>32530.7</v>
      </c>
      <c r="K55" s="5">
        <v>4</v>
      </c>
      <c r="L55" s="7">
        <v>2778</v>
      </c>
      <c r="M55" s="17">
        <f t="shared" si="0"/>
        <v>291</v>
      </c>
      <c r="N55" s="18">
        <f t="shared" si="1"/>
        <v>393867.25</v>
      </c>
      <c r="P55" s="13">
        <f t="shared" si="2"/>
        <v>1353.495704467354</v>
      </c>
    </row>
    <row r="56" spans="2:16" x14ac:dyDescent="0.25">
      <c r="B56" s="3" t="s">
        <v>48</v>
      </c>
      <c r="C56" s="21" t="s">
        <v>684</v>
      </c>
      <c r="D56" s="21" t="s">
        <v>659</v>
      </c>
      <c r="E56" s="19">
        <v>129</v>
      </c>
      <c r="F56" s="20">
        <v>154394.04999999999</v>
      </c>
      <c r="G56" s="5">
        <v>5</v>
      </c>
      <c r="H56" s="7">
        <v>4335.58</v>
      </c>
      <c r="I56" s="15">
        <v>13</v>
      </c>
      <c r="J56" s="16">
        <v>16323.34</v>
      </c>
      <c r="K56" s="5">
        <v>5</v>
      </c>
      <c r="L56" s="7">
        <v>2735</v>
      </c>
      <c r="M56" s="17">
        <f t="shared" si="0"/>
        <v>152</v>
      </c>
      <c r="N56" s="18">
        <f t="shared" si="1"/>
        <v>177787.96999999997</v>
      </c>
      <c r="P56" s="13">
        <f t="shared" si="2"/>
        <v>1169.6576973684209</v>
      </c>
    </row>
    <row r="57" spans="2:16" x14ac:dyDescent="0.25">
      <c r="B57" s="3" t="s">
        <v>49</v>
      </c>
      <c r="C57" s="21" t="s">
        <v>685</v>
      </c>
      <c r="D57" s="21" t="s">
        <v>659</v>
      </c>
      <c r="E57" s="19">
        <v>11</v>
      </c>
      <c r="F57" s="20">
        <v>18698.43</v>
      </c>
      <c r="G57" s="5">
        <v>0</v>
      </c>
      <c r="H57" s="7">
        <v>0</v>
      </c>
      <c r="I57" s="15">
        <v>0</v>
      </c>
      <c r="J57" s="16">
        <v>0</v>
      </c>
      <c r="K57" s="5">
        <v>1</v>
      </c>
      <c r="L57" s="7">
        <v>90</v>
      </c>
      <c r="M57" s="17">
        <f t="shared" si="0"/>
        <v>12</v>
      </c>
      <c r="N57" s="18">
        <f t="shared" si="1"/>
        <v>18788.43</v>
      </c>
      <c r="P57" s="13">
        <f t="shared" si="2"/>
        <v>1565.7025000000001</v>
      </c>
    </row>
    <row r="58" spans="2:16" x14ac:dyDescent="0.25">
      <c r="B58" s="3" t="s">
        <v>50</v>
      </c>
      <c r="C58" s="21" t="s">
        <v>686</v>
      </c>
      <c r="D58" s="21" t="s">
        <v>659</v>
      </c>
      <c r="E58" s="19">
        <v>27</v>
      </c>
      <c r="F58" s="20">
        <v>36267.32</v>
      </c>
      <c r="G58" s="5">
        <v>1</v>
      </c>
      <c r="H58" s="7">
        <v>1075</v>
      </c>
      <c r="I58" s="15">
        <v>4</v>
      </c>
      <c r="J58" s="16">
        <v>5298.92</v>
      </c>
      <c r="K58" s="5">
        <v>0</v>
      </c>
      <c r="L58" s="7">
        <v>0</v>
      </c>
      <c r="M58" s="17">
        <f t="shared" si="0"/>
        <v>32</v>
      </c>
      <c r="N58" s="18">
        <f t="shared" si="1"/>
        <v>42641.24</v>
      </c>
      <c r="P58" s="13">
        <f t="shared" si="2"/>
        <v>1332.5387499999999</v>
      </c>
    </row>
    <row r="59" spans="2:16" x14ac:dyDescent="0.25">
      <c r="B59" s="3" t="s">
        <v>51</v>
      </c>
      <c r="C59" s="21" t="s">
        <v>687</v>
      </c>
      <c r="D59" s="21" t="s">
        <v>659</v>
      </c>
      <c r="E59" s="19">
        <v>25</v>
      </c>
      <c r="F59" s="20">
        <v>35249.94</v>
      </c>
      <c r="G59" s="5">
        <v>2</v>
      </c>
      <c r="H59" s="7">
        <v>529</v>
      </c>
      <c r="I59" s="15">
        <v>0</v>
      </c>
      <c r="J59" s="16">
        <v>0</v>
      </c>
      <c r="K59" s="5">
        <v>0</v>
      </c>
      <c r="L59" s="7">
        <v>0</v>
      </c>
      <c r="M59" s="17">
        <f t="shared" si="0"/>
        <v>27</v>
      </c>
      <c r="N59" s="18">
        <f t="shared" si="1"/>
        <v>35778.94</v>
      </c>
      <c r="P59" s="13">
        <f t="shared" si="2"/>
        <v>1325.1459259259261</v>
      </c>
    </row>
    <row r="60" spans="2:16" x14ac:dyDescent="0.25">
      <c r="B60" s="3" t="s">
        <v>52</v>
      </c>
      <c r="C60" s="21" t="s">
        <v>688</v>
      </c>
      <c r="D60" s="21" t="s">
        <v>1204</v>
      </c>
      <c r="E60" s="19">
        <v>157</v>
      </c>
      <c r="F60" s="20">
        <v>210458.07</v>
      </c>
      <c r="G60" s="5">
        <v>4</v>
      </c>
      <c r="H60" s="7">
        <v>3494</v>
      </c>
      <c r="I60" s="15">
        <v>19</v>
      </c>
      <c r="J60" s="16">
        <v>24554.36</v>
      </c>
      <c r="K60" s="5">
        <v>1</v>
      </c>
      <c r="L60" s="7">
        <v>193</v>
      </c>
      <c r="M60" s="17">
        <f t="shared" si="0"/>
        <v>181</v>
      </c>
      <c r="N60" s="18">
        <f t="shared" si="1"/>
        <v>238699.43</v>
      </c>
      <c r="P60" s="13">
        <f t="shared" si="2"/>
        <v>1318.7813812154695</v>
      </c>
    </row>
    <row r="61" spans="2:16" x14ac:dyDescent="0.25">
      <c r="B61" s="3" t="s">
        <v>53</v>
      </c>
      <c r="C61" s="21" t="s">
        <v>689</v>
      </c>
      <c r="D61" s="21" t="s">
        <v>845</v>
      </c>
      <c r="E61" s="19">
        <v>44</v>
      </c>
      <c r="F61" s="20">
        <v>70137.61</v>
      </c>
      <c r="G61" s="5">
        <v>1</v>
      </c>
      <c r="H61" s="7">
        <v>355</v>
      </c>
      <c r="I61" s="15">
        <v>2</v>
      </c>
      <c r="J61" s="16">
        <v>2515.9</v>
      </c>
      <c r="K61" s="5">
        <v>1</v>
      </c>
      <c r="L61" s="7">
        <v>276</v>
      </c>
      <c r="M61" s="17">
        <f t="shared" si="0"/>
        <v>48</v>
      </c>
      <c r="N61" s="18">
        <f t="shared" si="1"/>
        <v>73284.509999999995</v>
      </c>
      <c r="P61" s="13">
        <f t="shared" si="2"/>
        <v>1526.7606249999999</v>
      </c>
    </row>
    <row r="62" spans="2:16" x14ac:dyDescent="0.25">
      <c r="B62" s="3" t="s">
        <v>54</v>
      </c>
      <c r="C62" s="21" t="s">
        <v>690</v>
      </c>
      <c r="D62" s="21" t="s">
        <v>1204</v>
      </c>
      <c r="E62" s="19">
        <v>4</v>
      </c>
      <c r="F62" s="20">
        <v>14969.54</v>
      </c>
      <c r="G62" s="5">
        <v>0</v>
      </c>
      <c r="H62" s="7">
        <v>0</v>
      </c>
      <c r="I62" s="15">
        <v>0</v>
      </c>
      <c r="J62" s="16">
        <v>0</v>
      </c>
      <c r="K62" s="5">
        <v>0</v>
      </c>
      <c r="L62" s="7">
        <v>0</v>
      </c>
      <c r="M62" s="17">
        <f t="shared" si="0"/>
        <v>4</v>
      </c>
      <c r="N62" s="18">
        <f t="shared" si="1"/>
        <v>14969.54</v>
      </c>
      <c r="P62" s="13">
        <f t="shared" si="2"/>
        <v>3742.3850000000002</v>
      </c>
    </row>
    <row r="63" spans="2:16" x14ac:dyDescent="0.25">
      <c r="B63" s="3" t="s">
        <v>55</v>
      </c>
      <c r="C63" s="21" t="s">
        <v>691</v>
      </c>
      <c r="D63" s="21" t="s">
        <v>659</v>
      </c>
      <c r="E63" s="19">
        <v>498</v>
      </c>
      <c r="F63" s="20">
        <v>670193.56000000006</v>
      </c>
      <c r="G63" s="5">
        <v>33</v>
      </c>
      <c r="H63" s="7">
        <v>35226.160000000003</v>
      </c>
      <c r="I63" s="15">
        <v>34</v>
      </c>
      <c r="J63" s="16">
        <v>45533.42</v>
      </c>
      <c r="K63" s="5">
        <v>17</v>
      </c>
      <c r="L63" s="7">
        <v>12924</v>
      </c>
      <c r="M63" s="17">
        <f t="shared" si="0"/>
        <v>582</v>
      </c>
      <c r="N63" s="18">
        <f t="shared" si="1"/>
        <v>763877.14</v>
      </c>
      <c r="P63" s="13">
        <f t="shared" si="2"/>
        <v>1312.5036769759452</v>
      </c>
    </row>
    <row r="64" spans="2:16" x14ac:dyDescent="0.25">
      <c r="B64" s="3" t="s">
        <v>56</v>
      </c>
      <c r="C64" s="21" t="s">
        <v>691</v>
      </c>
      <c r="D64" s="21" t="s">
        <v>659</v>
      </c>
      <c r="E64" s="19">
        <v>21</v>
      </c>
      <c r="F64" s="20">
        <v>22296.799999999999</v>
      </c>
      <c r="G64" s="5">
        <v>0</v>
      </c>
      <c r="H64" s="7">
        <v>0</v>
      </c>
      <c r="I64" s="15">
        <v>0</v>
      </c>
      <c r="J64" s="16">
        <v>0</v>
      </c>
      <c r="K64" s="5">
        <v>1</v>
      </c>
      <c r="L64" s="7">
        <v>145</v>
      </c>
      <c r="M64" s="17">
        <f t="shared" si="0"/>
        <v>22</v>
      </c>
      <c r="N64" s="18">
        <f t="shared" si="1"/>
        <v>22441.8</v>
      </c>
      <c r="P64" s="13">
        <f t="shared" si="2"/>
        <v>1020.0818181818181</v>
      </c>
    </row>
    <row r="65" spans="2:16" x14ac:dyDescent="0.25">
      <c r="B65" s="3" t="s">
        <v>57</v>
      </c>
      <c r="C65" s="21" t="s">
        <v>692</v>
      </c>
      <c r="D65" s="21" t="s">
        <v>1204</v>
      </c>
      <c r="E65" s="19">
        <v>9</v>
      </c>
      <c r="F65" s="20">
        <v>19119.439999999999</v>
      </c>
      <c r="G65" s="5">
        <v>0</v>
      </c>
      <c r="H65" s="7">
        <v>0</v>
      </c>
      <c r="I65" s="15">
        <v>0</v>
      </c>
      <c r="J65" s="16">
        <v>0</v>
      </c>
      <c r="K65" s="5">
        <v>0</v>
      </c>
      <c r="L65" s="7">
        <v>0</v>
      </c>
      <c r="M65" s="17">
        <f t="shared" si="0"/>
        <v>9</v>
      </c>
      <c r="N65" s="18">
        <f t="shared" si="1"/>
        <v>19119.439999999999</v>
      </c>
      <c r="P65" s="13">
        <f t="shared" si="2"/>
        <v>2124.382222222222</v>
      </c>
    </row>
    <row r="66" spans="2:16" x14ac:dyDescent="0.25">
      <c r="B66" s="3" t="s">
        <v>58</v>
      </c>
      <c r="C66" s="21" t="s">
        <v>693</v>
      </c>
      <c r="D66" s="21" t="s">
        <v>659</v>
      </c>
      <c r="E66" s="19">
        <v>344</v>
      </c>
      <c r="F66" s="20">
        <v>473213.61</v>
      </c>
      <c r="G66" s="5">
        <v>16</v>
      </c>
      <c r="H66" s="7">
        <v>19018</v>
      </c>
      <c r="I66" s="15">
        <v>36</v>
      </c>
      <c r="J66" s="16">
        <v>45189.94</v>
      </c>
      <c r="K66" s="5">
        <v>7</v>
      </c>
      <c r="L66" s="7">
        <v>2996</v>
      </c>
      <c r="M66" s="17">
        <f t="shared" si="0"/>
        <v>403</v>
      </c>
      <c r="N66" s="18">
        <f t="shared" si="1"/>
        <v>540417.55000000005</v>
      </c>
      <c r="P66" s="13">
        <f t="shared" si="2"/>
        <v>1340.9864764267991</v>
      </c>
    </row>
    <row r="67" spans="2:16" x14ac:dyDescent="0.25">
      <c r="B67" s="3" t="s">
        <v>59</v>
      </c>
      <c r="C67" s="21" t="s">
        <v>693</v>
      </c>
      <c r="D67" s="21" t="s">
        <v>659</v>
      </c>
      <c r="E67" s="19">
        <v>8</v>
      </c>
      <c r="F67" s="20">
        <v>16176.35</v>
      </c>
      <c r="G67" s="5">
        <v>0</v>
      </c>
      <c r="H67" s="7">
        <v>0</v>
      </c>
      <c r="I67" s="15">
        <v>3</v>
      </c>
      <c r="J67" s="16">
        <v>3357.65</v>
      </c>
      <c r="K67" s="5">
        <v>0</v>
      </c>
      <c r="L67" s="7">
        <v>0</v>
      </c>
      <c r="M67" s="17">
        <f t="shared" si="0"/>
        <v>11</v>
      </c>
      <c r="N67" s="18">
        <f t="shared" si="1"/>
        <v>19534</v>
      </c>
      <c r="P67" s="13">
        <f t="shared" si="2"/>
        <v>1775.8181818181818</v>
      </c>
    </row>
    <row r="68" spans="2:16" x14ac:dyDescent="0.25">
      <c r="B68" s="3" t="s">
        <v>60</v>
      </c>
      <c r="C68" s="21" t="s">
        <v>694</v>
      </c>
      <c r="D68" s="21" t="s">
        <v>845</v>
      </c>
      <c r="E68" s="19">
        <v>23</v>
      </c>
      <c r="F68" s="20">
        <v>25392.51</v>
      </c>
      <c r="G68" s="5">
        <v>1</v>
      </c>
      <c r="H68" s="7">
        <v>1075</v>
      </c>
      <c r="I68" s="15">
        <v>2</v>
      </c>
      <c r="J68" s="16">
        <v>2515.9</v>
      </c>
      <c r="K68" s="5">
        <v>0</v>
      </c>
      <c r="L68" s="7">
        <v>0</v>
      </c>
      <c r="M68" s="17">
        <f t="shared" si="0"/>
        <v>26</v>
      </c>
      <c r="N68" s="18">
        <f t="shared" si="1"/>
        <v>28983.41</v>
      </c>
      <c r="P68" s="13">
        <f t="shared" si="2"/>
        <v>1114.7465384615384</v>
      </c>
    </row>
    <row r="69" spans="2:16" x14ac:dyDescent="0.25">
      <c r="B69" s="3" t="s">
        <v>61</v>
      </c>
      <c r="C69" s="21" t="s">
        <v>695</v>
      </c>
      <c r="D69" s="21" t="s">
        <v>958</v>
      </c>
      <c r="E69" s="19">
        <v>5</v>
      </c>
      <c r="F69" s="20">
        <v>4326.87</v>
      </c>
      <c r="G69" s="5">
        <v>0</v>
      </c>
      <c r="H69" s="7">
        <v>0</v>
      </c>
      <c r="I69" s="15">
        <v>2</v>
      </c>
      <c r="J69" s="16">
        <v>2783.02</v>
      </c>
      <c r="K69" s="5">
        <v>0</v>
      </c>
      <c r="L69" s="7">
        <v>0</v>
      </c>
      <c r="M69" s="17">
        <f t="shared" si="0"/>
        <v>7</v>
      </c>
      <c r="N69" s="18">
        <f t="shared" si="1"/>
        <v>7109.8899999999994</v>
      </c>
      <c r="P69" s="13">
        <f t="shared" si="2"/>
        <v>1015.6985714285713</v>
      </c>
    </row>
    <row r="70" spans="2:16" x14ac:dyDescent="0.25">
      <c r="B70" s="3" t="s">
        <v>62</v>
      </c>
      <c r="C70" s="21" t="s">
        <v>696</v>
      </c>
      <c r="D70" s="21" t="s">
        <v>845</v>
      </c>
      <c r="E70" s="19">
        <v>4</v>
      </c>
      <c r="F70" s="20">
        <v>4357.8100000000004</v>
      </c>
      <c r="G70" s="5">
        <v>0</v>
      </c>
      <c r="H70" s="7">
        <v>0</v>
      </c>
      <c r="I70" s="15">
        <v>0</v>
      </c>
      <c r="J70" s="16">
        <v>0</v>
      </c>
      <c r="K70" s="5">
        <v>0</v>
      </c>
      <c r="L70" s="7">
        <v>0</v>
      </c>
      <c r="M70" s="17">
        <f t="shared" si="0"/>
        <v>4</v>
      </c>
      <c r="N70" s="18">
        <f t="shared" si="1"/>
        <v>4357.8100000000004</v>
      </c>
      <c r="P70" s="13">
        <f t="shared" si="2"/>
        <v>1089.4525000000001</v>
      </c>
    </row>
    <row r="71" spans="2:16" x14ac:dyDescent="0.25">
      <c r="B71" s="3" t="s">
        <v>63</v>
      </c>
      <c r="C71" s="21" t="s">
        <v>697</v>
      </c>
      <c r="D71" s="21" t="s">
        <v>659</v>
      </c>
      <c r="E71" s="19">
        <v>180</v>
      </c>
      <c r="F71" s="20">
        <v>244657.82</v>
      </c>
      <c r="G71" s="5">
        <v>5</v>
      </c>
      <c r="H71" s="7">
        <v>7222</v>
      </c>
      <c r="I71" s="15">
        <v>12</v>
      </c>
      <c r="J71" s="16">
        <v>16950.53</v>
      </c>
      <c r="K71" s="5">
        <v>13</v>
      </c>
      <c r="L71" s="7">
        <v>11009</v>
      </c>
      <c r="M71" s="17">
        <f t="shared" si="0"/>
        <v>210</v>
      </c>
      <c r="N71" s="18">
        <f t="shared" si="1"/>
        <v>279839.34999999998</v>
      </c>
      <c r="P71" s="13">
        <f t="shared" si="2"/>
        <v>1332.5683333333332</v>
      </c>
    </row>
    <row r="72" spans="2:16" x14ac:dyDescent="0.25">
      <c r="B72" s="3" t="s">
        <v>64</v>
      </c>
      <c r="C72" s="21" t="s">
        <v>890</v>
      </c>
      <c r="D72" s="21" t="s">
        <v>1204</v>
      </c>
      <c r="E72" s="19">
        <v>32</v>
      </c>
      <c r="F72" s="20">
        <v>45704.39</v>
      </c>
      <c r="G72" s="5">
        <v>1</v>
      </c>
      <c r="H72" s="7">
        <v>1075</v>
      </c>
      <c r="I72" s="15">
        <v>2</v>
      </c>
      <c r="J72" s="16">
        <v>2515.9</v>
      </c>
      <c r="K72" s="5">
        <v>1</v>
      </c>
      <c r="L72" s="7">
        <v>90</v>
      </c>
      <c r="M72" s="17">
        <f t="shared" si="0"/>
        <v>36</v>
      </c>
      <c r="N72" s="18">
        <f t="shared" si="1"/>
        <v>49385.29</v>
      </c>
      <c r="P72" s="13">
        <f t="shared" si="2"/>
        <v>1371.8136111111112</v>
      </c>
    </row>
    <row r="73" spans="2:16" x14ac:dyDescent="0.25">
      <c r="B73" s="3" t="s">
        <v>65</v>
      </c>
      <c r="C73" s="21" t="s">
        <v>891</v>
      </c>
      <c r="D73" s="21" t="s">
        <v>659</v>
      </c>
      <c r="E73" s="19">
        <v>1</v>
      </c>
      <c r="F73" s="20">
        <v>264.02</v>
      </c>
      <c r="G73" s="5">
        <v>1</v>
      </c>
      <c r="H73" s="7">
        <v>1160</v>
      </c>
      <c r="I73" s="15">
        <v>0</v>
      </c>
      <c r="J73" s="16">
        <v>0</v>
      </c>
      <c r="K73" s="5">
        <v>0</v>
      </c>
      <c r="L73" s="7">
        <v>0</v>
      </c>
      <c r="M73" s="17">
        <f t="shared" ref="M73:M143" si="3">K73+I73+G73+E73</f>
        <v>2</v>
      </c>
      <c r="N73" s="18">
        <f t="shared" ref="N73:N143" si="4">L73+J73+H73+F73</f>
        <v>1424.02</v>
      </c>
      <c r="P73" s="13">
        <f t="shared" ref="P73:P143" si="5">N73/M73</f>
        <v>712.01</v>
      </c>
    </row>
    <row r="74" spans="2:16" x14ac:dyDescent="0.25">
      <c r="B74" s="3" t="s">
        <v>66</v>
      </c>
      <c r="C74" s="21" t="s">
        <v>892</v>
      </c>
      <c r="D74" s="21" t="s">
        <v>1204</v>
      </c>
      <c r="E74" s="19">
        <v>17</v>
      </c>
      <c r="F74" s="20">
        <v>21325.7</v>
      </c>
      <c r="G74" s="5">
        <v>1</v>
      </c>
      <c r="H74" s="7">
        <v>212</v>
      </c>
      <c r="I74" s="15">
        <v>3</v>
      </c>
      <c r="J74" s="16">
        <v>4040.97</v>
      </c>
      <c r="K74" s="5">
        <v>0</v>
      </c>
      <c r="L74" s="7">
        <v>0</v>
      </c>
      <c r="M74" s="17">
        <f t="shared" si="3"/>
        <v>21</v>
      </c>
      <c r="N74" s="18">
        <f t="shared" si="4"/>
        <v>25578.67</v>
      </c>
      <c r="P74" s="13">
        <f t="shared" si="5"/>
        <v>1218.0319047619046</v>
      </c>
    </row>
    <row r="75" spans="2:16" x14ac:dyDescent="0.25">
      <c r="B75" s="3" t="s">
        <v>67</v>
      </c>
      <c r="C75" s="21" t="s">
        <v>698</v>
      </c>
      <c r="D75" s="21" t="s">
        <v>659</v>
      </c>
      <c r="E75" s="19">
        <v>37</v>
      </c>
      <c r="F75" s="20">
        <v>63057.919999999998</v>
      </c>
      <c r="G75" s="5">
        <v>3</v>
      </c>
      <c r="H75" s="7">
        <v>1638</v>
      </c>
      <c r="I75" s="15">
        <v>1</v>
      </c>
      <c r="J75" s="16">
        <v>531.14</v>
      </c>
      <c r="K75" s="5">
        <v>1</v>
      </c>
      <c r="L75" s="7">
        <v>721</v>
      </c>
      <c r="M75" s="17">
        <f t="shared" si="3"/>
        <v>42</v>
      </c>
      <c r="N75" s="18">
        <f t="shared" si="4"/>
        <v>65948.06</v>
      </c>
      <c r="P75" s="13">
        <f t="shared" si="5"/>
        <v>1570.1919047619047</v>
      </c>
    </row>
    <row r="76" spans="2:16" x14ac:dyDescent="0.25">
      <c r="B76" s="3" t="s">
        <v>68</v>
      </c>
      <c r="C76" s="21" t="s">
        <v>698</v>
      </c>
      <c r="D76" s="21" t="s">
        <v>659</v>
      </c>
      <c r="E76" s="19">
        <v>0</v>
      </c>
      <c r="F76" s="20">
        <v>0</v>
      </c>
      <c r="G76" s="5">
        <v>1</v>
      </c>
      <c r="H76" s="7">
        <v>1075</v>
      </c>
      <c r="I76" s="15">
        <v>0</v>
      </c>
      <c r="J76" s="16">
        <v>0</v>
      </c>
      <c r="K76" s="5">
        <v>0</v>
      </c>
      <c r="L76" s="7">
        <v>0</v>
      </c>
      <c r="M76" s="17">
        <f t="shared" si="3"/>
        <v>1</v>
      </c>
      <c r="N76" s="18">
        <f t="shared" si="4"/>
        <v>1075</v>
      </c>
      <c r="P76" s="13">
        <f t="shared" si="5"/>
        <v>1075</v>
      </c>
    </row>
    <row r="77" spans="2:16" x14ac:dyDescent="0.25">
      <c r="B77" s="3" t="s">
        <v>69</v>
      </c>
      <c r="C77" s="21" t="s">
        <v>698</v>
      </c>
      <c r="D77" s="21" t="s">
        <v>659</v>
      </c>
      <c r="E77" s="19">
        <v>39</v>
      </c>
      <c r="F77" s="20">
        <v>79841.06</v>
      </c>
      <c r="G77" s="5">
        <v>7</v>
      </c>
      <c r="H77" s="7">
        <v>5410</v>
      </c>
      <c r="I77" s="15">
        <v>1</v>
      </c>
      <c r="J77" s="16">
        <v>842.78</v>
      </c>
      <c r="K77" s="5">
        <v>2</v>
      </c>
      <c r="L77" s="7">
        <v>597</v>
      </c>
      <c r="M77" s="17">
        <f t="shared" si="3"/>
        <v>49</v>
      </c>
      <c r="N77" s="18">
        <f t="shared" si="4"/>
        <v>86690.84</v>
      </c>
      <c r="P77" s="13">
        <f t="shared" si="5"/>
        <v>1769.2008163265305</v>
      </c>
    </row>
    <row r="78" spans="2:16" x14ac:dyDescent="0.25">
      <c r="B78" s="3" t="s">
        <v>70</v>
      </c>
      <c r="C78" s="21" t="s">
        <v>698</v>
      </c>
      <c r="D78" s="21" t="s">
        <v>659</v>
      </c>
      <c r="E78" s="19">
        <v>226</v>
      </c>
      <c r="F78" s="20">
        <v>315526.26</v>
      </c>
      <c r="G78" s="5">
        <v>16</v>
      </c>
      <c r="H78" s="7">
        <v>11545</v>
      </c>
      <c r="I78" s="15">
        <v>15</v>
      </c>
      <c r="J78" s="16">
        <v>19255.439999999999</v>
      </c>
      <c r="K78" s="5">
        <v>14</v>
      </c>
      <c r="L78" s="7">
        <v>3952</v>
      </c>
      <c r="M78" s="17">
        <f t="shared" si="3"/>
        <v>271</v>
      </c>
      <c r="N78" s="18">
        <f t="shared" si="4"/>
        <v>350278.7</v>
      </c>
      <c r="P78" s="13">
        <f t="shared" si="5"/>
        <v>1292.5413284132842</v>
      </c>
    </row>
    <row r="79" spans="2:16" x14ac:dyDescent="0.25">
      <c r="B79" s="3" t="s">
        <v>71</v>
      </c>
      <c r="C79" s="21" t="s">
        <v>698</v>
      </c>
      <c r="D79" s="21" t="s">
        <v>659</v>
      </c>
      <c r="E79" s="19">
        <v>57</v>
      </c>
      <c r="F79" s="20">
        <v>81032.509999999995</v>
      </c>
      <c r="G79" s="5">
        <v>13</v>
      </c>
      <c r="H79" s="7">
        <v>11647.58</v>
      </c>
      <c r="I79" s="15">
        <v>4</v>
      </c>
      <c r="J79" s="16">
        <v>2543.25</v>
      </c>
      <c r="K79" s="5">
        <v>10</v>
      </c>
      <c r="L79" s="7">
        <v>4426</v>
      </c>
      <c r="M79" s="17">
        <f t="shared" si="3"/>
        <v>84</v>
      </c>
      <c r="N79" s="18">
        <f t="shared" si="4"/>
        <v>99649.34</v>
      </c>
      <c r="P79" s="13">
        <f t="shared" si="5"/>
        <v>1186.3016666666667</v>
      </c>
    </row>
    <row r="80" spans="2:16" x14ac:dyDescent="0.25">
      <c r="B80" s="3" t="s">
        <v>72</v>
      </c>
      <c r="C80" s="21" t="s">
        <v>699</v>
      </c>
      <c r="D80" s="21" t="s">
        <v>659</v>
      </c>
      <c r="E80" s="19">
        <v>126</v>
      </c>
      <c r="F80" s="20">
        <v>131229.6</v>
      </c>
      <c r="G80" s="5">
        <v>6</v>
      </c>
      <c r="H80" s="7">
        <v>8754</v>
      </c>
      <c r="I80" s="15">
        <v>6</v>
      </c>
      <c r="J80" s="16">
        <v>8242.43</v>
      </c>
      <c r="K80" s="5">
        <v>7</v>
      </c>
      <c r="L80" s="7">
        <v>4146</v>
      </c>
      <c r="M80" s="17">
        <f t="shared" si="3"/>
        <v>145</v>
      </c>
      <c r="N80" s="18">
        <f t="shared" si="4"/>
        <v>152372.03</v>
      </c>
      <c r="P80" s="13">
        <f t="shared" si="5"/>
        <v>1050.8415862068966</v>
      </c>
    </row>
    <row r="81" spans="2:16" x14ac:dyDescent="0.25">
      <c r="B81" s="3" t="s">
        <v>73</v>
      </c>
      <c r="C81" s="21" t="s">
        <v>698</v>
      </c>
      <c r="D81" s="21" t="s">
        <v>659</v>
      </c>
      <c r="E81" s="19">
        <v>61</v>
      </c>
      <c r="F81" s="20">
        <v>100694.51</v>
      </c>
      <c r="G81" s="5">
        <v>1</v>
      </c>
      <c r="H81" s="7">
        <v>1049</v>
      </c>
      <c r="I81" s="15">
        <v>2</v>
      </c>
      <c r="J81" s="16">
        <v>2216.9499999999998</v>
      </c>
      <c r="K81" s="5">
        <v>3</v>
      </c>
      <c r="L81" s="7">
        <v>714</v>
      </c>
      <c r="M81" s="17">
        <f t="shared" si="3"/>
        <v>67</v>
      </c>
      <c r="N81" s="18">
        <f t="shared" si="4"/>
        <v>104674.45999999999</v>
      </c>
      <c r="P81" s="13">
        <f t="shared" si="5"/>
        <v>1562.3053731343282</v>
      </c>
    </row>
    <row r="82" spans="2:16" x14ac:dyDescent="0.25">
      <c r="B82" s="3" t="s">
        <v>74</v>
      </c>
      <c r="C82" s="21" t="s">
        <v>698</v>
      </c>
      <c r="D82" s="21" t="s">
        <v>659</v>
      </c>
      <c r="E82" s="19">
        <v>206</v>
      </c>
      <c r="F82" s="20">
        <v>278803.34999999998</v>
      </c>
      <c r="G82" s="5">
        <v>14</v>
      </c>
      <c r="H82" s="7">
        <v>15099</v>
      </c>
      <c r="I82" s="15">
        <v>17</v>
      </c>
      <c r="J82" s="16">
        <v>20615.39</v>
      </c>
      <c r="K82" s="5">
        <v>5</v>
      </c>
      <c r="L82" s="7">
        <v>3793</v>
      </c>
      <c r="M82" s="17">
        <f t="shared" si="3"/>
        <v>242</v>
      </c>
      <c r="N82" s="18">
        <f t="shared" si="4"/>
        <v>318310.74</v>
      </c>
      <c r="P82" s="13">
        <f t="shared" si="5"/>
        <v>1315.3336363636363</v>
      </c>
    </row>
    <row r="83" spans="2:16" x14ac:dyDescent="0.25">
      <c r="B83" s="3" t="s">
        <v>75</v>
      </c>
      <c r="C83" s="21" t="s">
        <v>698</v>
      </c>
      <c r="D83" s="21" t="s">
        <v>659</v>
      </c>
      <c r="E83" s="19">
        <v>248</v>
      </c>
      <c r="F83" s="20">
        <v>381595.95</v>
      </c>
      <c r="G83" s="5">
        <v>18</v>
      </c>
      <c r="H83" s="7">
        <v>9252</v>
      </c>
      <c r="I83" s="15">
        <v>27</v>
      </c>
      <c r="J83" s="16">
        <v>35845.89</v>
      </c>
      <c r="K83" s="5">
        <v>9</v>
      </c>
      <c r="L83" s="7">
        <v>2924</v>
      </c>
      <c r="M83" s="17">
        <f t="shared" si="3"/>
        <v>302</v>
      </c>
      <c r="N83" s="18">
        <f t="shared" si="4"/>
        <v>429617.84</v>
      </c>
      <c r="P83" s="13">
        <f t="shared" si="5"/>
        <v>1422.575629139073</v>
      </c>
    </row>
    <row r="84" spans="2:16" x14ac:dyDescent="0.25">
      <c r="B84" s="3" t="s">
        <v>700</v>
      </c>
      <c r="C84" s="21" t="s">
        <v>698</v>
      </c>
      <c r="D84" s="21" t="s">
        <v>659</v>
      </c>
      <c r="E84" s="19"/>
      <c r="F84" s="20"/>
      <c r="G84" s="5"/>
      <c r="H84" s="7"/>
      <c r="I84" s="15"/>
      <c r="J84" s="16"/>
      <c r="K84" s="5"/>
      <c r="L84" s="7"/>
      <c r="M84" s="17"/>
      <c r="N84" s="18"/>
      <c r="P84" s="13"/>
    </row>
    <row r="85" spans="2:16" x14ac:dyDescent="0.25">
      <c r="B85" s="3" t="s">
        <v>701</v>
      </c>
      <c r="C85" s="21" t="s">
        <v>698</v>
      </c>
      <c r="D85" s="21" t="s">
        <v>659</v>
      </c>
      <c r="E85" s="19"/>
      <c r="F85" s="20"/>
      <c r="G85" s="5"/>
      <c r="H85" s="7"/>
      <c r="I85" s="15"/>
      <c r="J85" s="16"/>
      <c r="K85" s="5"/>
      <c r="L85" s="7"/>
      <c r="M85" s="17"/>
      <c r="N85" s="18"/>
      <c r="P85" s="13"/>
    </row>
    <row r="86" spans="2:16" x14ac:dyDescent="0.25">
      <c r="B86" s="3" t="s">
        <v>76</v>
      </c>
      <c r="C86" s="21" t="s">
        <v>699</v>
      </c>
      <c r="D86" s="21" t="s">
        <v>659</v>
      </c>
      <c r="E86" s="19">
        <v>1</v>
      </c>
      <c r="F86" s="20">
        <v>133.57</v>
      </c>
      <c r="G86" s="5">
        <v>0</v>
      </c>
      <c r="H86" s="7">
        <v>0</v>
      </c>
      <c r="I86" s="15">
        <v>0</v>
      </c>
      <c r="J86" s="16">
        <v>0</v>
      </c>
      <c r="K86" s="5">
        <v>0</v>
      </c>
      <c r="L86" s="7">
        <v>0</v>
      </c>
      <c r="M86" s="17">
        <f t="shared" si="3"/>
        <v>1</v>
      </c>
      <c r="N86" s="18">
        <f t="shared" si="4"/>
        <v>133.57</v>
      </c>
      <c r="P86" s="13">
        <f t="shared" si="5"/>
        <v>133.57</v>
      </c>
    </row>
    <row r="87" spans="2:16" x14ac:dyDescent="0.25">
      <c r="B87" s="3" t="s">
        <v>77</v>
      </c>
      <c r="C87" s="21" t="s">
        <v>698</v>
      </c>
      <c r="D87" s="21" t="s">
        <v>659</v>
      </c>
      <c r="E87" s="19">
        <v>187</v>
      </c>
      <c r="F87" s="20">
        <v>248418.86</v>
      </c>
      <c r="G87" s="5">
        <v>5</v>
      </c>
      <c r="H87" s="7">
        <v>7458</v>
      </c>
      <c r="I87" s="15">
        <v>17</v>
      </c>
      <c r="J87" s="16">
        <v>22809.79</v>
      </c>
      <c r="K87" s="5">
        <v>3</v>
      </c>
      <c r="L87" s="7">
        <v>2783</v>
      </c>
      <c r="M87" s="17">
        <f t="shared" si="3"/>
        <v>212</v>
      </c>
      <c r="N87" s="18">
        <f t="shared" si="4"/>
        <v>281469.64999999997</v>
      </c>
      <c r="P87" s="13">
        <f t="shared" si="5"/>
        <v>1327.6870283018866</v>
      </c>
    </row>
    <row r="88" spans="2:16" x14ac:dyDescent="0.25">
      <c r="B88" s="3" t="s">
        <v>78</v>
      </c>
      <c r="C88" s="21" t="s">
        <v>698</v>
      </c>
      <c r="D88" s="21" t="s">
        <v>659</v>
      </c>
      <c r="E88" s="19">
        <v>181</v>
      </c>
      <c r="F88" s="20">
        <v>267558.17</v>
      </c>
      <c r="G88" s="5">
        <v>11</v>
      </c>
      <c r="H88" s="7">
        <v>9793</v>
      </c>
      <c r="I88" s="15">
        <v>12</v>
      </c>
      <c r="J88" s="16">
        <v>16830.650000000001</v>
      </c>
      <c r="K88" s="5">
        <v>13</v>
      </c>
      <c r="L88" s="7">
        <v>12044</v>
      </c>
      <c r="M88" s="17">
        <f t="shared" si="3"/>
        <v>217</v>
      </c>
      <c r="N88" s="18">
        <f t="shared" si="4"/>
        <v>306225.82</v>
      </c>
      <c r="P88" s="13">
        <f t="shared" si="5"/>
        <v>1411.1788940092167</v>
      </c>
    </row>
    <row r="89" spans="2:16" x14ac:dyDescent="0.25">
      <c r="B89" s="3" t="s">
        <v>79</v>
      </c>
      <c r="C89" s="21" t="s">
        <v>698</v>
      </c>
      <c r="D89" s="21" t="s">
        <v>659</v>
      </c>
      <c r="E89" s="19">
        <v>60</v>
      </c>
      <c r="F89" s="20">
        <v>86238.81</v>
      </c>
      <c r="G89" s="5">
        <v>0</v>
      </c>
      <c r="H89" s="7">
        <v>0</v>
      </c>
      <c r="I89" s="15">
        <v>5</v>
      </c>
      <c r="J89" s="16">
        <v>6969.98</v>
      </c>
      <c r="K89" s="5">
        <v>0</v>
      </c>
      <c r="L89" s="7">
        <v>0</v>
      </c>
      <c r="M89" s="17">
        <f t="shared" si="3"/>
        <v>65</v>
      </c>
      <c r="N89" s="18">
        <f t="shared" si="4"/>
        <v>93208.79</v>
      </c>
      <c r="P89" s="13">
        <f t="shared" si="5"/>
        <v>1433.9813846153845</v>
      </c>
    </row>
    <row r="90" spans="2:16" x14ac:dyDescent="0.25">
      <c r="B90" s="3" t="s">
        <v>80</v>
      </c>
      <c r="C90" s="21" t="s">
        <v>698</v>
      </c>
      <c r="D90" s="21" t="s">
        <v>659</v>
      </c>
      <c r="E90" s="19">
        <v>110</v>
      </c>
      <c r="F90" s="20">
        <v>145903.63</v>
      </c>
      <c r="G90" s="5">
        <v>3</v>
      </c>
      <c r="H90" s="7">
        <v>5037</v>
      </c>
      <c r="I90" s="15">
        <v>14</v>
      </c>
      <c r="J90" s="16">
        <v>19333.09</v>
      </c>
      <c r="K90" s="5">
        <v>3</v>
      </c>
      <c r="L90" s="7">
        <v>1279</v>
      </c>
      <c r="M90" s="17">
        <f t="shared" si="3"/>
        <v>130</v>
      </c>
      <c r="N90" s="18">
        <f t="shared" si="4"/>
        <v>171552.72</v>
      </c>
      <c r="P90" s="13">
        <f t="shared" si="5"/>
        <v>1319.6363076923078</v>
      </c>
    </row>
    <row r="91" spans="2:16" x14ac:dyDescent="0.25">
      <c r="B91" s="3" t="s">
        <v>81</v>
      </c>
      <c r="C91" s="21" t="s">
        <v>698</v>
      </c>
      <c r="D91" s="21" t="s">
        <v>659</v>
      </c>
      <c r="E91" s="19">
        <v>8</v>
      </c>
      <c r="F91" s="20">
        <v>10139.629999999999</v>
      </c>
      <c r="G91" s="5">
        <v>1</v>
      </c>
      <c r="H91" s="7">
        <v>1075</v>
      </c>
      <c r="I91" s="15">
        <v>0</v>
      </c>
      <c r="J91" s="16">
        <v>0</v>
      </c>
      <c r="K91" s="5">
        <v>1</v>
      </c>
      <c r="L91" s="7">
        <v>199</v>
      </c>
      <c r="M91" s="17">
        <f t="shared" si="3"/>
        <v>10</v>
      </c>
      <c r="N91" s="18">
        <f t="shared" si="4"/>
        <v>11413.63</v>
      </c>
      <c r="P91" s="13">
        <f t="shared" si="5"/>
        <v>1141.3629999999998</v>
      </c>
    </row>
    <row r="92" spans="2:16" x14ac:dyDescent="0.25">
      <c r="B92" s="3" t="s">
        <v>82</v>
      </c>
      <c r="C92" s="21" t="s">
        <v>698</v>
      </c>
      <c r="D92" s="21" t="s">
        <v>659</v>
      </c>
      <c r="E92" s="19">
        <v>7</v>
      </c>
      <c r="F92" s="20">
        <v>21011.45</v>
      </c>
      <c r="G92" s="5">
        <v>0</v>
      </c>
      <c r="H92" s="7">
        <v>0</v>
      </c>
      <c r="I92" s="15">
        <v>1</v>
      </c>
      <c r="J92" s="16">
        <v>1569.59</v>
      </c>
      <c r="K92" s="5">
        <v>0</v>
      </c>
      <c r="L92" s="7">
        <v>0</v>
      </c>
      <c r="M92" s="17">
        <f t="shared" si="3"/>
        <v>8</v>
      </c>
      <c r="N92" s="18">
        <f t="shared" si="4"/>
        <v>22581.040000000001</v>
      </c>
      <c r="P92" s="13">
        <f t="shared" si="5"/>
        <v>2822.63</v>
      </c>
    </row>
    <row r="93" spans="2:16" x14ac:dyDescent="0.25">
      <c r="B93" s="3" t="s">
        <v>83</v>
      </c>
      <c r="C93" s="21" t="s">
        <v>698</v>
      </c>
      <c r="D93" s="21" t="s">
        <v>659</v>
      </c>
      <c r="E93" s="19">
        <v>1</v>
      </c>
      <c r="F93" s="20">
        <v>2915.55</v>
      </c>
      <c r="G93" s="5">
        <v>0</v>
      </c>
      <c r="H93" s="7">
        <v>0</v>
      </c>
      <c r="I93" s="15">
        <v>0</v>
      </c>
      <c r="J93" s="16">
        <v>0</v>
      </c>
      <c r="K93" s="5">
        <v>0</v>
      </c>
      <c r="L93" s="7">
        <v>0</v>
      </c>
      <c r="M93" s="17">
        <f t="shared" si="3"/>
        <v>1</v>
      </c>
      <c r="N93" s="18">
        <f t="shared" si="4"/>
        <v>2915.55</v>
      </c>
      <c r="P93" s="13">
        <f t="shared" si="5"/>
        <v>2915.55</v>
      </c>
    </row>
    <row r="94" spans="2:16" x14ac:dyDescent="0.25">
      <c r="B94" s="3" t="s">
        <v>84</v>
      </c>
      <c r="C94" s="21" t="s">
        <v>702</v>
      </c>
      <c r="D94" s="21" t="s">
        <v>659</v>
      </c>
      <c r="E94" s="19">
        <v>90</v>
      </c>
      <c r="F94" s="20">
        <v>121542.27</v>
      </c>
      <c r="G94" s="5">
        <v>6</v>
      </c>
      <c r="H94" s="7">
        <v>4324</v>
      </c>
      <c r="I94" s="15">
        <v>7</v>
      </c>
      <c r="J94" s="16">
        <v>9745.76</v>
      </c>
      <c r="K94" s="5">
        <v>1</v>
      </c>
      <c r="L94" s="7">
        <v>839</v>
      </c>
      <c r="M94" s="17">
        <f t="shared" si="3"/>
        <v>104</v>
      </c>
      <c r="N94" s="18">
        <f t="shared" si="4"/>
        <v>136451.03</v>
      </c>
      <c r="P94" s="13">
        <f t="shared" si="5"/>
        <v>1312.0291346153847</v>
      </c>
    </row>
    <row r="95" spans="2:16" x14ac:dyDescent="0.25">
      <c r="B95" s="3" t="s">
        <v>703</v>
      </c>
      <c r="C95" s="21" t="s">
        <v>698</v>
      </c>
      <c r="D95" s="21" t="s">
        <v>659</v>
      </c>
      <c r="E95" s="19"/>
      <c r="F95" s="20"/>
      <c r="G95" s="5"/>
      <c r="H95" s="7"/>
      <c r="I95" s="15"/>
      <c r="J95" s="16"/>
      <c r="K95" s="5"/>
      <c r="L95" s="7"/>
      <c r="M95" s="17"/>
      <c r="N95" s="18"/>
      <c r="P95" s="13"/>
    </row>
    <row r="96" spans="2:16" x14ac:dyDescent="0.25">
      <c r="B96" s="3" t="s">
        <v>704</v>
      </c>
      <c r="C96" s="21" t="s">
        <v>698</v>
      </c>
      <c r="D96" s="21" t="s">
        <v>659</v>
      </c>
      <c r="E96" s="19"/>
      <c r="F96" s="20"/>
      <c r="G96" s="5"/>
      <c r="H96" s="7"/>
      <c r="I96" s="15"/>
      <c r="J96" s="16"/>
      <c r="K96" s="5"/>
      <c r="L96" s="7"/>
      <c r="M96" s="17"/>
      <c r="N96" s="18"/>
      <c r="P96" s="13"/>
    </row>
    <row r="97" spans="2:16" x14ac:dyDescent="0.25">
      <c r="B97" s="3" t="s">
        <v>85</v>
      </c>
      <c r="C97" s="21" t="s">
        <v>705</v>
      </c>
      <c r="D97" s="21" t="s">
        <v>710</v>
      </c>
      <c r="E97" s="19">
        <v>448</v>
      </c>
      <c r="F97" s="20">
        <v>551980.81999999995</v>
      </c>
      <c r="G97" s="5">
        <v>60</v>
      </c>
      <c r="H97" s="7">
        <v>60540</v>
      </c>
      <c r="I97" s="15">
        <v>47</v>
      </c>
      <c r="J97" s="16">
        <v>59242.74</v>
      </c>
      <c r="K97" s="5">
        <v>30</v>
      </c>
      <c r="L97" s="7">
        <v>22588</v>
      </c>
      <c r="M97" s="17">
        <f t="shared" si="3"/>
        <v>585</v>
      </c>
      <c r="N97" s="18">
        <f t="shared" si="4"/>
        <v>694351.55999999994</v>
      </c>
      <c r="P97" s="13">
        <f t="shared" si="5"/>
        <v>1186.9257435897434</v>
      </c>
    </row>
    <row r="98" spans="2:16" x14ac:dyDescent="0.25">
      <c r="B98" s="3" t="s">
        <v>86</v>
      </c>
      <c r="C98" s="21" t="s">
        <v>705</v>
      </c>
      <c r="D98" s="21" t="s">
        <v>710</v>
      </c>
      <c r="E98" s="19">
        <v>8</v>
      </c>
      <c r="F98" s="20">
        <v>10221.879999999999</v>
      </c>
      <c r="G98" s="5">
        <v>1</v>
      </c>
      <c r="H98" s="7">
        <v>326</v>
      </c>
      <c r="I98" s="15">
        <v>0</v>
      </c>
      <c r="J98" s="16">
        <v>0</v>
      </c>
      <c r="K98" s="5">
        <v>0</v>
      </c>
      <c r="L98" s="7">
        <v>0</v>
      </c>
      <c r="M98" s="17">
        <f t="shared" si="3"/>
        <v>9</v>
      </c>
      <c r="N98" s="18">
        <f t="shared" si="4"/>
        <v>10547.88</v>
      </c>
      <c r="P98" s="13">
        <f t="shared" si="5"/>
        <v>1171.9866666666667</v>
      </c>
    </row>
    <row r="99" spans="2:16" x14ac:dyDescent="0.25">
      <c r="B99" s="3" t="s">
        <v>706</v>
      </c>
      <c r="C99" s="21" t="s">
        <v>705</v>
      </c>
      <c r="D99" s="21" t="s">
        <v>710</v>
      </c>
      <c r="E99" s="19"/>
      <c r="F99" s="20"/>
      <c r="G99" s="5"/>
      <c r="H99" s="7"/>
      <c r="I99" s="15"/>
      <c r="J99" s="16"/>
      <c r="K99" s="5"/>
      <c r="L99" s="7"/>
      <c r="M99" s="17"/>
      <c r="N99" s="18"/>
      <c r="P99" s="13"/>
    </row>
    <row r="100" spans="2:16" x14ac:dyDescent="0.25">
      <c r="B100" s="3" t="s">
        <v>87</v>
      </c>
      <c r="C100" s="21" t="s">
        <v>707</v>
      </c>
      <c r="D100" s="21" t="s">
        <v>710</v>
      </c>
      <c r="E100" s="19">
        <v>102</v>
      </c>
      <c r="F100" s="20">
        <v>151655.72</v>
      </c>
      <c r="G100" s="5">
        <v>2</v>
      </c>
      <c r="H100" s="7">
        <v>330</v>
      </c>
      <c r="I100" s="15">
        <v>13</v>
      </c>
      <c r="J100" s="16">
        <v>18263.150000000001</v>
      </c>
      <c r="K100" s="5">
        <v>1</v>
      </c>
      <c r="L100" s="7">
        <v>90</v>
      </c>
      <c r="M100" s="17">
        <f t="shared" si="3"/>
        <v>118</v>
      </c>
      <c r="N100" s="18">
        <f t="shared" si="4"/>
        <v>170338.87</v>
      </c>
      <c r="P100" s="13">
        <f t="shared" si="5"/>
        <v>1443.5497457627118</v>
      </c>
    </row>
    <row r="101" spans="2:16" x14ac:dyDescent="0.25">
      <c r="B101" s="3" t="s">
        <v>88</v>
      </c>
      <c r="C101" s="21" t="s">
        <v>708</v>
      </c>
      <c r="D101" s="21" t="s">
        <v>710</v>
      </c>
      <c r="E101" s="19">
        <v>7</v>
      </c>
      <c r="F101" s="20">
        <v>9130.5300000000007</v>
      </c>
      <c r="G101" s="5">
        <v>0</v>
      </c>
      <c r="H101" s="7">
        <v>0</v>
      </c>
      <c r="I101" s="15">
        <v>1</v>
      </c>
      <c r="J101" s="16">
        <v>1257.95</v>
      </c>
      <c r="K101" s="5">
        <v>0</v>
      </c>
      <c r="L101" s="7">
        <v>0</v>
      </c>
      <c r="M101" s="17">
        <f t="shared" si="3"/>
        <v>8</v>
      </c>
      <c r="N101" s="18">
        <f t="shared" si="4"/>
        <v>10388.480000000001</v>
      </c>
      <c r="P101" s="13">
        <f t="shared" si="5"/>
        <v>1298.5600000000002</v>
      </c>
    </row>
    <row r="102" spans="2:16" x14ac:dyDescent="0.25">
      <c r="B102" s="3" t="s">
        <v>89</v>
      </c>
      <c r="C102" s="21" t="s">
        <v>709</v>
      </c>
      <c r="D102" s="21" t="s">
        <v>710</v>
      </c>
      <c r="E102" s="19">
        <v>41</v>
      </c>
      <c r="F102" s="20">
        <v>68126.34</v>
      </c>
      <c r="G102" s="5">
        <v>1</v>
      </c>
      <c r="H102" s="7">
        <v>1075</v>
      </c>
      <c r="I102" s="15">
        <v>0</v>
      </c>
      <c r="J102" s="16">
        <v>0</v>
      </c>
      <c r="K102" s="5">
        <v>0</v>
      </c>
      <c r="L102" s="7">
        <v>0</v>
      </c>
      <c r="M102" s="17">
        <f t="shared" si="3"/>
        <v>42</v>
      </c>
      <c r="N102" s="18">
        <f t="shared" si="4"/>
        <v>69201.34</v>
      </c>
      <c r="P102" s="13">
        <f t="shared" si="5"/>
        <v>1647.6509523809523</v>
      </c>
    </row>
    <row r="103" spans="2:16" x14ac:dyDescent="0.25">
      <c r="B103" s="3" t="s">
        <v>90</v>
      </c>
      <c r="C103" s="21" t="s">
        <v>710</v>
      </c>
      <c r="D103" s="21" t="s">
        <v>710</v>
      </c>
      <c r="E103" s="19">
        <v>3</v>
      </c>
      <c r="F103" s="20">
        <v>531.16</v>
      </c>
      <c r="G103" s="5">
        <v>0</v>
      </c>
      <c r="H103" s="7">
        <v>0</v>
      </c>
      <c r="I103" s="15">
        <v>0</v>
      </c>
      <c r="J103" s="16">
        <v>0</v>
      </c>
      <c r="K103" s="5">
        <v>0</v>
      </c>
      <c r="L103" s="7">
        <v>0</v>
      </c>
      <c r="M103" s="17">
        <f t="shared" si="3"/>
        <v>3</v>
      </c>
      <c r="N103" s="18">
        <f t="shared" si="4"/>
        <v>531.16</v>
      </c>
      <c r="P103" s="13">
        <f t="shared" si="5"/>
        <v>177.05333333333331</v>
      </c>
    </row>
    <row r="104" spans="2:16" x14ac:dyDescent="0.25">
      <c r="B104" s="3" t="s">
        <v>91</v>
      </c>
      <c r="C104" s="21" t="s">
        <v>711</v>
      </c>
      <c r="D104" s="21" t="s">
        <v>710</v>
      </c>
      <c r="E104" s="19">
        <v>51</v>
      </c>
      <c r="F104" s="20">
        <v>66970.080000000002</v>
      </c>
      <c r="G104" s="5">
        <v>2</v>
      </c>
      <c r="H104" s="7">
        <v>1055</v>
      </c>
      <c r="I104" s="15">
        <v>2</v>
      </c>
      <c r="J104" s="16">
        <v>3050.14</v>
      </c>
      <c r="K104" s="5">
        <v>1</v>
      </c>
      <c r="L104" s="7">
        <v>90</v>
      </c>
      <c r="M104" s="17">
        <f t="shared" si="3"/>
        <v>56</v>
      </c>
      <c r="N104" s="18">
        <f t="shared" si="4"/>
        <v>71165.22</v>
      </c>
      <c r="P104" s="13">
        <f t="shared" si="5"/>
        <v>1270.8075000000001</v>
      </c>
    </row>
    <row r="105" spans="2:16" x14ac:dyDescent="0.25">
      <c r="B105" s="3" t="s">
        <v>92</v>
      </c>
      <c r="C105" s="21" t="s">
        <v>712</v>
      </c>
      <c r="D105" s="21" t="s">
        <v>710</v>
      </c>
      <c r="E105" s="19">
        <v>76</v>
      </c>
      <c r="F105" s="20">
        <v>88864.81</v>
      </c>
      <c r="G105" s="5">
        <v>7</v>
      </c>
      <c r="H105" s="7">
        <v>8976</v>
      </c>
      <c r="I105" s="15">
        <v>12</v>
      </c>
      <c r="J105" s="16">
        <v>15748.71</v>
      </c>
      <c r="K105" s="5">
        <v>4</v>
      </c>
      <c r="L105" s="7">
        <v>4612</v>
      </c>
      <c r="M105" s="17">
        <f t="shared" si="3"/>
        <v>99</v>
      </c>
      <c r="N105" s="18">
        <f t="shared" si="4"/>
        <v>118201.51999999999</v>
      </c>
      <c r="P105" s="13">
        <f t="shared" si="5"/>
        <v>1193.9547474747474</v>
      </c>
    </row>
    <row r="106" spans="2:16" x14ac:dyDescent="0.25">
      <c r="B106" s="3" t="s">
        <v>93</v>
      </c>
      <c r="C106" s="21" t="s">
        <v>712</v>
      </c>
      <c r="D106" s="21" t="s">
        <v>710</v>
      </c>
      <c r="E106" s="19">
        <v>2</v>
      </c>
      <c r="F106" s="20">
        <v>3372.52</v>
      </c>
      <c r="G106" s="5">
        <v>0</v>
      </c>
      <c r="H106" s="7">
        <v>0</v>
      </c>
      <c r="I106" s="15">
        <v>1</v>
      </c>
      <c r="J106" s="16">
        <v>1257.95</v>
      </c>
      <c r="K106" s="5">
        <v>0</v>
      </c>
      <c r="L106" s="7">
        <v>0</v>
      </c>
      <c r="M106" s="17">
        <f t="shared" si="3"/>
        <v>3</v>
      </c>
      <c r="N106" s="18">
        <f t="shared" si="4"/>
        <v>4630.47</v>
      </c>
      <c r="P106" s="13">
        <f t="shared" si="5"/>
        <v>1543.49</v>
      </c>
    </row>
    <row r="107" spans="2:16" x14ac:dyDescent="0.25">
      <c r="B107" s="3" t="s">
        <v>713</v>
      </c>
      <c r="C107" s="21" t="s">
        <v>714</v>
      </c>
      <c r="D107" s="21" t="s">
        <v>710</v>
      </c>
      <c r="E107" s="19"/>
      <c r="F107" s="20"/>
      <c r="G107" s="5"/>
      <c r="H107" s="7"/>
      <c r="I107" s="15"/>
      <c r="J107" s="16"/>
      <c r="K107" s="5"/>
      <c r="L107" s="7"/>
      <c r="M107" s="17"/>
      <c r="N107" s="18"/>
      <c r="P107" s="13"/>
    </row>
    <row r="108" spans="2:16" x14ac:dyDescent="0.25">
      <c r="B108" s="3" t="s">
        <v>94</v>
      </c>
      <c r="C108" s="21" t="s">
        <v>715</v>
      </c>
      <c r="D108" s="21" t="s">
        <v>710</v>
      </c>
      <c r="E108" s="19">
        <v>54</v>
      </c>
      <c r="F108" s="20">
        <v>54682.54</v>
      </c>
      <c r="G108" s="5">
        <v>2</v>
      </c>
      <c r="H108" s="7">
        <v>1165</v>
      </c>
      <c r="I108" s="15">
        <v>11</v>
      </c>
      <c r="J108" s="16">
        <v>14905.93</v>
      </c>
      <c r="K108" s="5">
        <v>3</v>
      </c>
      <c r="L108" s="7">
        <v>1294</v>
      </c>
      <c r="M108" s="17">
        <f t="shared" si="3"/>
        <v>70</v>
      </c>
      <c r="N108" s="18">
        <f t="shared" si="4"/>
        <v>72047.47</v>
      </c>
      <c r="P108" s="13">
        <f t="shared" si="5"/>
        <v>1029.2495714285715</v>
      </c>
    </row>
    <row r="109" spans="2:16" x14ac:dyDescent="0.25">
      <c r="B109" s="3" t="s">
        <v>95</v>
      </c>
      <c r="C109" s="21" t="s">
        <v>716</v>
      </c>
      <c r="D109" s="21" t="s">
        <v>710</v>
      </c>
      <c r="E109" s="19">
        <v>43</v>
      </c>
      <c r="F109" s="20">
        <v>66001.88</v>
      </c>
      <c r="G109" s="5">
        <v>1</v>
      </c>
      <c r="H109" s="7">
        <v>399</v>
      </c>
      <c r="I109" s="15">
        <v>2</v>
      </c>
      <c r="J109" s="16">
        <v>2827.54</v>
      </c>
      <c r="K109" s="5">
        <v>1</v>
      </c>
      <c r="L109" s="7">
        <v>200</v>
      </c>
      <c r="M109" s="17">
        <f t="shared" si="3"/>
        <v>47</v>
      </c>
      <c r="N109" s="18">
        <f t="shared" si="4"/>
        <v>69428.42</v>
      </c>
      <c r="P109" s="13">
        <f t="shared" si="5"/>
        <v>1477.2004255319148</v>
      </c>
    </row>
    <row r="110" spans="2:16" x14ac:dyDescent="0.25">
      <c r="B110" s="3" t="s">
        <v>96</v>
      </c>
      <c r="C110" s="21" t="s">
        <v>717</v>
      </c>
      <c r="D110" s="21" t="s">
        <v>710</v>
      </c>
      <c r="E110" s="19">
        <v>14</v>
      </c>
      <c r="F110" s="20">
        <v>11089.24</v>
      </c>
      <c r="G110" s="5">
        <v>0</v>
      </c>
      <c r="H110" s="7">
        <v>0</v>
      </c>
      <c r="I110" s="15">
        <v>1</v>
      </c>
      <c r="J110" s="16">
        <v>1881.23</v>
      </c>
      <c r="K110" s="5">
        <v>1</v>
      </c>
      <c r="L110" s="7">
        <v>1153</v>
      </c>
      <c r="M110" s="17">
        <f t="shared" si="3"/>
        <v>16</v>
      </c>
      <c r="N110" s="18">
        <f t="shared" si="4"/>
        <v>14123.47</v>
      </c>
      <c r="P110" s="13">
        <f t="shared" si="5"/>
        <v>882.71687499999996</v>
      </c>
    </row>
    <row r="111" spans="2:16" x14ac:dyDescent="0.25">
      <c r="B111" s="3" t="s">
        <v>97</v>
      </c>
      <c r="C111" s="21" t="s">
        <v>718</v>
      </c>
      <c r="D111" s="21" t="s">
        <v>710</v>
      </c>
      <c r="E111" s="19">
        <v>35</v>
      </c>
      <c r="F111" s="20">
        <v>27257.03</v>
      </c>
      <c r="G111" s="5">
        <v>4</v>
      </c>
      <c r="H111" s="7">
        <v>5472</v>
      </c>
      <c r="I111" s="15">
        <v>5</v>
      </c>
      <c r="J111" s="16">
        <v>7296.12</v>
      </c>
      <c r="K111" s="5">
        <v>2</v>
      </c>
      <c r="L111" s="7">
        <v>558</v>
      </c>
      <c r="M111" s="17">
        <f t="shared" si="3"/>
        <v>46</v>
      </c>
      <c r="N111" s="18">
        <f t="shared" si="4"/>
        <v>40583.149999999994</v>
      </c>
      <c r="P111" s="13">
        <f t="shared" si="5"/>
        <v>882.24239130434773</v>
      </c>
    </row>
    <row r="112" spans="2:16" x14ac:dyDescent="0.25">
      <c r="B112" s="3" t="s">
        <v>98</v>
      </c>
      <c r="C112" s="21" t="s">
        <v>719</v>
      </c>
      <c r="D112" s="21" t="s">
        <v>710</v>
      </c>
      <c r="E112" s="19">
        <v>47</v>
      </c>
      <c r="F112" s="20">
        <v>62474.85</v>
      </c>
      <c r="G112" s="5">
        <v>8</v>
      </c>
      <c r="H112" s="7">
        <v>4482</v>
      </c>
      <c r="I112" s="15">
        <v>9</v>
      </c>
      <c r="J112" s="16">
        <v>11128.98</v>
      </c>
      <c r="K112" s="5">
        <v>4</v>
      </c>
      <c r="L112" s="7">
        <v>2564</v>
      </c>
      <c r="M112" s="17">
        <f t="shared" si="3"/>
        <v>68</v>
      </c>
      <c r="N112" s="18">
        <f t="shared" si="4"/>
        <v>80649.83</v>
      </c>
      <c r="P112" s="13">
        <f t="shared" si="5"/>
        <v>1186.0269117647058</v>
      </c>
    </row>
    <row r="113" spans="2:16" x14ac:dyDescent="0.25">
      <c r="B113" s="3" t="s">
        <v>99</v>
      </c>
      <c r="C113" s="21" t="s">
        <v>720</v>
      </c>
      <c r="D113" s="21" t="s">
        <v>710</v>
      </c>
      <c r="E113" s="19">
        <v>44</v>
      </c>
      <c r="F113" s="20">
        <v>58403.5</v>
      </c>
      <c r="G113" s="5">
        <v>7</v>
      </c>
      <c r="H113" s="7">
        <v>13865</v>
      </c>
      <c r="I113" s="15">
        <v>6</v>
      </c>
      <c r="J113" s="16">
        <v>8408.09</v>
      </c>
      <c r="K113" s="5">
        <v>8</v>
      </c>
      <c r="L113" s="7">
        <v>8136</v>
      </c>
      <c r="M113" s="17">
        <f t="shared" si="3"/>
        <v>65</v>
      </c>
      <c r="N113" s="18">
        <f t="shared" si="4"/>
        <v>88812.59</v>
      </c>
      <c r="P113" s="13">
        <f t="shared" si="5"/>
        <v>1366.3475384615383</v>
      </c>
    </row>
    <row r="114" spans="2:16" x14ac:dyDescent="0.25">
      <c r="B114" s="3" t="s">
        <v>100</v>
      </c>
      <c r="C114" s="21" t="s">
        <v>721</v>
      </c>
      <c r="D114" s="21" t="s">
        <v>710</v>
      </c>
      <c r="E114" s="19">
        <v>5</v>
      </c>
      <c r="F114" s="20">
        <v>6426.65</v>
      </c>
      <c r="G114" s="5">
        <v>0</v>
      </c>
      <c r="H114" s="7">
        <v>0</v>
      </c>
      <c r="I114" s="15">
        <v>0</v>
      </c>
      <c r="J114" s="16">
        <v>0</v>
      </c>
      <c r="K114" s="5">
        <v>0</v>
      </c>
      <c r="L114" s="7">
        <v>0</v>
      </c>
      <c r="M114" s="17">
        <f t="shared" si="3"/>
        <v>5</v>
      </c>
      <c r="N114" s="18">
        <f t="shared" si="4"/>
        <v>6426.65</v>
      </c>
      <c r="P114" s="13">
        <f t="shared" si="5"/>
        <v>1285.33</v>
      </c>
    </row>
    <row r="115" spans="2:16" x14ac:dyDescent="0.25">
      <c r="B115" s="3" t="s">
        <v>101</v>
      </c>
      <c r="C115" s="21" t="s">
        <v>722</v>
      </c>
      <c r="D115" s="21" t="s">
        <v>710</v>
      </c>
      <c r="E115" s="19">
        <v>1</v>
      </c>
      <c r="F115" s="20">
        <v>919.64</v>
      </c>
      <c r="G115" s="5">
        <v>0</v>
      </c>
      <c r="H115" s="7">
        <v>0</v>
      </c>
      <c r="I115" s="15">
        <v>1</v>
      </c>
      <c r="J115" s="16">
        <v>1257.95</v>
      </c>
      <c r="K115" s="5">
        <v>0</v>
      </c>
      <c r="L115" s="7">
        <v>0</v>
      </c>
      <c r="M115" s="17">
        <f t="shared" si="3"/>
        <v>2</v>
      </c>
      <c r="N115" s="18">
        <f t="shared" si="4"/>
        <v>2177.59</v>
      </c>
      <c r="P115" s="13">
        <f t="shared" si="5"/>
        <v>1088.7950000000001</v>
      </c>
    </row>
    <row r="116" spans="2:16" x14ac:dyDescent="0.25">
      <c r="B116" s="3" t="s">
        <v>102</v>
      </c>
      <c r="C116" s="21" t="s">
        <v>723</v>
      </c>
      <c r="D116" s="21" t="s">
        <v>710</v>
      </c>
      <c r="E116" s="19">
        <v>4</v>
      </c>
      <c r="F116" s="20">
        <v>5251.47</v>
      </c>
      <c r="G116" s="5">
        <v>0</v>
      </c>
      <c r="H116" s="7">
        <v>0</v>
      </c>
      <c r="I116" s="15">
        <v>0</v>
      </c>
      <c r="J116" s="16">
        <v>0</v>
      </c>
      <c r="K116" s="5">
        <v>0</v>
      </c>
      <c r="L116" s="7">
        <v>0</v>
      </c>
      <c r="M116" s="17">
        <f t="shared" si="3"/>
        <v>4</v>
      </c>
      <c r="N116" s="18">
        <f t="shared" si="4"/>
        <v>5251.47</v>
      </c>
      <c r="P116" s="13">
        <f t="shared" si="5"/>
        <v>1312.8675000000001</v>
      </c>
    </row>
    <row r="117" spans="2:16" x14ac:dyDescent="0.25">
      <c r="B117" s="3" t="s">
        <v>103</v>
      </c>
      <c r="C117" s="21" t="s">
        <v>724</v>
      </c>
      <c r="D117" s="21" t="s">
        <v>710</v>
      </c>
      <c r="E117" s="19">
        <v>6</v>
      </c>
      <c r="F117" s="20">
        <v>9012.5</v>
      </c>
      <c r="G117" s="5">
        <v>0</v>
      </c>
      <c r="H117" s="7">
        <v>0</v>
      </c>
      <c r="I117" s="15">
        <v>2</v>
      </c>
      <c r="J117" s="16">
        <v>2783.02</v>
      </c>
      <c r="K117" s="5">
        <v>2</v>
      </c>
      <c r="L117" s="7">
        <v>1229</v>
      </c>
      <c r="M117" s="17">
        <f t="shared" si="3"/>
        <v>10</v>
      </c>
      <c r="N117" s="18">
        <f t="shared" si="4"/>
        <v>13024.52</v>
      </c>
      <c r="P117" s="13">
        <f t="shared" si="5"/>
        <v>1302.452</v>
      </c>
    </row>
    <row r="118" spans="2:16" x14ac:dyDescent="0.25">
      <c r="B118" s="3" t="s">
        <v>104</v>
      </c>
      <c r="C118" s="21" t="s">
        <v>725</v>
      </c>
      <c r="D118" s="21" t="s">
        <v>710</v>
      </c>
      <c r="E118" s="19">
        <v>163</v>
      </c>
      <c r="F118" s="20">
        <v>243468.2</v>
      </c>
      <c r="G118" s="5">
        <v>10</v>
      </c>
      <c r="H118" s="7">
        <v>9201</v>
      </c>
      <c r="I118" s="15">
        <v>19</v>
      </c>
      <c r="J118" s="16">
        <v>24969.53</v>
      </c>
      <c r="K118" s="5">
        <v>10</v>
      </c>
      <c r="L118" s="7">
        <v>5354</v>
      </c>
      <c r="M118" s="17">
        <f t="shared" si="3"/>
        <v>202</v>
      </c>
      <c r="N118" s="18">
        <f t="shared" si="4"/>
        <v>282992.73</v>
      </c>
      <c r="P118" s="13">
        <f t="shared" si="5"/>
        <v>1400.9541089108909</v>
      </c>
    </row>
    <row r="119" spans="2:16" x14ac:dyDescent="0.25">
      <c r="B119" s="3" t="s">
        <v>105</v>
      </c>
      <c r="C119" s="21" t="s">
        <v>726</v>
      </c>
      <c r="D119" s="21" t="s">
        <v>710</v>
      </c>
      <c r="E119" s="19">
        <v>2</v>
      </c>
      <c r="F119" s="20">
        <v>528.04</v>
      </c>
      <c r="G119" s="5">
        <v>0</v>
      </c>
      <c r="H119" s="7">
        <v>0</v>
      </c>
      <c r="I119" s="15">
        <v>0</v>
      </c>
      <c r="J119" s="16">
        <v>0</v>
      </c>
      <c r="K119" s="5">
        <v>0</v>
      </c>
      <c r="L119" s="7">
        <v>0</v>
      </c>
      <c r="M119" s="17">
        <f t="shared" si="3"/>
        <v>2</v>
      </c>
      <c r="N119" s="18">
        <f t="shared" si="4"/>
        <v>528.04</v>
      </c>
      <c r="P119" s="13">
        <f t="shared" si="5"/>
        <v>264.02</v>
      </c>
    </row>
    <row r="120" spans="2:16" x14ac:dyDescent="0.25">
      <c r="B120" s="3" t="s">
        <v>106</v>
      </c>
      <c r="C120" s="21" t="s">
        <v>727</v>
      </c>
      <c r="D120" s="21" t="s">
        <v>710</v>
      </c>
      <c r="E120" s="19">
        <v>8</v>
      </c>
      <c r="F120" s="20">
        <v>13626.88</v>
      </c>
      <c r="G120" s="5">
        <v>0</v>
      </c>
      <c r="H120" s="7">
        <v>0</v>
      </c>
      <c r="I120" s="15">
        <v>0</v>
      </c>
      <c r="J120" s="16">
        <v>0</v>
      </c>
      <c r="K120" s="5">
        <v>0</v>
      </c>
      <c r="L120" s="7">
        <v>0</v>
      </c>
      <c r="M120" s="17">
        <f t="shared" si="3"/>
        <v>8</v>
      </c>
      <c r="N120" s="18">
        <f t="shared" si="4"/>
        <v>13626.88</v>
      </c>
      <c r="P120" s="13">
        <f t="shared" si="5"/>
        <v>1703.36</v>
      </c>
    </row>
    <row r="121" spans="2:16" x14ac:dyDescent="0.25">
      <c r="B121" s="3" t="s">
        <v>107</v>
      </c>
      <c r="C121" s="21" t="s">
        <v>728</v>
      </c>
      <c r="D121" s="21" t="s">
        <v>710</v>
      </c>
      <c r="E121" s="19">
        <v>10</v>
      </c>
      <c r="F121" s="20">
        <v>18264.259999999998</v>
      </c>
      <c r="G121" s="5">
        <v>1</v>
      </c>
      <c r="H121" s="7">
        <v>1411</v>
      </c>
      <c r="I121" s="15">
        <v>1</v>
      </c>
      <c r="J121" s="16">
        <v>1569.59</v>
      </c>
      <c r="K121" s="5">
        <v>2</v>
      </c>
      <c r="L121" s="7">
        <v>2306</v>
      </c>
      <c r="M121" s="17">
        <f t="shared" si="3"/>
        <v>14</v>
      </c>
      <c r="N121" s="18">
        <f t="shared" si="4"/>
        <v>23550.85</v>
      </c>
      <c r="P121" s="13">
        <f t="shared" si="5"/>
        <v>1682.2035714285714</v>
      </c>
    </row>
    <row r="122" spans="2:16" x14ac:dyDescent="0.25">
      <c r="B122" s="3" t="s">
        <v>108</v>
      </c>
      <c r="C122" s="21" t="s">
        <v>729</v>
      </c>
      <c r="D122" s="21" t="s">
        <v>710</v>
      </c>
      <c r="E122" s="19">
        <v>17</v>
      </c>
      <c r="F122" s="20">
        <v>35647.93</v>
      </c>
      <c r="G122" s="5">
        <v>3</v>
      </c>
      <c r="H122" s="7">
        <v>270</v>
      </c>
      <c r="I122" s="15">
        <v>2</v>
      </c>
      <c r="J122" s="16">
        <v>2783.02</v>
      </c>
      <c r="K122" s="5">
        <v>0</v>
      </c>
      <c r="L122" s="7">
        <v>0</v>
      </c>
      <c r="M122" s="17">
        <f t="shared" si="3"/>
        <v>22</v>
      </c>
      <c r="N122" s="18">
        <f t="shared" si="4"/>
        <v>38700.949999999997</v>
      </c>
      <c r="P122" s="13">
        <f t="shared" si="5"/>
        <v>1759.1340909090907</v>
      </c>
    </row>
    <row r="123" spans="2:16" x14ac:dyDescent="0.25">
      <c r="B123" s="3" t="s">
        <v>109</v>
      </c>
      <c r="C123" s="21" t="s">
        <v>730</v>
      </c>
      <c r="D123" s="21" t="s">
        <v>710</v>
      </c>
      <c r="E123" s="19">
        <v>9</v>
      </c>
      <c r="F123" s="20">
        <v>11899.96</v>
      </c>
      <c r="G123" s="5">
        <v>0</v>
      </c>
      <c r="H123" s="7">
        <v>0</v>
      </c>
      <c r="I123" s="15">
        <v>1</v>
      </c>
      <c r="J123" s="16">
        <v>1257.95</v>
      </c>
      <c r="K123" s="5">
        <v>0</v>
      </c>
      <c r="L123" s="7">
        <v>0</v>
      </c>
      <c r="M123" s="17">
        <f t="shared" si="3"/>
        <v>10</v>
      </c>
      <c r="N123" s="18">
        <f t="shared" si="4"/>
        <v>13157.91</v>
      </c>
      <c r="P123" s="13">
        <f t="shared" si="5"/>
        <v>1315.7909999999999</v>
      </c>
    </row>
    <row r="124" spans="2:16" x14ac:dyDescent="0.25">
      <c r="B124" s="3" t="s">
        <v>110</v>
      </c>
      <c r="C124" s="21" t="s">
        <v>731</v>
      </c>
      <c r="D124" s="21" t="s">
        <v>710</v>
      </c>
      <c r="E124" s="19">
        <v>20</v>
      </c>
      <c r="F124" s="20">
        <v>17976.91</v>
      </c>
      <c r="G124" s="5">
        <v>0</v>
      </c>
      <c r="H124" s="7">
        <v>0</v>
      </c>
      <c r="I124" s="15">
        <v>1</v>
      </c>
      <c r="J124" s="16">
        <v>1257.95</v>
      </c>
      <c r="K124" s="5">
        <v>0</v>
      </c>
      <c r="L124" s="7">
        <v>0</v>
      </c>
      <c r="M124" s="17">
        <f t="shared" si="3"/>
        <v>21</v>
      </c>
      <c r="N124" s="18">
        <f t="shared" si="4"/>
        <v>19234.86</v>
      </c>
      <c r="P124" s="13">
        <f t="shared" si="5"/>
        <v>915.9457142857143</v>
      </c>
    </row>
    <row r="125" spans="2:16" x14ac:dyDescent="0.25">
      <c r="B125" s="3" t="s">
        <v>111</v>
      </c>
      <c r="C125" s="21" t="s">
        <v>732</v>
      </c>
      <c r="D125" s="21" t="s">
        <v>710</v>
      </c>
      <c r="E125" s="19">
        <v>8</v>
      </c>
      <c r="F125" s="20">
        <v>9805.64</v>
      </c>
      <c r="G125" s="5">
        <v>0</v>
      </c>
      <c r="H125" s="7">
        <v>0</v>
      </c>
      <c r="I125" s="15">
        <v>1</v>
      </c>
      <c r="J125" s="16">
        <v>1525.07</v>
      </c>
      <c r="K125" s="5">
        <v>0</v>
      </c>
      <c r="L125" s="7">
        <v>0</v>
      </c>
      <c r="M125" s="17">
        <f t="shared" si="3"/>
        <v>9</v>
      </c>
      <c r="N125" s="18">
        <f t="shared" si="4"/>
        <v>11330.71</v>
      </c>
      <c r="P125" s="13">
        <f t="shared" si="5"/>
        <v>1258.9677777777777</v>
      </c>
    </row>
    <row r="126" spans="2:16" x14ac:dyDescent="0.25">
      <c r="B126" s="3" t="s">
        <v>112</v>
      </c>
      <c r="C126" s="21" t="s">
        <v>733</v>
      </c>
      <c r="D126" s="21" t="s">
        <v>710</v>
      </c>
      <c r="E126" s="19">
        <v>7</v>
      </c>
      <c r="F126" s="20">
        <v>11511.79</v>
      </c>
      <c r="G126" s="5">
        <v>0</v>
      </c>
      <c r="H126" s="7">
        <v>0</v>
      </c>
      <c r="I126" s="15">
        <v>0</v>
      </c>
      <c r="J126" s="16">
        <v>0</v>
      </c>
      <c r="K126" s="5">
        <v>0</v>
      </c>
      <c r="L126" s="7">
        <v>0</v>
      </c>
      <c r="M126" s="17">
        <f t="shared" si="3"/>
        <v>7</v>
      </c>
      <c r="N126" s="18">
        <f t="shared" si="4"/>
        <v>11511.79</v>
      </c>
      <c r="P126" s="13">
        <f t="shared" si="5"/>
        <v>1644.5414285714287</v>
      </c>
    </row>
    <row r="127" spans="2:16" x14ac:dyDescent="0.25">
      <c r="B127" s="3" t="s">
        <v>113</v>
      </c>
      <c r="C127" s="21" t="s">
        <v>734</v>
      </c>
      <c r="D127" s="21" t="s">
        <v>710</v>
      </c>
      <c r="E127" s="19">
        <v>2</v>
      </c>
      <c r="F127" s="20">
        <v>3891.89</v>
      </c>
      <c r="G127" s="5">
        <v>1</v>
      </c>
      <c r="H127" s="7">
        <v>2205</v>
      </c>
      <c r="I127" s="15">
        <v>0</v>
      </c>
      <c r="J127" s="16">
        <v>0</v>
      </c>
      <c r="K127" s="5">
        <v>1</v>
      </c>
      <c r="L127" s="7">
        <v>1153</v>
      </c>
      <c r="M127" s="17">
        <f t="shared" si="3"/>
        <v>4</v>
      </c>
      <c r="N127" s="18">
        <f t="shared" si="4"/>
        <v>7249.8899999999994</v>
      </c>
      <c r="P127" s="13">
        <f t="shared" si="5"/>
        <v>1812.4724999999999</v>
      </c>
    </row>
    <row r="128" spans="2:16" x14ac:dyDescent="0.25">
      <c r="B128" s="3" t="s">
        <v>114</v>
      </c>
      <c r="C128" s="21" t="s">
        <v>735</v>
      </c>
      <c r="D128" s="21" t="s">
        <v>710</v>
      </c>
      <c r="E128" s="19">
        <v>12</v>
      </c>
      <c r="F128" s="20">
        <v>11226.38</v>
      </c>
      <c r="G128" s="5">
        <v>0</v>
      </c>
      <c r="H128" s="7">
        <v>0</v>
      </c>
      <c r="I128" s="15">
        <v>2</v>
      </c>
      <c r="J128" s="16">
        <v>2515.9</v>
      </c>
      <c r="K128" s="5">
        <v>2</v>
      </c>
      <c r="L128" s="7">
        <v>1491</v>
      </c>
      <c r="M128" s="17">
        <f t="shared" si="3"/>
        <v>16</v>
      </c>
      <c r="N128" s="18">
        <f t="shared" si="4"/>
        <v>15233.279999999999</v>
      </c>
      <c r="P128" s="13">
        <f t="shared" si="5"/>
        <v>952.07999999999993</v>
      </c>
    </row>
    <row r="129" spans="2:16" x14ac:dyDescent="0.25">
      <c r="B129" s="3" t="s">
        <v>736</v>
      </c>
      <c r="C129" s="21" t="s">
        <v>735</v>
      </c>
      <c r="D129" s="21" t="s">
        <v>710</v>
      </c>
      <c r="E129" s="19"/>
      <c r="F129" s="20"/>
      <c r="G129" s="5"/>
      <c r="H129" s="7"/>
      <c r="I129" s="15"/>
      <c r="J129" s="16"/>
      <c r="K129" s="5"/>
      <c r="L129" s="7"/>
      <c r="M129" s="17"/>
      <c r="N129" s="18"/>
      <c r="P129" s="13"/>
    </row>
    <row r="130" spans="2:16" x14ac:dyDescent="0.25">
      <c r="B130" s="3" t="s">
        <v>115</v>
      </c>
      <c r="C130" s="21" t="s">
        <v>737</v>
      </c>
      <c r="D130" s="21" t="s">
        <v>710</v>
      </c>
      <c r="E130" s="19">
        <v>2</v>
      </c>
      <c r="F130" s="20">
        <v>397.59</v>
      </c>
      <c r="G130" s="5">
        <v>0</v>
      </c>
      <c r="H130" s="7">
        <v>0</v>
      </c>
      <c r="I130" s="15">
        <v>0</v>
      </c>
      <c r="J130" s="16">
        <v>0</v>
      </c>
      <c r="K130" s="5">
        <v>0</v>
      </c>
      <c r="L130" s="7">
        <v>0</v>
      </c>
      <c r="M130" s="17">
        <f t="shared" si="3"/>
        <v>2</v>
      </c>
      <c r="N130" s="18">
        <f t="shared" si="4"/>
        <v>397.59</v>
      </c>
      <c r="P130" s="13">
        <f t="shared" si="5"/>
        <v>198.79499999999999</v>
      </c>
    </row>
    <row r="131" spans="2:16" x14ac:dyDescent="0.25">
      <c r="B131" s="3" t="s">
        <v>116</v>
      </c>
      <c r="C131" s="21" t="s">
        <v>738</v>
      </c>
      <c r="D131" s="21" t="s">
        <v>710</v>
      </c>
      <c r="E131" s="19">
        <v>17</v>
      </c>
      <c r="F131" s="20">
        <v>18251.73</v>
      </c>
      <c r="G131" s="5">
        <v>0</v>
      </c>
      <c r="H131" s="7">
        <v>0</v>
      </c>
      <c r="I131" s="15">
        <v>2</v>
      </c>
      <c r="J131" s="16">
        <v>2783.02</v>
      </c>
      <c r="K131" s="5">
        <v>0</v>
      </c>
      <c r="L131" s="7">
        <v>0</v>
      </c>
      <c r="M131" s="17">
        <f t="shared" si="3"/>
        <v>19</v>
      </c>
      <c r="N131" s="18">
        <f t="shared" si="4"/>
        <v>21034.75</v>
      </c>
      <c r="P131" s="13">
        <f t="shared" si="5"/>
        <v>1107.0921052631579</v>
      </c>
    </row>
    <row r="132" spans="2:16" x14ac:dyDescent="0.25">
      <c r="B132" s="3" t="s">
        <v>117</v>
      </c>
      <c r="C132" s="21" t="s">
        <v>739</v>
      </c>
      <c r="D132" s="21" t="s">
        <v>710</v>
      </c>
      <c r="E132" s="19">
        <v>55</v>
      </c>
      <c r="F132" s="20">
        <v>62076.3</v>
      </c>
      <c r="G132" s="5">
        <v>7</v>
      </c>
      <c r="H132" s="7">
        <v>5482</v>
      </c>
      <c r="I132" s="15">
        <v>3</v>
      </c>
      <c r="J132" s="16">
        <v>4040.97</v>
      </c>
      <c r="K132" s="5">
        <v>1</v>
      </c>
      <c r="L132" s="7">
        <v>681</v>
      </c>
      <c r="M132" s="17">
        <f t="shared" si="3"/>
        <v>66</v>
      </c>
      <c r="N132" s="18">
        <f t="shared" si="4"/>
        <v>72280.27</v>
      </c>
      <c r="P132" s="13">
        <f t="shared" si="5"/>
        <v>1095.155606060606</v>
      </c>
    </row>
    <row r="133" spans="2:16" x14ac:dyDescent="0.25">
      <c r="B133" s="3" t="s">
        <v>118</v>
      </c>
      <c r="C133" s="21" t="s">
        <v>740</v>
      </c>
      <c r="D133" s="21" t="s">
        <v>710</v>
      </c>
      <c r="E133" s="19">
        <v>9</v>
      </c>
      <c r="F133" s="20">
        <v>13565.49</v>
      </c>
      <c r="G133" s="5">
        <v>0</v>
      </c>
      <c r="H133" s="7">
        <v>0</v>
      </c>
      <c r="I133" s="15">
        <v>0</v>
      </c>
      <c r="J133" s="16">
        <v>0</v>
      </c>
      <c r="K133" s="5">
        <v>0</v>
      </c>
      <c r="L133" s="7">
        <v>0</v>
      </c>
      <c r="M133" s="17">
        <f t="shared" si="3"/>
        <v>9</v>
      </c>
      <c r="N133" s="18">
        <f t="shared" si="4"/>
        <v>13565.49</v>
      </c>
      <c r="P133" s="13">
        <f t="shared" si="5"/>
        <v>1507.2766666666666</v>
      </c>
    </row>
    <row r="134" spans="2:16" x14ac:dyDescent="0.25">
      <c r="B134" s="3" t="s">
        <v>119</v>
      </c>
      <c r="C134" s="21" t="s">
        <v>741</v>
      </c>
      <c r="D134" s="21" t="s">
        <v>958</v>
      </c>
      <c r="E134" s="19">
        <v>255</v>
      </c>
      <c r="F134" s="20">
        <v>391608.87</v>
      </c>
      <c r="G134" s="5">
        <v>26</v>
      </c>
      <c r="H134" s="7">
        <v>17493</v>
      </c>
      <c r="I134" s="15">
        <v>23</v>
      </c>
      <c r="J134" s="16">
        <v>31391.599999999999</v>
      </c>
      <c r="K134" s="5">
        <v>11</v>
      </c>
      <c r="L134" s="7">
        <v>8012</v>
      </c>
      <c r="M134" s="17">
        <f t="shared" si="3"/>
        <v>315</v>
      </c>
      <c r="N134" s="18">
        <f t="shared" si="4"/>
        <v>448505.47</v>
      </c>
      <c r="P134" s="13">
        <f t="shared" si="5"/>
        <v>1423.8268888888888</v>
      </c>
    </row>
    <row r="135" spans="2:16" x14ac:dyDescent="0.25">
      <c r="B135" s="3" t="s">
        <v>120</v>
      </c>
      <c r="C135" s="21" t="s">
        <v>741</v>
      </c>
      <c r="D135" s="21" t="s">
        <v>958</v>
      </c>
      <c r="E135" s="19">
        <v>5</v>
      </c>
      <c r="F135" s="20">
        <v>9013.7900000000009</v>
      </c>
      <c r="G135" s="5">
        <v>2</v>
      </c>
      <c r="H135" s="7">
        <v>2150</v>
      </c>
      <c r="I135" s="15">
        <v>1</v>
      </c>
      <c r="J135" s="16">
        <v>1525.07</v>
      </c>
      <c r="K135" s="5">
        <v>0</v>
      </c>
      <c r="L135" s="7">
        <v>0</v>
      </c>
      <c r="M135" s="17">
        <f t="shared" si="3"/>
        <v>8</v>
      </c>
      <c r="N135" s="18">
        <f t="shared" si="4"/>
        <v>12688.86</v>
      </c>
      <c r="P135" s="13">
        <f t="shared" si="5"/>
        <v>1586.1075000000001</v>
      </c>
    </row>
    <row r="136" spans="2:16" x14ac:dyDescent="0.25">
      <c r="B136" s="3" t="s">
        <v>121</v>
      </c>
      <c r="C136" s="21" t="s">
        <v>742</v>
      </c>
      <c r="D136" s="21" t="s">
        <v>958</v>
      </c>
      <c r="E136" s="19">
        <v>17</v>
      </c>
      <c r="F136" s="20">
        <v>22376.65</v>
      </c>
      <c r="G136" s="5">
        <v>4</v>
      </c>
      <c r="H136" s="7">
        <v>3745</v>
      </c>
      <c r="I136" s="15">
        <v>0</v>
      </c>
      <c r="J136" s="16">
        <v>0</v>
      </c>
      <c r="K136" s="5">
        <v>0</v>
      </c>
      <c r="L136" s="7">
        <v>0</v>
      </c>
      <c r="M136" s="17">
        <f t="shared" si="3"/>
        <v>21</v>
      </c>
      <c r="N136" s="18">
        <f t="shared" si="4"/>
        <v>26121.65</v>
      </c>
      <c r="P136" s="13">
        <f t="shared" si="5"/>
        <v>1243.8880952380953</v>
      </c>
    </row>
    <row r="137" spans="2:16" x14ac:dyDescent="0.25">
      <c r="B137" s="3" t="s">
        <v>122</v>
      </c>
      <c r="C137" s="21" t="s">
        <v>743</v>
      </c>
      <c r="D137" s="21" t="s">
        <v>845</v>
      </c>
      <c r="E137" s="19">
        <v>221</v>
      </c>
      <c r="F137" s="20">
        <v>329051.09000000003</v>
      </c>
      <c r="G137" s="5">
        <v>9</v>
      </c>
      <c r="H137" s="7">
        <v>9120</v>
      </c>
      <c r="I137" s="15">
        <v>17</v>
      </c>
      <c r="J137" s="16">
        <v>22038.46</v>
      </c>
      <c r="K137" s="5">
        <v>4</v>
      </c>
      <c r="L137" s="7">
        <v>2037</v>
      </c>
      <c r="M137" s="17">
        <f t="shared" si="3"/>
        <v>251</v>
      </c>
      <c r="N137" s="18">
        <f t="shared" si="4"/>
        <v>362246.55000000005</v>
      </c>
      <c r="P137" s="13">
        <f t="shared" si="5"/>
        <v>1443.213346613546</v>
      </c>
    </row>
    <row r="138" spans="2:16" x14ac:dyDescent="0.25">
      <c r="B138" s="3" t="s">
        <v>123</v>
      </c>
      <c r="C138" s="21" t="s">
        <v>744</v>
      </c>
      <c r="D138" s="21" t="s">
        <v>958</v>
      </c>
      <c r="E138" s="19">
        <v>43</v>
      </c>
      <c r="F138" s="20">
        <v>51295.4</v>
      </c>
      <c r="G138" s="5">
        <v>2</v>
      </c>
      <c r="H138" s="7">
        <v>2062</v>
      </c>
      <c r="I138" s="15">
        <v>2</v>
      </c>
      <c r="J138" s="16">
        <v>2871.03</v>
      </c>
      <c r="K138" s="5">
        <v>2</v>
      </c>
      <c r="L138" s="7">
        <v>1823</v>
      </c>
      <c r="M138" s="17">
        <f t="shared" si="3"/>
        <v>49</v>
      </c>
      <c r="N138" s="18">
        <f t="shared" si="4"/>
        <v>58051.43</v>
      </c>
      <c r="P138" s="13">
        <f t="shared" si="5"/>
        <v>1184.7230612244898</v>
      </c>
    </row>
    <row r="139" spans="2:16" x14ac:dyDescent="0.25">
      <c r="B139" s="3" t="s">
        <v>124</v>
      </c>
      <c r="C139" s="21" t="s">
        <v>745</v>
      </c>
      <c r="D139" s="21" t="s">
        <v>958</v>
      </c>
      <c r="E139" s="19">
        <v>1</v>
      </c>
      <c r="F139" s="20">
        <v>133.57</v>
      </c>
      <c r="G139" s="5">
        <v>0</v>
      </c>
      <c r="H139" s="7">
        <v>0</v>
      </c>
      <c r="I139" s="15">
        <v>0</v>
      </c>
      <c r="J139" s="16">
        <v>0</v>
      </c>
      <c r="K139" s="5">
        <v>0</v>
      </c>
      <c r="L139" s="7">
        <v>0</v>
      </c>
      <c r="M139" s="17">
        <f t="shared" si="3"/>
        <v>1</v>
      </c>
      <c r="N139" s="18">
        <f t="shared" si="4"/>
        <v>133.57</v>
      </c>
      <c r="P139" s="13">
        <f t="shared" si="5"/>
        <v>133.57</v>
      </c>
    </row>
    <row r="140" spans="2:16" x14ac:dyDescent="0.25">
      <c r="B140" s="3" t="s">
        <v>125</v>
      </c>
      <c r="C140" s="21" t="s">
        <v>746</v>
      </c>
      <c r="D140" s="21" t="s">
        <v>958</v>
      </c>
      <c r="E140" s="19">
        <v>26</v>
      </c>
      <c r="F140" s="20">
        <v>45788.71</v>
      </c>
      <c r="G140" s="5">
        <v>0</v>
      </c>
      <c r="H140" s="7">
        <v>0</v>
      </c>
      <c r="I140" s="15">
        <v>1</v>
      </c>
      <c r="J140" s="16">
        <v>1525.07</v>
      </c>
      <c r="K140" s="5">
        <v>0</v>
      </c>
      <c r="L140" s="7">
        <v>0</v>
      </c>
      <c r="M140" s="17">
        <f t="shared" si="3"/>
        <v>27</v>
      </c>
      <c r="N140" s="18">
        <f t="shared" si="4"/>
        <v>47313.78</v>
      </c>
      <c r="P140" s="13">
        <f t="shared" si="5"/>
        <v>1752.3622222222223</v>
      </c>
    </row>
    <row r="141" spans="2:16" x14ac:dyDescent="0.25">
      <c r="B141" s="3" t="s">
        <v>126</v>
      </c>
      <c r="C141" s="21" t="s">
        <v>747</v>
      </c>
      <c r="D141" s="21" t="s">
        <v>958</v>
      </c>
      <c r="E141" s="19">
        <v>23</v>
      </c>
      <c r="F141" s="20">
        <v>45577.18</v>
      </c>
      <c r="G141" s="5">
        <v>2</v>
      </c>
      <c r="H141" s="7">
        <v>3312</v>
      </c>
      <c r="I141" s="15">
        <v>4</v>
      </c>
      <c r="J141" s="16">
        <v>5566.04</v>
      </c>
      <c r="K141" s="5">
        <v>0</v>
      </c>
      <c r="L141" s="7">
        <v>0</v>
      </c>
      <c r="M141" s="17">
        <f t="shared" si="3"/>
        <v>29</v>
      </c>
      <c r="N141" s="18">
        <f t="shared" si="4"/>
        <v>54455.22</v>
      </c>
      <c r="P141" s="13">
        <f t="shared" si="5"/>
        <v>1877.7662068965517</v>
      </c>
    </row>
    <row r="142" spans="2:16" x14ac:dyDescent="0.25">
      <c r="B142" s="3" t="s">
        <v>127</v>
      </c>
      <c r="C142" s="21" t="s">
        <v>748</v>
      </c>
      <c r="D142" s="21" t="s">
        <v>958</v>
      </c>
      <c r="E142" s="19">
        <v>18</v>
      </c>
      <c r="F142" s="20">
        <v>20325.330000000002</v>
      </c>
      <c r="G142" s="5">
        <v>1</v>
      </c>
      <c r="H142" s="7">
        <v>1075</v>
      </c>
      <c r="I142" s="15">
        <v>1</v>
      </c>
      <c r="J142" s="16">
        <v>1525.07</v>
      </c>
      <c r="K142" s="5">
        <v>0</v>
      </c>
      <c r="L142" s="7">
        <v>0</v>
      </c>
      <c r="M142" s="17">
        <f t="shared" si="3"/>
        <v>20</v>
      </c>
      <c r="N142" s="18">
        <f t="shared" si="4"/>
        <v>22925.4</v>
      </c>
      <c r="P142" s="13">
        <f t="shared" si="5"/>
        <v>1146.27</v>
      </c>
    </row>
    <row r="143" spans="2:16" x14ac:dyDescent="0.25">
      <c r="B143" s="3" t="s">
        <v>128</v>
      </c>
      <c r="C143" s="21" t="s">
        <v>749</v>
      </c>
      <c r="D143" s="21" t="s">
        <v>958</v>
      </c>
      <c r="E143" s="19">
        <v>18</v>
      </c>
      <c r="F143" s="20">
        <v>17527.169999999998</v>
      </c>
      <c r="G143" s="5">
        <v>0</v>
      </c>
      <c r="H143" s="7">
        <v>0</v>
      </c>
      <c r="I143" s="15">
        <v>1</v>
      </c>
      <c r="J143" s="16">
        <v>1257.95</v>
      </c>
      <c r="K143" s="5">
        <v>0</v>
      </c>
      <c r="L143" s="7">
        <v>0</v>
      </c>
      <c r="M143" s="17">
        <f t="shared" si="3"/>
        <v>19</v>
      </c>
      <c r="N143" s="18">
        <f t="shared" si="4"/>
        <v>18785.12</v>
      </c>
      <c r="P143" s="13">
        <f t="shared" si="5"/>
        <v>988.69052631578938</v>
      </c>
    </row>
    <row r="144" spans="2:16" x14ac:dyDescent="0.25">
      <c r="B144" s="3" t="s">
        <v>129</v>
      </c>
      <c r="C144" s="21" t="s">
        <v>750</v>
      </c>
      <c r="D144" s="21" t="s">
        <v>710</v>
      </c>
      <c r="E144" s="19">
        <v>4</v>
      </c>
      <c r="F144" s="20">
        <v>9715.7800000000007</v>
      </c>
      <c r="G144" s="5">
        <v>1</v>
      </c>
      <c r="H144" s="7">
        <v>1794</v>
      </c>
      <c r="I144" s="15">
        <v>0</v>
      </c>
      <c r="J144" s="16">
        <v>0</v>
      </c>
      <c r="K144" s="5">
        <v>0</v>
      </c>
      <c r="L144" s="7">
        <v>0</v>
      </c>
      <c r="M144" s="17">
        <f t="shared" ref="M144:M210" si="6">K144+I144+G144+E144</f>
        <v>5</v>
      </c>
      <c r="N144" s="18">
        <f t="shared" ref="N144:N210" si="7">L144+J144+H144+F144</f>
        <v>11509.78</v>
      </c>
      <c r="P144" s="13">
        <f t="shared" ref="P144:P210" si="8">N144/M144</f>
        <v>2301.9560000000001</v>
      </c>
    </row>
    <row r="145" spans="2:16" x14ac:dyDescent="0.25">
      <c r="B145" s="3" t="s">
        <v>130</v>
      </c>
      <c r="C145" s="21" t="s">
        <v>751</v>
      </c>
      <c r="D145" s="21" t="s">
        <v>958</v>
      </c>
      <c r="E145" s="19">
        <v>24</v>
      </c>
      <c r="F145" s="20">
        <v>37504.239999999998</v>
      </c>
      <c r="G145" s="5">
        <v>1</v>
      </c>
      <c r="H145" s="7">
        <v>822</v>
      </c>
      <c r="I145" s="15">
        <v>2</v>
      </c>
      <c r="J145" s="16">
        <v>1789.09</v>
      </c>
      <c r="K145" s="5">
        <v>1</v>
      </c>
      <c r="L145" s="7">
        <v>1153</v>
      </c>
      <c r="M145" s="17">
        <f t="shared" si="6"/>
        <v>28</v>
      </c>
      <c r="N145" s="18">
        <f t="shared" si="7"/>
        <v>41268.33</v>
      </c>
      <c r="P145" s="13">
        <f t="shared" si="8"/>
        <v>1473.8689285714286</v>
      </c>
    </row>
    <row r="146" spans="2:16" x14ac:dyDescent="0.25">
      <c r="B146" s="3" t="s">
        <v>131</v>
      </c>
      <c r="C146" s="21" t="s">
        <v>752</v>
      </c>
      <c r="D146" s="21" t="s">
        <v>958</v>
      </c>
      <c r="E146" s="19">
        <v>2</v>
      </c>
      <c r="F146" s="20">
        <v>4601.68</v>
      </c>
      <c r="G146" s="5">
        <v>0</v>
      </c>
      <c r="H146" s="7">
        <v>0</v>
      </c>
      <c r="I146" s="15">
        <v>0</v>
      </c>
      <c r="J146" s="16">
        <v>0</v>
      </c>
      <c r="K146" s="5">
        <v>0</v>
      </c>
      <c r="L146" s="7">
        <v>0</v>
      </c>
      <c r="M146" s="17">
        <f t="shared" si="6"/>
        <v>2</v>
      </c>
      <c r="N146" s="18">
        <f t="shared" si="7"/>
        <v>4601.68</v>
      </c>
      <c r="P146" s="13">
        <f t="shared" si="8"/>
        <v>2300.84</v>
      </c>
    </row>
    <row r="147" spans="2:16" x14ac:dyDescent="0.25">
      <c r="B147" s="3" t="s">
        <v>132</v>
      </c>
      <c r="C147" s="21" t="s">
        <v>893</v>
      </c>
      <c r="D147" s="21" t="s">
        <v>958</v>
      </c>
      <c r="E147" s="19">
        <v>0</v>
      </c>
      <c r="F147" s="20">
        <v>0</v>
      </c>
      <c r="G147" s="5">
        <v>1</v>
      </c>
      <c r="H147" s="7">
        <v>284</v>
      </c>
      <c r="I147" s="15">
        <v>0</v>
      </c>
      <c r="J147" s="16">
        <v>0</v>
      </c>
      <c r="K147" s="5">
        <v>0</v>
      </c>
      <c r="L147" s="7">
        <v>0</v>
      </c>
      <c r="M147" s="17">
        <f t="shared" si="6"/>
        <v>1</v>
      </c>
      <c r="N147" s="18">
        <f t="shared" si="7"/>
        <v>284</v>
      </c>
      <c r="P147" s="13">
        <f t="shared" si="8"/>
        <v>284</v>
      </c>
    </row>
    <row r="148" spans="2:16" x14ac:dyDescent="0.25">
      <c r="B148" s="3" t="s">
        <v>133</v>
      </c>
      <c r="C148" s="21" t="s">
        <v>753</v>
      </c>
      <c r="D148" s="21" t="s">
        <v>958</v>
      </c>
      <c r="E148" s="19">
        <v>8</v>
      </c>
      <c r="F148" s="20">
        <v>9940.93</v>
      </c>
      <c r="G148" s="5">
        <v>2</v>
      </c>
      <c r="H148" s="7">
        <v>883</v>
      </c>
      <c r="I148" s="15">
        <v>1</v>
      </c>
      <c r="J148" s="16">
        <v>1525.07</v>
      </c>
      <c r="K148" s="5">
        <v>0</v>
      </c>
      <c r="L148" s="7">
        <v>0</v>
      </c>
      <c r="M148" s="17">
        <f t="shared" si="6"/>
        <v>11</v>
      </c>
      <c r="N148" s="18">
        <f t="shared" si="7"/>
        <v>12349</v>
      </c>
      <c r="P148" s="13">
        <f t="shared" si="8"/>
        <v>1122.6363636363637</v>
      </c>
    </row>
    <row r="149" spans="2:16" x14ac:dyDescent="0.25">
      <c r="B149" s="3" t="s">
        <v>134</v>
      </c>
      <c r="C149" s="21" t="s">
        <v>754</v>
      </c>
      <c r="D149" s="21" t="s">
        <v>958</v>
      </c>
      <c r="E149" s="19">
        <v>2</v>
      </c>
      <c r="F149" s="20">
        <v>1326.29</v>
      </c>
      <c r="G149" s="5">
        <v>0</v>
      </c>
      <c r="H149" s="7">
        <v>0</v>
      </c>
      <c r="I149" s="15">
        <v>0</v>
      </c>
      <c r="J149" s="16">
        <v>0</v>
      </c>
      <c r="K149" s="5">
        <v>0</v>
      </c>
      <c r="L149" s="7">
        <v>0</v>
      </c>
      <c r="M149" s="17">
        <f t="shared" si="6"/>
        <v>2</v>
      </c>
      <c r="N149" s="18">
        <f t="shared" si="7"/>
        <v>1326.29</v>
      </c>
      <c r="P149" s="13">
        <f t="shared" si="8"/>
        <v>663.14499999999998</v>
      </c>
    </row>
    <row r="150" spans="2:16" x14ac:dyDescent="0.25">
      <c r="B150" s="3" t="s">
        <v>135</v>
      </c>
      <c r="C150" s="21" t="s">
        <v>755</v>
      </c>
      <c r="D150" s="21" t="s">
        <v>958</v>
      </c>
      <c r="E150" s="19">
        <v>31</v>
      </c>
      <c r="F150" s="20">
        <v>48583.82</v>
      </c>
      <c r="G150" s="5">
        <v>4</v>
      </c>
      <c r="H150" s="7">
        <v>3504</v>
      </c>
      <c r="I150" s="15">
        <v>3</v>
      </c>
      <c r="J150" s="16">
        <v>4085.49</v>
      </c>
      <c r="K150" s="5">
        <v>0</v>
      </c>
      <c r="L150" s="7">
        <v>0</v>
      </c>
      <c r="M150" s="17">
        <f t="shared" si="6"/>
        <v>38</v>
      </c>
      <c r="N150" s="18">
        <f t="shared" si="7"/>
        <v>56173.31</v>
      </c>
      <c r="P150" s="13">
        <f t="shared" si="8"/>
        <v>1478.2449999999999</v>
      </c>
    </row>
    <row r="151" spans="2:16" x14ac:dyDescent="0.25">
      <c r="B151" s="3" t="s">
        <v>136</v>
      </c>
      <c r="C151" s="21" t="s">
        <v>756</v>
      </c>
      <c r="D151" s="21" t="s">
        <v>958</v>
      </c>
      <c r="E151" s="19">
        <v>20</v>
      </c>
      <c r="F151" s="20">
        <v>28579.119999999999</v>
      </c>
      <c r="G151" s="5">
        <v>0</v>
      </c>
      <c r="H151" s="7">
        <v>0</v>
      </c>
      <c r="I151" s="15">
        <v>2</v>
      </c>
      <c r="J151" s="16">
        <v>2783.02</v>
      </c>
      <c r="K151" s="5">
        <v>0</v>
      </c>
      <c r="L151" s="7">
        <v>0</v>
      </c>
      <c r="M151" s="17">
        <f t="shared" si="6"/>
        <v>22</v>
      </c>
      <c r="N151" s="18">
        <f t="shared" si="7"/>
        <v>31362.14</v>
      </c>
      <c r="P151" s="13">
        <f t="shared" si="8"/>
        <v>1425.5518181818181</v>
      </c>
    </row>
    <row r="152" spans="2:16" x14ac:dyDescent="0.25">
      <c r="B152" s="3" t="s">
        <v>137</v>
      </c>
      <c r="C152" s="21" t="s">
        <v>757</v>
      </c>
      <c r="D152" s="21" t="s">
        <v>958</v>
      </c>
      <c r="E152" s="19">
        <v>20</v>
      </c>
      <c r="F152" s="20">
        <v>28007</v>
      </c>
      <c r="G152" s="5">
        <v>1</v>
      </c>
      <c r="H152" s="7">
        <v>1075</v>
      </c>
      <c r="I152" s="15">
        <v>0</v>
      </c>
      <c r="J152" s="16">
        <v>0</v>
      </c>
      <c r="K152" s="5">
        <v>0</v>
      </c>
      <c r="L152" s="7">
        <v>0</v>
      </c>
      <c r="M152" s="17">
        <f t="shared" si="6"/>
        <v>21</v>
      </c>
      <c r="N152" s="18">
        <f t="shared" si="7"/>
        <v>29082</v>
      </c>
      <c r="P152" s="13">
        <f t="shared" si="8"/>
        <v>1384.8571428571429</v>
      </c>
    </row>
    <row r="153" spans="2:16" x14ac:dyDescent="0.25">
      <c r="B153" s="3" t="s">
        <v>138</v>
      </c>
      <c r="C153" s="21" t="s">
        <v>758</v>
      </c>
      <c r="D153" s="21" t="s">
        <v>958</v>
      </c>
      <c r="E153" s="19">
        <v>33</v>
      </c>
      <c r="F153" s="20">
        <v>48184.46</v>
      </c>
      <c r="G153" s="5">
        <v>1</v>
      </c>
      <c r="H153" s="7">
        <v>463</v>
      </c>
      <c r="I153" s="15">
        <v>6</v>
      </c>
      <c r="J153" s="16">
        <v>8380.1200000000008</v>
      </c>
      <c r="K153" s="5">
        <v>1</v>
      </c>
      <c r="L153" s="7">
        <v>1153</v>
      </c>
      <c r="M153" s="17">
        <f t="shared" si="6"/>
        <v>41</v>
      </c>
      <c r="N153" s="18">
        <f t="shared" si="7"/>
        <v>58180.58</v>
      </c>
      <c r="P153" s="13">
        <f t="shared" si="8"/>
        <v>1419.0385365853658</v>
      </c>
    </row>
    <row r="154" spans="2:16" x14ac:dyDescent="0.25">
      <c r="B154" s="3" t="s">
        <v>139</v>
      </c>
      <c r="C154" s="21" t="s">
        <v>759</v>
      </c>
      <c r="D154" s="21" t="s">
        <v>958</v>
      </c>
      <c r="E154" s="19">
        <v>123</v>
      </c>
      <c r="F154" s="20">
        <v>171278.52</v>
      </c>
      <c r="G154" s="5">
        <v>10</v>
      </c>
      <c r="H154" s="7">
        <v>7667</v>
      </c>
      <c r="I154" s="15">
        <v>9</v>
      </c>
      <c r="J154" s="16">
        <v>12968.79</v>
      </c>
      <c r="K154" s="5">
        <v>2</v>
      </c>
      <c r="L154" s="7">
        <v>1214</v>
      </c>
      <c r="M154" s="17">
        <f t="shared" si="6"/>
        <v>144</v>
      </c>
      <c r="N154" s="18">
        <f t="shared" si="7"/>
        <v>193128.31</v>
      </c>
      <c r="P154" s="13">
        <f t="shared" si="8"/>
        <v>1341.1688194444444</v>
      </c>
    </row>
    <row r="155" spans="2:16" x14ac:dyDescent="0.25">
      <c r="B155" s="3" t="s">
        <v>140</v>
      </c>
      <c r="C155" s="21" t="s">
        <v>760</v>
      </c>
      <c r="D155" s="21" t="s">
        <v>845</v>
      </c>
      <c r="E155" s="19">
        <v>26</v>
      </c>
      <c r="F155" s="20">
        <v>41696.93</v>
      </c>
      <c r="G155" s="5">
        <v>0</v>
      </c>
      <c r="H155" s="7">
        <v>0</v>
      </c>
      <c r="I155" s="15">
        <v>0</v>
      </c>
      <c r="J155" s="16">
        <v>0</v>
      </c>
      <c r="K155" s="5">
        <v>2</v>
      </c>
      <c r="L155" s="7">
        <v>2306</v>
      </c>
      <c r="M155" s="17">
        <f t="shared" si="6"/>
        <v>28</v>
      </c>
      <c r="N155" s="18">
        <f t="shared" si="7"/>
        <v>44002.93</v>
      </c>
      <c r="P155" s="13">
        <f t="shared" si="8"/>
        <v>1571.5332142857144</v>
      </c>
    </row>
    <row r="156" spans="2:16" x14ac:dyDescent="0.25">
      <c r="B156" s="3" t="s">
        <v>141</v>
      </c>
      <c r="C156" s="21" t="s">
        <v>761</v>
      </c>
      <c r="D156" s="21" t="s">
        <v>958</v>
      </c>
      <c r="E156" s="19">
        <v>3</v>
      </c>
      <c r="F156" s="20">
        <v>531.16</v>
      </c>
      <c r="G156" s="5">
        <v>0</v>
      </c>
      <c r="H156" s="7">
        <v>0</v>
      </c>
      <c r="I156" s="15">
        <v>1</v>
      </c>
      <c r="J156" s="16">
        <v>1257.95</v>
      </c>
      <c r="K156" s="5">
        <v>1</v>
      </c>
      <c r="L156" s="7">
        <v>1153</v>
      </c>
      <c r="M156" s="17">
        <f t="shared" si="6"/>
        <v>5</v>
      </c>
      <c r="N156" s="18">
        <f t="shared" si="7"/>
        <v>2942.1099999999997</v>
      </c>
      <c r="P156" s="13">
        <f t="shared" si="8"/>
        <v>588.42199999999991</v>
      </c>
    </row>
    <row r="157" spans="2:16" x14ac:dyDescent="0.25">
      <c r="B157" s="3" t="s">
        <v>142</v>
      </c>
      <c r="C157" s="21" t="s">
        <v>762</v>
      </c>
      <c r="D157" s="21" t="s">
        <v>845</v>
      </c>
      <c r="E157" s="19">
        <v>22</v>
      </c>
      <c r="F157" s="20">
        <v>37701.699999999997</v>
      </c>
      <c r="G157" s="5">
        <v>2</v>
      </c>
      <c r="H157" s="7">
        <v>1571</v>
      </c>
      <c r="I157" s="15">
        <v>0</v>
      </c>
      <c r="J157" s="16">
        <v>0</v>
      </c>
      <c r="K157" s="5">
        <v>0</v>
      </c>
      <c r="L157" s="7">
        <v>0</v>
      </c>
      <c r="M157" s="17">
        <f t="shared" si="6"/>
        <v>24</v>
      </c>
      <c r="N157" s="18">
        <f t="shared" si="7"/>
        <v>39272.699999999997</v>
      </c>
      <c r="P157" s="13">
        <f t="shared" si="8"/>
        <v>1636.3625</v>
      </c>
    </row>
    <row r="158" spans="2:16" x14ac:dyDescent="0.25">
      <c r="B158" s="3" t="s">
        <v>143</v>
      </c>
      <c r="C158" s="21" t="s">
        <v>763</v>
      </c>
      <c r="D158" s="21" t="s">
        <v>958</v>
      </c>
      <c r="E158" s="19">
        <v>50</v>
      </c>
      <c r="F158" s="20">
        <v>71289.05</v>
      </c>
      <c r="G158" s="5">
        <v>3</v>
      </c>
      <c r="H158" s="7">
        <v>1665</v>
      </c>
      <c r="I158" s="15">
        <v>5</v>
      </c>
      <c r="J158" s="16">
        <v>7034.17</v>
      </c>
      <c r="K158" s="5">
        <v>3</v>
      </c>
      <c r="L158" s="7">
        <v>2367</v>
      </c>
      <c r="M158" s="17">
        <f t="shared" si="6"/>
        <v>61</v>
      </c>
      <c r="N158" s="18">
        <f t="shared" si="7"/>
        <v>82355.22</v>
      </c>
      <c r="P158" s="13">
        <f t="shared" si="8"/>
        <v>1350.0855737704919</v>
      </c>
    </row>
    <row r="159" spans="2:16" x14ac:dyDescent="0.25">
      <c r="B159" s="3" t="s">
        <v>144</v>
      </c>
      <c r="C159" s="21" t="s">
        <v>764</v>
      </c>
      <c r="D159" s="21" t="s">
        <v>958</v>
      </c>
      <c r="E159" s="19">
        <v>50</v>
      </c>
      <c r="F159" s="20">
        <v>66815.34</v>
      </c>
      <c r="G159" s="5">
        <v>3</v>
      </c>
      <c r="H159" s="7">
        <v>407</v>
      </c>
      <c r="I159" s="15">
        <v>3</v>
      </c>
      <c r="J159" s="16">
        <v>3817.34</v>
      </c>
      <c r="K159" s="5">
        <v>0</v>
      </c>
      <c r="L159" s="7">
        <v>0</v>
      </c>
      <c r="M159" s="17">
        <f t="shared" si="6"/>
        <v>56</v>
      </c>
      <c r="N159" s="18">
        <f t="shared" si="7"/>
        <v>71039.679999999993</v>
      </c>
      <c r="P159" s="13">
        <f t="shared" si="8"/>
        <v>1268.5657142857142</v>
      </c>
    </row>
    <row r="160" spans="2:16" x14ac:dyDescent="0.25">
      <c r="B160" s="3" t="s">
        <v>145</v>
      </c>
      <c r="C160" s="21" t="s">
        <v>765</v>
      </c>
      <c r="D160" s="21" t="s">
        <v>958</v>
      </c>
      <c r="E160" s="19">
        <v>36</v>
      </c>
      <c r="F160" s="20">
        <v>51434.07</v>
      </c>
      <c r="G160" s="5">
        <v>2</v>
      </c>
      <c r="H160" s="7">
        <v>2274</v>
      </c>
      <c r="I160" s="15">
        <v>3</v>
      </c>
      <c r="J160" s="16">
        <v>4128.9799999999996</v>
      </c>
      <c r="K160" s="5">
        <v>0</v>
      </c>
      <c r="L160" s="7">
        <v>0</v>
      </c>
      <c r="M160" s="17">
        <f t="shared" si="6"/>
        <v>41</v>
      </c>
      <c r="N160" s="18">
        <f t="shared" si="7"/>
        <v>57837.05</v>
      </c>
      <c r="P160" s="13">
        <f t="shared" si="8"/>
        <v>1410.6597560975611</v>
      </c>
    </row>
    <row r="161" spans="2:16" x14ac:dyDescent="0.25">
      <c r="B161" s="3" t="s">
        <v>146</v>
      </c>
      <c r="C161" s="21" t="s">
        <v>766</v>
      </c>
      <c r="D161" s="21" t="s">
        <v>958</v>
      </c>
      <c r="E161" s="19">
        <v>67</v>
      </c>
      <c r="F161" s="20">
        <v>89713.51</v>
      </c>
      <c r="G161" s="5">
        <v>8</v>
      </c>
      <c r="H161" s="7">
        <v>5055</v>
      </c>
      <c r="I161" s="15">
        <v>7</v>
      </c>
      <c r="J161" s="16">
        <v>10141.25</v>
      </c>
      <c r="K161" s="5">
        <v>2</v>
      </c>
      <c r="L161" s="7">
        <v>906.83</v>
      </c>
      <c r="M161" s="17">
        <f t="shared" si="6"/>
        <v>84</v>
      </c>
      <c r="N161" s="18">
        <f t="shared" si="7"/>
        <v>105816.59</v>
      </c>
      <c r="P161" s="13">
        <f t="shared" si="8"/>
        <v>1259.7213095238094</v>
      </c>
    </row>
    <row r="162" spans="2:16" x14ac:dyDescent="0.25">
      <c r="B162" s="3" t="s">
        <v>147</v>
      </c>
      <c r="C162" s="21" t="s">
        <v>767</v>
      </c>
      <c r="D162" s="21" t="s">
        <v>958</v>
      </c>
      <c r="E162" s="19">
        <v>11</v>
      </c>
      <c r="F162" s="20">
        <v>16117.77</v>
      </c>
      <c r="G162" s="5">
        <v>1</v>
      </c>
      <c r="H162" s="7">
        <v>6.58</v>
      </c>
      <c r="I162" s="15">
        <v>1</v>
      </c>
      <c r="J162" s="16">
        <v>842.78</v>
      </c>
      <c r="K162" s="5">
        <v>0</v>
      </c>
      <c r="L162" s="7">
        <v>0</v>
      </c>
      <c r="M162" s="17">
        <f t="shared" si="6"/>
        <v>13</v>
      </c>
      <c r="N162" s="18">
        <f t="shared" si="7"/>
        <v>16967.13</v>
      </c>
      <c r="P162" s="13">
        <f t="shared" si="8"/>
        <v>1305.1638461538462</v>
      </c>
    </row>
    <row r="163" spans="2:16" x14ac:dyDescent="0.25">
      <c r="B163" s="3" t="s">
        <v>148</v>
      </c>
      <c r="C163" s="21" t="s">
        <v>768</v>
      </c>
      <c r="D163" s="21" t="s">
        <v>958</v>
      </c>
      <c r="E163" s="19">
        <v>6</v>
      </c>
      <c r="F163" s="20">
        <v>7641.41</v>
      </c>
      <c r="G163" s="5">
        <v>0</v>
      </c>
      <c r="H163" s="7">
        <v>0</v>
      </c>
      <c r="I163" s="15">
        <v>2</v>
      </c>
      <c r="J163" s="16">
        <v>2515.9</v>
      </c>
      <c r="K163" s="5">
        <v>1</v>
      </c>
      <c r="L163" s="7">
        <v>728</v>
      </c>
      <c r="M163" s="17">
        <f t="shared" si="6"/>
        <v>9</v>
      </c>
      <c r="N163" s="18">
        <f t="shared" si="7"/>
        <v>10885.31</v>
      </c>
      <c r="P163" s="13">
        <f t="shared" si="8"/>
        <v>1209.4788888888888</v>
      </c>
    </row>
    <row r="164" spans="2:16" x14ac:dyDescent="0.25">
      <c r="B164" s="3" t="s">
        <v>769</v>
      </c>
      <c r="C164" s="21" t="s">
        <v>770</v>
      </c>
      <c r="D164" s="21" t="s">
        <v>958</v>
      </c>
      <c r="E164" s="19"/>
      <c r="F164" s="20"/>
      <c r="G164" s="5"/>
      <c r="H164" s="7"/>
      <c r="I164" s="15"/>
      <c r="J164" s="16"/>
      <c r="K164" s="5"/>
      <c r="L164" s="7"/>
      <c r="M164" s="17"/>
      <c r="N164" s="18"/>
      <c r="P164" s="13"/>
    </row>
    <row r="165" spans="2:16" x14ac:dyDescent="0.25">
      <c r="B165" s="3" t="s">
        <v>149</v>
      </c>
      <c r="C165" s="21" t="s">
        <v>771</v>
      </c>
      <c r="D165" s="21" t="s">
        <v>845</v>
      </c>
      <c r="E165" s="19">
        <v>557</v>
      </c>
      <c r="F165" s="20">
        <v>666723.44999999995</v>
      </c>
      <c r="G165" s="5">
        <v>19</v>
      </c>
      <c r="H165" s="7">
        <v>14326</v>
      </c>
      <c r="I165" s="15">
        <v>36</v>
      </c>
      <c r="J165" s="16">
        <v>48542.400000000001</v>
      </c>
      <c r="K165" s="5">
        <v>13</v>
      </c>
      <c r="L165" s="7">
        <v>6313</v>
      </c>
      <c r="M165" s="17">
        <f t="shared" si="6"/>
        <v>625</v>
      </c>
      <c r="N165" s="18">
        <f t="shared" si="7"/>
        <v>735904.85</v>
      </c>
      <c r="P165" s="13">
        <f t="shared" si="8"/>
        <v>1177.44776</v>
      </c>
    </row>
    <row r="166" spans="2:16" x14ac:dyDescent="0.25">
      <c r="B166" s="3" t="s">
        <v>150</v>
      </c>
      <c r="C166" s="21" t="s">
        <v>772</v>
      </c>
      <c r="D166" s="21" t="s">
        <v>845</v>
      </c>
      <c r="E166" s="19">
        <v>101</v>
      </c>
      <c r="F166" s="20">
        <v>144235.14000000001</v>
      </c>
      <c r="G166" s="5">
        <v>2</v>
      </c>
      <c r="H166" s="7">
        <v>1718</v>
      </c>
      <c r="I166" s="15">
        <v>8</v>
      </c>
      <c r="J166" s="16">
        <v>11176.6</v>
      </c>
      <c r="K166" s="5">
        <v>4</v>
      </c>
      <c r="L166" s="7">
        <v>1333</v>
      </c>
      <c r="M166" s="17">
        <f t="shared" si="6"/>
        <v>115</v>
      </c>
      <c r="N166" s="18">
        <f t="shared" si="7"/>
        <v>158462.74000000002</v>
      </c>
      <c r="P166" s="13">
        <f t="shared" si="8"/>
        <v>1377.9368695652176</v>
      </c>
    </row>
    <row r="167" spans="2:16" x14ac:dyDescent="0.25">
      <c r="B167" s="3" t="s">
        <v>151</v>
      </c>
      <c r="C167" s="21" t="s">
        <v>773</v>
      </c>
      <c r="D167" s="21" t="s">
        <v>1205</v>
      </c>
      <c r="E167" s="19">
        <v>36</v>
      </c>
      <c r="F167" s="20">
        <v>50969.81</v>
      </c>
      <c r="G167" s="5">
        <v>1</v>
      </c>
      <c r="H167" s="7">
        <v>375</v>
      </c>
      <c r="I167" s="15">
        <v>5</v>
      </c>
      <c r="J167" s="16">
        <v>7358.23</v>
      </c>
      <c r="K167" s="5">
        <v>1</v>
      </c>
      <c r="L167" s="7">
        <v>1153</v>
      </c>
      <c r="M167" s="17">
        <f t="shared" si="6"/>
        <v>43</v>
      </c>
      <c r="N167" s="18">
        <f t="shared" si="7"/>
        <v>59856.039999999994</v>
      </c>
      <c r="P167" s="13">
        <f t="shared" si="8"/>
        <v>1392.0009302325579</v>
      </c>
    </row>
    <row r="168" spans="2:16" x14ac:dyDescent="0.25">
      <c r="B168" s="3" t="s">
        <v>152</v>
      </c>
      <c r="C168" s="21" t="s">
        <v>774</v>
      </c>
      <c r="D168" s="21" t="s">
        <v>1205</v>
      </c>
      <c r="E168" s="19">
        <v>144</v>
      </c>
      <c r="F168" s="20">
        <v>163789.07</v>
      </c>
      <c r="G168" s="5">
        <v>4</v>
      </c>
      <c r="H168" s="7">
        <v>5749</v>
      </c>
      <c r="I168" s="15">
        <v>18</v>
      </c>
      <c r="J168" s="16">
        <v>24630.98</v>
      </c>
      <c r="K168" s="5">
        <v>6</v>
      </c>
      <c r="L168" s="7">
        <v>4534</v>
      </c>
      <c r="M168" s="17">
        <f t="shared" si="6"/>
        <v>172</v>
      </c>
      <c r="N168" s="18">
        <f t="shared" si="7"/>
        <v>198703.05</v>
      </c>
      <c r="P168" s="13">
        <f t="shared" si="8"/>
        <v>1155.2502906976742</v>
      </c>
    </row>
    <row r="169" spans="2:16" x14ac:dyDescent="0.25">
      <c r="B169" s="3" t="s">
        <v>153</v>
      </c>
      <c r="C169" s="21" t="s">
        <v>775</v>
      </c>
      <c r="D169" s="21" t="s">
        <v>1205</v>
      </c>
      <c r="E169" s="19">
        <v>22</v>
      </c>
      <c r="F169" s="20">
        <v>32269.34</v>
      </c>
      <c r="G169" s="5">
        <v>3</v>
      </c>
      <c r="H169" s="7">
        <v>3222</v>
      </c>
      <c r="I169" s="15">
        <v>2</v>
      </c>
      <c r="J169" s="16">
        <v>2559.39</v>
      </c>
      <c r="K169" s="5">
        <v>0</v>
      </c>
      <c r="L169" s="7">
        <v>0</v>
      </c>
      <c r="M169" s="17">
        <f t="shared" si="6"/>
        <v>27</v>
      </c>
      <c r="N169" s="18">
        <f t="shared" si="7"/>
        <v>38050.729999999996</v>
      </c>
      <c r="P169" s="13">
        <f t="shared" si="8"/>
        <v>1409.2862962962961</v>
      </c>
    </row>
    <row r="170" spans="2:16" x14ac:dyDescent="0.25">
      <c r="B170" s="3" t="s">
        <v>154</v>
      </c>
      <c r="C170" s="21" t="s">
        <v>776</v>
      </c>
      <c r="D170" s="21" t="s">
        <v>845</v>
      </c>
      <c r="E170" s="19">
        <v>46</v>
      </c>
      <c r="F170" s="20">
        <v>69860.45</v>
      </c>
      <c r="G170" s="5">
        <v>2</v>
      </c>
      <c r="H170" s="7">
        <v>3921</v>
      </c>
      <c r="I170" s="15">
        <v>4</v>
      </c>
      <c r="J170" s="16">
        <v>5147.7700000000004</v>
      </c>
      <c r="K170" s="5">
        <v>2</v>
      </c>
      <c r="L170" s="7">
        <v>1243</v>
      </c>
      <c r="M170" s="17">
        <f t="shared" si="6"/>
        <v>54</v>
      </c>
      <c r="N170" s="18">
        <f t="shared" si="7"/>
        <v>80172.22</v>
      </c>
      <c r="P170" s="13">
        <f t="shared" si="8"/>
        <v>1484.6707407407407</v>
      </c>
    </row>
    <row r="171" spans="2:16" x14ac:dyDescent="0.25">
      <c r="B171" s="3" t="s">
        <v>155</v>
      </c>
      <c r="C171" s="21" t="s">
        <v>777</v>
      </c>
      <c r="D171" s="21" t="s">
        <v>845</v>
      </c>
      <c r="E171" s="19">
        <v>19</v>
      </c>
      <c r="F171" s="20">
        <v>18419.45</v>
      </c>
      <c r="G171" s="5">
        <v>1</v>
      </c>
      <c r="H171" s="7">
        <v>90</v>
      </c>
      <c r="I171" s="15">
        <v>1</v>
      </c>
      <c r="J171" s="16">
        <v>1257.95</v>
      </c>
      <c r="K171" s="5">
        <v>1</v>
      </c>
      <c r="L171" s="7">
        <v>148</v>
      </c>
      <c r="M171" s="17">
        <f t="shared" si="6"/>
        <v>22</v>
      </c>
      <c r="N171" s="18">
        <f t="shared" si="7"/>
        <v>19915.400000000001</v>
      </c>
      <c r="P171" s="13">
        <f t="shared" si="8"/>
        <v>905.24545454545466</v>
      </c>
    </row>
    <row r="172" spans="2:16" x14ac:dyDescent="0.25">
      <c r="B172" s="3" t="s">
        <v>156</v>
      </c>
      <c r="C172" s="21" t="s">
        <v>778</v>
      </c>
      <c r="D172" s="21" t="s">
        <v>845</v>
      </c>
      <c r="E172" s="19">
        <v>300</v>
      </c>
      <c r="F172" s="20">
        <v>396155.62</v>
      </c>
      <c r="G172" s="5">
        <v>15</v>
      </c>
      <c r="H172" s="7">
        <v>13545</v>
      </c>
      <c r="I172" s="15">
        <v>35</v>
      </c>
      <c r="J172" s="16">
        <v>48743.24</v>
      </c>
      <c r="K172" s="5">
        <v>7</v>
      </c>
      <c r="L172" s="7">
        <v>4713</v>
      </c>
      <c r="M172" s="17">
        <f t="shared" si="6"/>
        <v>357</v>
      </c>
      <c r="N172" s="18">
        <f t="shared" si="7"/>
        <v>463156.86</v>
      </c>
      <c r="P172" s="13">
        <f t="shared" si="8"/>
        <v>1297.3581512605042</v>
      </c>
    </row>
    <row r="173" spans="2:16" x14ac:dyDescent="0.25">
      <c r="B173" s="3" t="s">
        <v>157</v>
      </c>
      <c r="C173" s="21" t="s">
        <v>779</v>
      </c>
      <c r="D173" s="21" t="s">
        <v>845</v>
      </c>
      <c r="E173" s="19">
        <v>1</v>
      </c>
      <c r="F173" s="20">
        <v>3078.11</v>
      </c>
      <c r="G173" s="5">
        <v>0</v>
      </c>
      <c r="H173" s="7">
        <v>0</v>
      </c>
      <c r="I173" s="15">
        <v>0</v>
      </c>
      <c r="J173" s="16">
        <v>0</v>
      </c>
      <c r="K173" s="5">
        <v>0</v>
      </c>
      <c r="L173" s="7">
        <v>0</v>
      </c>
      <c r="M173" s="17">
        <f t="shared" si="6"/>
        <v>1</v>
      </c>
      <c r="N173" s="18">
        <f t="shared" si="7"/>
        <v>3078.11</v>
      </c>
      <c r="P173" s="13">
        <f t="shared" si="8"/>
        <v>3078.11</v>
      </c>
    </row>
    <row r="174" spans="2:16" x14ac:dyDescent="0.25">
      <c r="B174" s="3" t="s">
        <v>158</v>
      </c>
      <c r="C174" s="21" t="s">
        <v>780</v>
      </c>
      <c r="D174" s="21" t="s">
        <v>1205</v>
      </c>
      <c r="E174" s="19">
        <v>62</v>
      </c>
      <c r="F174" s="20">
        <v>81936.45</v>
      </c>
      <c r="G174" s="5">
        <v>5</v>
      </c>
      <c r="H174" s="7">
        <v>6891</v>
      </c>
      <c r="I174" s="15">
        <v>3</v>
      </c>
      <c r="J174" s="16">
        <v>4352.6099999999997</v>
      </c>
      <c r="K174" s="5">
        <v>8</v>
      </c>
      <c r="L174" s="7">
        <v>9224</v>
      </c>
      <c r="M174" s="17">
        <f t="shared" si="6"/>
        <v>78</v>
      </c>
      <c r="N174" s="18">
        <f t="shared" si="7"/>
        <v>102404.06</v>
      </c>
      <c r="P174" s="13">
        <f t="shared" si="8"/>
        <v>1312.8725641025642</v>
      </c>
    </row>
    <row r="175" spans="2:16" x14ac:dyDescent="0.25">
      <c r="B175" s="3" t="s">
        <v>159</v>
      </c>
      <c r="C175" s="21" t="s">
        <v>781</v>
      </c>
      <c r="D175" s="21" t="s">
        <v>845</v>
      </c>
      <c r="E175" s="19">
        <v>33</v>
      </c>
      <c r="F175" s="20">
        <v>26486.11</v>
      </c>
      <c r="G175" s="5">
        <v>0</v>
      </c>
      <c r="H175" s="7">
        <v>0</v>
      </c>
      <c r="I175" s="15">
        <v>4</v>
      </c>
      <c r="J175" s="16">
        <v>5509.1</v>
      </c>
      <c r="K175" s="5">
        <v>4</v>
      </c>
      <c r="L175" s="7">
        <v>3380</v>
      </c>
      <c r="M175" s="17">
        <f t="shared" si="6"/>
        <v>41</v>
      </c>
      <c r="N175" s="18">
        <f t="shared" si="7"/>
        <v>35375.21</v>
      </c>
      <c r="P175" s="13">
        <f t="shared" si="8"/>
        <v>862.81</v>
      </c>
    </row>
    <row r="176" spans="2:16" x14ac:dyDescent="0.25">
      <c r="B176" s="3" t="s">
        <v>160</v>
      </c>
      <c r="C176" s="21" t="s">
        <v>782</v>
      </c>
      <c r="D176" s="21" t="s">
        <v>845</v>
      </c>
      <c r="E176" s="19">
        <v>65</v>
      </c>
      <c r="F176" s="20">
        <v>90425.76</v>
      </c>
      <c r="G176" s="5">
        <v>0</v>
      </c>
      <c r="H176" s="7">
        <v>0</v>
      </c>
      <c r="I176" s="15">
        <v>9</v>
      </c>
      <c r="J176" s="16">
        <v>12122.91</v>
      </c>
      <c r="K176" s="5">
        <v>0</v>
      </c>
      <c r="L176" s="7">
        <v>0</v>
      </c>
      <c r="M176" s="17">
        <f t="shared" si="6"/>
        <v>74</v>
      </c>
      <c r="N176" s="18">
        <f t="shared" si="7"/>
        <v>102548.67</v>
      </c>
      <c r="P176" s="13">
        <f t="shared" si="8"/>
        <v>1385.7928378378379</v>
      </c>
    </row>
    <row r="177" spans="2:16" x14ac:dyDescent="0.25">
      <c r="B177" s="3" t="s">
        <v>161</v>
      </c>
      <c r="C177" s="21" t="s">
        <v>783</v>
      </c>
      <c r="D177" s="21" t="s">
        <v>845</v>
      </c>
      <c r="E177" s="19">
        <v>664</v>
      </c>
      <c r="F177" s="20">
        <v>826678.87</v>
      </c>
      <c r="G177" s="5">
        <v>20</v>
      </c>
      <c r="H177" s="7">
        <v>18204</v>
      </c>
      <c r="I177" s="15">
        <v>66</v>
      </c>
      <c r="J177" s="16">
        <v>88485.15</v>
      </c>
      <c r="K177" s="5">
        <v>22</v>
      </c>
      <c r="L177" s="7">
        <v>12429</v>
      </c>
      <c r="M177" s="17">
        <f t="shared" si="6"/>
        <v>772</v>
      </c>
      <c r="N177" s="18">
        <f t="shared" si="7"/>
        <v>945797.02</v>
      </c>
      <c r="P177" s="13">
        <f t="shared" si="8"/>
        <v>1225.1256735751297</v>
      </c>
    </row>
    <row r="178" spans="2:16" x14ac:dyDescent="0.25">
      <c r="B178" s="3" t="s">
        <v>162</v>
      </c>
      <c r="C178" s="21" t="s">
        <v>784</v>
      </c>
      <c r="D178" s="21" t="s">
        <v>1205</v>
      </c>
      <c r="E178" s="19">
        <v>88</v>
      </c>
      <c r="F178" s="20">
        <v>103467.33</v>
      </c>
      <c r="G178" s="5">
        <v>2</v>
      </c>
      <c r="H178" s="7">
        <v>2869</v>
      </c>
      <c r="I178" s="15">
        <v>7</v>
      </c>
      <c r="J178" s="16">
        <v>7935.79</v>
      </c>
      <c r="K178" s="5">
        <v>4</v>
      </c>
      <c r="L178" s="7">
        <v>3549</v>
      </c>
      <c r="M178" s="17">
        <f t="shared" si="6"/>
        <v>101</v>
      </c>
      <c r="N178" s="18">
        <f t="shared" si="7"/>
        <v>117821.12</v>
      </c>
      <c r="P178" s="13">
        <f t="shared" si="8"/>
        <v>1166.5457425742575</v>
      </c>
    </row>
    <row r="179" spans="2:16" x14ac:dyDescent="0.25">
      <c r="B179" s="3" t="s">
        <v>163</v>
      </c>
      <c r="C179" s="21" t="s">
        <v>785</v>
      </c>
      <c r="D179" s="21" t="s">
        <v>845</v>
      </c>
      <c r="E179" s="19">
        <v>175</v>
      </c>
      <c r="F179" s="20">
        <v>223571.89</v>
      </c>
      <c r="G179" s="5">
        <v>6</v>
      </c>
      <c r="H179" s="7">
        <v>7500</v>
      </c>
      <c r="I179" s="15">
        <v>13</v>
      </c>
      <c r="J179" s="16">
        <v>17282.07</v>
      </c>
      <c r="K179" s="5">
        <v>5</v>
      </c>
      <c r="L179" s="7">
        <v>4281</v>
      </c>
      <c r="M179" s="17">
        <f t="shared" si="6"/>
        <v>199</v>
      </c>
      <c r="N179" s="18">
        <f t="shared" si="7"/>
        <v>252634.96000000002</v>
      </c>
      <c r="P179" s="13">
        <f t="shared" si="8"/>
        <v>1269.5224120603016</v>
      </c>
    </row>
    <row r="180" spans="2:16" x14ac:dyDescent="0.25">
      <c r="B180" s="3" t="s">
        <v>164</v>
      </c>
      <c r="C180" s="21" t="s">
        <v>786</v>
      </c>
      <c r="D180" s="21" t="s">
        <v>1205</v>
      </c>
      <c r="E180" s="19">
        <v>170</v>
      </c>
      <c r="F180" s="20">
        <v>201014.87</v>
      </c>
      <c r="G180" s="5">
        <v>2</v>
      </c>
      <c r="H180" s="7">
        <v>2869</v>
      </c>
      <c r="I180" s="15">
        <v>16</v>
      </c>
      <c r="J180" s="16">
        <v>21226.74</v>
      </c>
      <c r="K180" s="5">
        <v>4</v>
      </c>
      <c r="L180" s="7">
        <v>4612</v>
      </c>
      <c r="M180" s="17">
        <f t="shared" si="6"/>
        <v>192</v>
      </c>
      <c r="N180" s="18">
        <f t="shared" si="7"/>
        <v>229722.61</v>
      </c>
      <c r="P180" s="13">
        <f t="shared" si="8"/>
        <v>1196.4719270833332</v>
      </c>
    </row>
    <row r="181" spans="2:16" x14ac:dyDescent="0.25">
      <c r="B181" s="3" t="s">
        <v>165</v>
      </c>
      <c r="C181" s="21" t="s">
        <v>787</v>
      </c>
      <c r="D181" s="21" t="s">
        <v>1205</v>
      </c>
      <c r="E181" s="19">
        <v>131</v>
      </c>
      <c r="F181" s="20">
        <v>152805.07999999999</v>
      </c>
      <c r="G181" s="5">
        <v>0</v>
      </c>
      <c r="H181" s="7">
        <v>0</v>
      </c>
      <c r="I181" s="15">
        <v>19</v>
      </c>
      <c r="J181" s="16">
        <v>24522.28</v>
      </c>
      <c r="K181" s="5">
        <v>0</v>
      </c>
      <c r="L181" s="7">
        <v>0</v>
      </c>
      <c r="M181" s="17">
        <f t="shared" si="6"/>
        <v>150</v>
      </c>
      <c r="N181" s="18">
        <f t="shared" si="7"/>
        <v>177327.35999999999</v>
      </c>
      <c r="P181" s="13">
        <f t="shared" si="8"/>
        <v>1182.1823999999999</v>
      </c>
    </row>
    <row r="182" spans="2:16" x14ac:dyDescent="0.25">
      <c r="B182" s="3" t="s">
        <v>166</v>
      </c>
      <c r="C182" s="21" t="s">
        <v>788</v>
      </c>
      <c r="D182" s="21" t="s">
        <v>845</v>
      </c>
      <c r="E182" s="19">
        <v>2</v>
      </c>
      <c r="F182" s="20">
        <v>542.54</v>
      </c>
      <c r="G182" s="5">
        <v>2</v>
      </c>
      <c r="H182" s="7">
        <v>3588</v>
      </c>
      <c r="I182" s="15">
        <v>0</v>
      </c>
      <c r="J182" s="16">
        <v>0</v>
      </c>
      <c r="K182" s="5">
        <v>0</v>
      </c>
      <c r="L182" s="7">
        <v>0</v>
      </c>
      <c r="M182" s="17">
        <f t="shared" si="6"/>
        <v>4</v>
      </c>
      <c r="N182" s="18">
        <f t="shared" si="7"/>
        <v>4130.54</v>
      </c>
      <c r="P182" s="13">
        <f t="shared" si="8"/>
        <v>1032.635</v>
      </c>
    </row>
    <row r="183" spans="2:16" x14ac:dyDescent="0.25">
      <c r="B183" s="3" t="s">
        <v>167</v>
      </c>
      <c r="C183" s="21" t="s">
        <v>789</v>
      </c>
      <c r="D183" s="21" t="s">
        <v>845</v>
      </c>
      <c r="E183" s="19">
        <v>93</v>
      </c>
      <c r="F183" s="20">
        <v>132405.85</v>
      </c>
      <c r="G183" s="5">
        <v>3</v>
      </c>
      <c r="H183" s="7">
        <v>4203</v>
      </c>
      <c r="I183" s="15">
        <v>4</v>
      </c>
      <c r="J183" s="16">
        <v>5298.92</v>
      </c>
      <c r="K183" s="5">
        <v>3</v>
      </c>
      <c r="L183" s="7">
        <v>3278</v>
      </c>
      <c r="M183" s="17">
        <f t="shared" si="6"/>
        <v>103</v>
      </c>
      <c r="N183" s="18">
        <f t="shared" si="7"/>
        <v>145185.77000000002</v>
      </c>
      <c r="P183" s="13">
        <f t="shared" si="8"/>
        <v>1409.5705825242719</v>
      </c>
    </row>
    <row r="184" spans="2:16" x14ac:dyDescent="0.25">
      <c r="B184" s="3" t="s">
        <v>168</v>
      </c>
      <c r="C184" s="21" t="s">
        <v>790</v>
      </c>
      <c r="D184" s="21" t="s">
        <v>1205</v>
      </c>
      <c r="E184" s="19">
        <v>107</v>
      </c>
      <c r="F184" s="20">
        <v>130387.34</v>
      </c>
      <c r="G184" s="5">
        <v>4</v>
      </c>
      <c r="H184" s="7">
        <v>5375</v>
      </c>
      <c r="I184" s="15">
        <v>6</v>
      </c>
      <c r="J184" s="16">
        <v>8081.94</v>
      </c>
      <c r="K184" s="5">
        <v>1</v>
      </c>
      <c r="L184" s="7">
        <v>116</v>
      </c>
      <c r="M184" s="17">
        <f t="shared" si="6"/>
        <v>118</v>
      </c>
      <c r="N184" s="18">
        <f t="shared" si="7"/>
        <v>143960.28</v>
      </c>
      <c r="P184" s="13">
        <f t="shared" si="8"/>
        <v>1220.002372881356</v>
      </c>
    </row>
    <row r="185" spans="2:16" x14ac:dyDescent="0.25">
      <c r="B185" s="3" t="s">
        <v>791</v>
      </c>
      <c r="C185" s="21" t="s">
        <v>780</v>
      </c>
      <c r="D185" s="21" t="s">
        <v>1205</v>
      </c>
      <c r="E185" s="19"/>
      <c r="F185" s="20"/>
      <c r="G185" s="5"/>
      <c r="H185" s="7"/>
      <c r="I185" s="15"/>
      <c r="J185" s="16"/>
      <c r="K185" s="5"/>
      <c r="L185" s="7"/>
      <c r="M185" s="17"/>
      <c r="N185" s="18"/>
      <c r="P185" s="13"/>
    </row>
    <row r="186" spans="2:16" x14ac:dyDescent="0.25">
      <c r="B186" s="3" t="s">
        <v>792</v>
      </c>
      <c r="C186" s="21" t="s">
        <v>780</v>
      </c>
      <c r="D186" s="21" t="s">
        <v>1205</v>
      </c>
      <c r="E186" s="19"/>
      <c r="F186" s="20"/>
      <c r="G186" s="5"/>
      <c r="H186" s="7"/>
      <c r="I186" s="15"/>
      <c r="J186" s="16"/>
      <c r="K186" s="5"/>
      <c r="L186" s="7"/>
      <c r="M186" s="17"/>
      <c r="N186" s="18"/>
      <c r="P186" s="13"/>
    </row>
    <row r="187" spans="2:16" x14ac:dyDescent="0.25">
      <c r="B187" s="3" t="s">
        <v>169</v>
      </c>
      <c r="C187" s="21" t="s">
        <v>793</v>
      </c>
      <c r="D187" s="21" t="s">
        <v>1205</v>
      </c>
      <c r="E187" s="19">
        <v>4</v>
      </c>
      <c r="F187" s="20">
        <v>6749.24</v>
      </c>
      <c r="G187" s="5">
        <v>0</v>
      </c>
      <c r="H187" s="7">
        <v>0</v>
      </c>
      <c r="I187" s="15">
        <v>0</v>
      </c>
      <c r="J187" s="16">
        <v>0</v>
      </c>
      <c r="K187" s="5">
        <v>0</v>
      </c>
      <c r="L187" s="7">
        <v>0</v>
      </c>
      <c r="M187" s="17">
        <f t="shared" si="6"/>
        <v>4</v>
      </c>
      <c r="N187" s="18">
        <f t="shared" si="7"/>
        <v>6749.24</v>
      </c>
      <c r="P187" s="13">
        <f t="shared" si="8"/>
        <v>1687.31</v>
      </c>
    </row>
    <row r="188" spans="2:16" x14ac:dyDescent="0.25">
      <c r="B188" s="3" t="s">
        <v>170</v>
      </c>
      <c r="C188" s="21" t="s">
        <v>779</v>
      </c>
      <c r="D188" s="21" t="s">
        <v>845</v>
      </c>
      <c r="E188" s="19">
        <v>108</v>
      </c>
      <c r="F188" s="20">
        <v>142240.01999999999</v>
      </c>
      <c r="G188" s="5">
        <v>3</v>
      </c>
      <c r="H188" s="7">
        <v>1400</v>
      </c>
      <c r="I188" s="15">
        <v>11</v>
      </c>
      <c r="J188" s="16">
        <v>14031.07</v>
      </c>
      <c r="K188" s="5">
        <v>3</v>
      </c>
      <c r="L188" s="7">
        <v>3459</v>
      </c>
      <c r="M188" s="17">
        <f t="shared" si="6"/>
        <v>125</v>
      </c>
      <c r="N188" s="18">
        <f t="shared" si="7"/>
        <v>161130.09</v>
      </c>
      <c r="P188" s="13">
        <f t="shared" si="8"/>
        <v>1289.04072</v>
      </c>
    </row>
    <row r="189" spans="2:16" x14ac:dyDescent="0.25">
      <c r="B189" s="3" t="s">
        <v>171</v>
      </c>
      <c r="C189" s="21" t="s">
        <v>794</v>
      </c>
      <c r="D189" s="21" t="s">
        <v>1205</v>
      </c>
      <c r="E189" s="19">
        <v>35</v>
      </c>
      <c r="F189" s="20">
        <v>48945.63</v>
      </c>
      <c r="G189" s="5">
        <v>0</v>
      </c>
      <c r="H189" s="7">
        <v>0</v>
      </c>
      <c r="I189" s="15">
        <v>1</v>
      </c>
      <c r="J189" s="16">
        <v>1257.95</v>
      </c>
      <c r="K189" s="5">
        <v>0</v>
      </c>
      <c r="L189" s="7">
        <v>0</v>
      </c>
      <c r="M189" s="17">
        <f t="shared" si="6"/>
        <v>36</v>
      </c>
      <c r="N189" s="18">
        <f t="shared" si="7"/>
        <v>50203.579999999994</v>
      </c>
      <c r="P189" s="13">
        <f t="shared" si="8"/>
        <v>1394.5438888888887</v>
      </c>
    </row>
    <row r="190" spans="2:16" x14ac:dyDescent="0.25">
      <c r="B190" s="3" t="s">
        <v>172</v>
      </c>
      <c r="C190" s="21" t="s">
        <v>795</v>
      </c>
      <c r="D190" s="21" t="s">
        <v>845</v>
      </c>
      <c r="E190" s="19">
        <v>176</v>
      </c>
      <c r="F190" s="20">
        <v>214726.5</v>
      </c>
      <c r="G190" s="5">
        <v>5</v>
      </c>
      <c r="H190" s="7">
        <v>3639</v>
      </c>
      <c r="I190" s="15">
        <v>14</v>
      </c>
      <c r="J190" s="16">
        <v>18824.75</v>
      </c>
      <c r="K190" s="5">
        <v>1</v>
      </c>
      <c r="L190" s="7">
        <v>410</v>
      </c>
      <c r="M190" s="17">
        <f t="shared" si="6"/>
        <v>196</v>
      </c>
      <c r="N190" s="18">
        <f t="shared" si="7"/>
        <v>237600.25</v>
      </c>
      <c r="P190" s="13">
        <f t="shared" si="8"/>
        <v>1212.2461734693877</v>
      </c>
    </row>
    <row r="191" spans="2:16" x14ac:dyDescent="0.25">
      <c r="B191" s="3" t="s">
        <v>173</v>
      </c>
      <c r="C191" s="21" t="s">
        <v>796</v>
      </c>
      <c r="D191" s="21" t="s">
        <v>845</v>
      </c>
      <c r="E191" s="19">
        <v>213</v>
      </c>
      <c r="F191" s="20">
        <v>293309.8</v>
      </c>
      <c r="G191" s="5">
        <v>8</v>
      </c>
      <c r="H191" s="7">
        <v>13758</v>
      </c>
      <c r="I191" s="15">
        <v>24</v>
      </c>
      <c r="J191" s="16">
        <v>32446.83</v>
      </c>
      <c r="K191" s="5">
        <v>15</v>
      </c>
      <c r="L191" s="7">
        <v>12611</v>
      </c>
      <c r="M191" s="17">
        <f t="shared" si="6"/>
        <v>260</v>
      </c>
      <c r="N191" s="18">
        <f t="shared" si="7"/>
        <v>352125.63</v>
      </c>
      <c r="P191" s="13">
        <f t="shared" si="8"/>
        <v>1354.3293461538462</v>
      </c>
    </row>
    <row r="192" spans="2:16" x14ac:dyDescent="0.25">
      <c r="B192" s="3" t="s">
        <v>174</v>
      </c>
      <c r="C192" s="21" t="s">
        <v>797</v>
      </c>
      <c r="D192" s="21" t="s">
        <v>845</v>
      </c>
      <c r="E192" s="19">
        <v>26</v>
      </c>
      <c r="F192" s="20">
        <v>35235.51</v>
      </c>
      <c r="G192" s="5">
        <v>1</v>
      </c>
      <c r="H192" s="7">
        <v>1794</v>
      </c>
      <c r="I192" s="15">
        <v>1</v>
      </c>
      <c r="J192" s="16">
        <v>1257.95</v>
      </c>
      <c r="K192" s="5">
        <v>0</v>
      </c>
      <c r="L192" s="7">
        <v>0</v>
      </c>
      <c r="M192" s="17">
        <f t="shared" si="6"/>
        <v>28</v>
      </c>
      <c r="N192" s="18">
        <f t="shared" si="7"/>
        <v>38287.46</v>
      </c>
      <c r="P192" s="13">
        <f t="shared" si="8"/>
        <v>1367.4092857142857</v>
      </c>
    </row>
    <row r="193" spans="2:16" x14ac:dyDescent="0.25">
      <c r="B193" s="3" t="s">
        <v>175</v>
      </c>
      <c r="C193" s="21" t="s">
        <v>798</v>
      </c>
      <c r="D193" s="21" t="s">
        <v>845</v>
      </c>
      <c r="E193" s="19">
        <v>133</v>
      </c>
      <c r="F193" s="20">
        <v>173950.61</v>
      </c>
      <c r="G193" s="5">
        <v>4</v>
      </c>
      <c r="H193" s="7">
        <v>2814</v>
      </c>
      <c r="I193" s="15">
        <v>11</v>
      </c>
      <c r="J193" s="16">
        <v>15598.94</v>
      </c>
      <c r="K193" s="5">
        <v>3</v>
      </c>
      <c r="L193" s="7">
        <v>869</v>
      </c>
      <c r="M193" s="17">
        <f t="shared" si="6"/>
        <v>151</v>
      </c>
      <c r="N193" s="18">
        <f t="shared" si="7"/>
        <v>193232.55</v>
      </c>
      <c r="P193" s="13">
        <f t="shared" si="8"/>
        <v>1279.6857615894039</v>
      </c>
    </row>
    <row r="194" spans="2:16" x14ac:dyDescent="0.25">
      <c r="B194" s="3" t="s">
        <v>176</v>
      </c>
      <c r="C194" s="21" t="s">
        <v>799</v>
      </c>
      <c r="D194" s="21" t="s">
        <v>845</v>
      </c>
      <c r="E194" s="19">
        <v>34</v>
      </c>
      <c r="F194" s="20">
        <v>39007.81</v>
      </c>
      <c r="G194" s="5">
        <v>1</v>
      </c>
      <c r="H194" s="7">
        <v>966</v>
      </c>
      <c r="I194" s="15">
        <v>4</v>
      </c>
      <c r="J194" s="16">
        <v>5031.8</v>
      </c>
      <c r="K194" s="5">
        <v>2</v>
      </c>
      <c r="L194" s="7">
        <v>2306</v>
      </c>
      <c r="M194" s="17">
        <f t="shared" si="6"/>
        <v>41</v>
      </c>
      <c r="N194" s="18">
        <f t="shared" si="7"/>
        <v>47311.61</v>
      </c>
      <c r="P194" s="13">
        <f t="shared" si="8"/>
        <v>1153.9417073170732</v>
      </c>
    </row>
    <row r="195" spans="2:16" x14ac:dyDescent="0.25">
      <c r="B195" s="3" t="s">
        <v>177</v>
      </c>
      <c r="C195" s="21" t="s">
        <v>800</v>
      </c>
      <c r="D195" s="21" t="s">
        <v>845</v>
      </c>
      <c r="E195" s="19">
        <v>61</v>
      </c>
      <c r="F195" s="20">
        <v>75623.509999999995</v>
      </c>
      <c r="G195" s="5">
        <v>2</v>
      </c>
      <c r="H195" s="7">
        <v>2696</v>
      </c>
      <c r="I195" s="15">
        <v>3</v>
      </c>
      <c r="J195" s="16">
        <v>3314.16</v>
      </c>
      <c r="K195" s="5">
        <v>2</v>
      </c>
      <c r="L195" s="7">
        <v>1632</v>
      </c>
      <c r="M195" s="17">
        <f t="shared" si="6"/>
        <v>68</v>
      </c>
      <c r="N195" s="18">
        <f t="shared" si="7"/>
        <v>83265.67</v>
      </c>
      <c r="P195" s="13">
        <f t="shared" si="8"/>
        <v>1224.4951470588235</v>
      </c>
    </row>
    <row r="196" spans="2:16" x14ac:dyDescent="0.25">
      <c r="B196" s="3" t="s">
        <v>178</v>
      </c>
      <c r="C196" s="21" t="s">
        <v>801</v>
      </c>
      <c r="D196" s="21" t="s">
        <v>845</v>
      </c>
      <c r="E196" s="19">
        <v>149</v>
      </c>
      <c r="F196" s="20">
        <v>202154.13</v>
      </c>
      <c r="G196" s="5">
        <v>1</v>
      </c>
      <c r="H196" s="7">
        <v>122</v>
      </c>
      <c r="I196" s="15">
        <v>15</v>
      </c>
      <c r="J196" s="16">
        <v>22211.13</v>
      </c>
      <c r="K196" s="5">
        <v>2</v>
      </c>
      <c r="L196" s="7">
        <v>2306</v>
      </c>
      <c r="M196" s="17">
        <f t="shared" si="6"/>
        <v>167</v>
      </c>
      <c r="N196" s="18">
        <f t="shared" si="7"/>
        <v>226793.26</v>
      </c>
      <c r="P196" s="13">
        <f t="shared" si="8"/>
        <v>1358.0434730538923</v>
      </c>
    </row>
    <row r="197" spans="2:16" x14ac:dyDescent="0.25">
      <c r="B197" s="3" t="s">
        <v>179</v>
      </c>
      <c r="C197" s="21" t="s">
        <v>802</v>
      </c>
      <c r="D197" s="21" t="s">
        <v>845</v>
      </c>
      <c r="E197" s="19">
        <v>8</v>
      </c>
      <c r="F197" s="20">
        <v>10256.59</v>
      </c>
      <c r="G197" s="5">
        <v>0</v>
      </c>
      <c r="H197" s="7">
        <v>0</v>
      </c>
      <c r="I197" s="15">
        <v>0</v>
      </c>
      <c r="J197" s="16">
        <v>0</v>
      </c>
      <c r="K197" s="5">
        <v>0</v>
      </c>
      <c r="L197" s="7">
        <v>0</v>
      </c>
      <c r="M197" s="17">
        <f t="shared" si="6"/>
        <v>8</v>
      </c>
      <c r="N197" s="18">
        <f t="shared" si="7"/>
        <v>10256.59</v>
      </c>
      <c r="P197" s="13">
        <f t="shared" si="8"/>
        <v>1282.07375</v>
      </c>
    </row>
    <row r="198" spans="2:16" x14ac:dyDescent="0.25">
      <c r="B198" s="3" t="s">
        <v>180</v>
      </c>
      <c r="C198" s="21" t="s">
        <v>803</v>
      </c>
      <c r="D198" s="21" t="s">
        <v>845</v>
      </c>
      <c r="E198" s="19">
        <v>3</v>
      </c>
      <c r="F198" s="20">
        <v>3968.76</v>
      </c>
      <c r="G198" s="5">
        <v>0</v>
      </c>
      <c r="H198" s="7">
        <v>0</v>
      </c>
      <c r="I198" s="15">
        <v>0</v>
      </c>
      <c r="J198" s="16">
        <v>0</v>
      </c>
      <c r="K198" s="5">
        <v>0</v>
      </c>
      <c r="L198" s="7">
        <v>0</v>
      </c>
      <c r="M198" s="17">
        <f t="shared" si="6"/>
        <v>3</v>
      </c>
      <c r="N198" s="18">
        <f t="shared" si="7"/>
        <v>3968.76</v>
      </c>
      <c r="P198" s="13">
        <f t="shared" si="8"/>
        <v>1322.92</v>
      </c>
    </row>
    <row r="199" spans="2:16" x14ac:dyDescent="0.25">
      <c r="B199" s="3" t="s">
        <v>181</v>
      </c>
      <c r="C199" s="21" t="s">
        <v>804</v>
      </c>
      <c r="D199" s="21" t="s">
        <v>845</v>
      </c>
      <c r="E199" s="19">
        <v>178</v>
      </c>
      <c r="F199" s="20">
        <v>244323</v>
      </c>
      <c r="G199" s="5">
        <v>10</v>
      </c>
      <c r="H199" s="7">
        <v>8988</v>
      </c>
      <c r="I199" s="15">
        <v>17</v>
      </c>
      <c r="J199" s="16">
        <v>21578.77</v>
      </c>
      <c r="K199" s="5">
        <v>7</v>
      </c>
      <c r="L199" s="7">
        <v>5626</v>
      </c>
      <c r="M199" s="17">
        <f t="shared" si="6"/>
        <v>212</v>
      </c>
      <c r="N199" s="18">
        <f t="shared" si="7"/>
        <v>280515.77</v>
      </c>
      <c r="P199" s="13">
        <f t="shared" si="8"/>
        <v>1323.1875943396228</v>
      </c>
    </row>
    <row r="200" spans="2:16" x14ac:dyDescent="0.25">
      <c r="B200" s="3" t="s">
        <v>182</v>
      </c>
      <c r="C200" s="21" t="s">
        <v>805</v>
      </c>
      <c r="D200" s="21" t="s">
        <v>845</v>
      </c>
      <c r="E200" s="19">
        <v>36</v>
      </c>
      <c r="F200" s="20">
        <v>51945.62</v>
      </c>
      <c r="G200" s="5">
        <v>0</v>
      </c>
      <c r="H200" s="7">
        <v>0</v>
      </c>
      <c r="I200" s="15">
        <v>2</v>
      </c>
      <c r="J200" s="16">
        <v>2100.73</v>
      </c>
      <c r="K200" s="5">
        <v>0</v>
      </c>
      <c r="L200" s="7">
        <v>0</v>
      </c>
      <c r="M200" s="17">
        <f t="shared" si="6"/>
        <v>38</v>
      </c>
      <c r="N200" s="18">
        <f t="shared" si="7"/>
        <v>54046.350000000006</v>
      </c>
      <c r="P200" s="13">
        <f t="shared" si="8"/>
        <v>1422.2723684210528</v>
      </c>
    </row>
    <row r="201" spans="2:16" x14ac:dyDescent="0.25">
      <c r="B201" s="3" t="s">
        <v>183</v>
      </c>
      <c r="C201" s="21" t="s">
        <v>806</v>
      </c>
      <c r="D201" s="21" t="s">
        <v>845</v>
      </c>
      <c r="E201" s="19">
        <v>107</v>
      </c>
      <c r="F201" s="20">
        <v>124491.18</v>
      </c>
      <c r="G201" s="5">
        <v>5</v>
      </c>
      <c r="H201" s="7">
        <v>7074</v>
      </c>
      <c r="I201" s="15">
        <v>3</v>
      </c>
      <c r="J201" s="16">
        <v>4664.25</v>
      </c>
      <c r="K201" s="5">
        <v>3</v>
      </c>
      <c r="L201" s="7">
        <v>3027</v>
      </c>
      <c r="M201" s="17">
        <f t="shared" si="6"/>
        <v>118</v>
      </c>
      <c r="N201" s="18">
        <f t="shared" si="7"/>
        <v>139256.43</v>
      </c>
      <c r="P201" s="13">
        <f t="shared" si="8"/>
        <v>1180.1392372881355</v>
      </c>
    </row>
    <row r="202" spans="2:16" x14ac:dyDescent="0.25">
      <c r="B202" s="3" t="s">
        <v>184</v>
      </c>
      <c r="C202" s="21" t="s">
        <v>807</v>
      </c>
      <c r="D202" s="21" t="s">
        <v>845</v>
      </c>
      <c r="E202" s="19">
        <v>37</v>
      </c>
      <c r="F202" s="20">
        <v>63049.27</v>
      </c>
      <c r="G202" s="5">
        <v>2</v>
      </c>
      <c r="H202" s="7">
        <v>1368</v>
      </c>
      <c r="I202" s="15">
        <v>2</v>
      </c>
      <c r="J202" s="16">
        <v>2783.02</v>
      </c>
      <c r="K202" s="5">
        <v>1</v>
      </c>
      <c r="L202" s="7">
        <v>713</v>
      </c>
      <c r="M202" s="17">
        <f t="shared" si="6"/>
        <v>42</v>
      </c>
      <c r="N202" s="18">
        <f t="shared" si="7"/>
        <v>67913.289999999994</v>
      </c>
      <c r="P202" s="13">
        <f t="shared" si="8"/>
        <v>1616.9830952380951</v>
      </c>
    </row>
    <row r="203" spans="2:16" x14ac:dyDescent="0.25">
      <c r="B203" s="3" t="s">
        <v>185</v>
      </c>
      <c r="C203" s="21" t="s">
        <v>808</v>
      </c>
      <c r="D203" s="21" t="s">
        <v>845</v>
      </c>
      <c r="E203" s="19">
        <v>59</v>
      </c>
      <c r="F203" s="20">
        <v>52507.4</v>
      </c>
      <c r="G203" s="5">
        <v>3</v>
      </c>
      <c r="H203" s="7">
        <v>2859</v>
      </c>
      <c r="I203" s="15">
        <v>5</v>
      </c>
      <c r="J203" s="16">
        <v>7091.11</v>
      </c>
      <c r="K203" s="5">
        <v>2</v>
      </c>
      <c r="L203" s="7">
        <v>249</v>
      </c>
      <c r="M203" s="17">
        <f t="shared" si="6"/>
        <v>69</v>
      </c>
      <c r="N203" s="18">
        <f t="shared" si="7"/>
        <v>62706.51</v>
      </c>
      <c r="P203" s="13">
        <f t="shared" si="8"/>
        <v>908.79000000000008</v>
      </c>
    </row>
    <row r="204" spans="2:16" x14ac:dyDescent="0.25">
      <c r="B204" s="3" t="s">
        <v>186</v>
      </c>
      <c r="C204" s="21" t="s">
        <v>809</v>
      </c>
      <c r="D204" s="21" t="s">
        <v>845</v>
      </c>
      <c r="E204" s="19">
        <v>149</v>
      </c>
      <c r="F204" s="20">
        <v>192324.24</v>
      </c>
      <c r="G204" s="5">
        <v>7</v>
      </c>
      <c r="H204" s="7">
        <v>8343</v>
      </c>
      <c r="I204" s="15">
        <v>10</v>
      </c>
      <c r="J204" s="16">
        <v>12685.12</v>
      </c>
      <c r="K204" s="5">
        <v>8</v>
      </c>
      <c r="L204" s="7">
        <v>6802</v>
      </c>
      <c r="M204" s="17">
        <f t="shared" si="6"/>
        <v>174</v>
      </c>
      <c r="N204" s="18">
        <f t="shared" si="7"/>
        <v>220154.36</v>
      </c>
      <c r="P204" s="13">
        <f t="shared" si="8"/>
        <v>1265.2549425287355</v>
      </c>
    </row>
    <row r="205" spans="2:16" x14ac:dyDescent="0.25">
      <c r="B205" s="3" t="s">
        <v>187</v>
      </c>
      <c r="C205" s="21" t="s">
        <v>810</v>
      </c>
      <c r="D205" s="21" t="s">
        <v>659</v>
      </c>
      <c r="E205" s="19">
        <v>40</v>
      </c>
      <c r="F205" s="20">
        <v>47210.85</v>
      </c>
      <c r="G205" s="5">
        <v>0</v>
      </c>
      <c r="H205" s="7">
        <v>0</v>
      </c>
      <c r="I205" s="15">
        <v>2</v>
      </c>
      <c r="J205" s="16">
        <v>2783.02</v>
      </c>
      <c r="K205" s="5">
        <v>0</v>
      </c>
      <c r="L205" s="7">
        <v>0</v>
      </c>
      <c r="M205" s="17">
        <f t="shared" si="6"/>
        <v>42</v>
      </c>
      <c r="N205" s="18">
        <f t="shared" si="7"/>
        <v>49993.869999999995</v>
      </c>
      <c r="P205" s="13">
        <f t="shared" si="8"/>
        <v>1190.330238095238</v>
      </c>
    </row>
    <row r="206" spans="2:16" x14ac:dyDescent="0.25">
      <c r="B206" s="3" t="s">
        <v>188</v>
      </c>
      <c r="C206" s="21" t="s">
        <v>811</v>
      </c>
      <c r="D206" s="21" t="s">
        <v>845</v>
      </c>
      <c r="E206" s="19">
        <v>33</v>
      </c>
      <c r="F206" s="20">
        <v>50870.720000000001</v>
      </c>
      <c r="G206" s="5">
        <v>0</v>
      </c>
      <c r="H206" s="7">
        <v>0</v>
      </c>
      <c r="I206" s="15">
        <v>1</v>
      </c>
      <c r="J206" s="16">
        <v>1525.07</v>
      </c>
      <c r="K206" s="5">
        <v>0</v>
      </c>
      <c r="L206" s="7">
        <v>0</v>
      </c>
      <c r="M206" s="17">
        <f t="shared" si="6"/>
        <v>34</v>
      </c>
      <c r="N206" s="18">
        <f t="shared" si="7"/>
        <v>52395.79</v>
      </c>
      <c r="P206" s="13">
        <f t="shared" si="8"/>
        <v>1541.0526470588236</v>
      </c>
    </row>
    <row r="207" spans="2:16" x14ac:dyDescent="0.25">
      <c r="B207" s="3" t="s">
        <v>189</v>
      </c>
      <c r="C207" s="21" t="s">
        <v>812</v>
      </c>
      <c r="D207" s="21" t="s">
        <v>845</v>
      </c>
      <c r="E207" s="19">
        <v>59</v>
      </c>
      <c r="F207" s="20">
        <v>71012.88</v>
      </c>
      <c r="G207" s="5">
        <v>3</v>
      </c>
      <c r="H207" s="7">
        <v>4124</v>
      </c>
      <c r="I207" s="15">
        <v>5</v>
      </c>
      <c r="J207" s="16">
        <v>6556.87</v>
      </c>
      <c r="K207" s="5">
        <v>2</v>
      </c>
      <c r="L207" s="7">
        <v>399</v>
      </c>
      <c r="M207" s="17">
        <f t="shared" si="6"/>
        <v>69</v>
      </c>
      <c r="N207" s="18">
        <f t="shared" si="7"/>
        <v>82092.75</v>
      </c>
      <c r="P207" s="13">
        <f t="shared" si="8"/>
        <v>1189.75</v>
      </c>
    </row>
    <row r="208" spans="2:16" x14ac:dyDescent="0.25">
      <c r="B208" s="3" t="s">
        <v>190</v>
      </c>
      <c r="C208" s="21" t="s">
        <v>813</v>
      </c>
      <c r="D208" s="21" t="s">
        <v>845</v>
      </c>
      <c r="E208" s="19">
        <v>92</v>
      </c>
      <c r="F208" s="20">
        <v>111943.5</v>
      </c>
      <c r="G208" s="5">
        <v>1</v>
      </c>
      <c r="H208" s="7">
        <v>2127</v>
      </c>
      <c r="I208" s="15">
        <v>12</v>
      </c>
      <c r="J208" s="16">
        <v>16163.88</v>
      </c>
      <c r="K208" s="5">
        <v>0</v>
      </c>
      <c r="L208" s="7">
        <v>0</v>
      </c>
      <c r="M208" s="17">
        <f t="shared" si="6"/>
        <v>105</v>
      </c>
      <c r="N208" s="18">
        <f t="shared" si="7"/>
        <v>130234.38</v>
      </c>
      <c r="P208" s="13">
        <f t="shared" si="8"/>
        <v>1240.3274285714285</v>
      </c>
    </row>
    <row r="209" spans="2:16" x14ac:dyDescent="0.25">
      <c r="B209" s="3" t="s">
        <v>191</v>
      </c>
      <c r="C209" s="21" t="s">
        <v>814</v>
      </c>
      <c r="D209" s="21" t="s">
        <v>845</v>
      </c>
      <c r="E209" s="19">
        <v>6</v>
      </c>
      <c r="F209" s="20">
        <v>10932.09</v>
      </c>
      <c r="G209" s="5">
        <v>1</v>
      </c>
      <c r="H209" s="7">
        <v>1075</v>
      </c>
      <c r="I209" s="15">
        <v>0</v>
      </c>
      <c r="J209" s="16">
        <v>0</v>
      </c>
      <c r="K209" s="5">
        <v>0</v>
      </c>
      <c r="L209" s="7">
        <v>0</v>
      </c>
      <c r="M209" s="17">
        <f t="shared" si="6"/>
        <v>7</v>
      </c>
      <c r="N209" s="18">
        <f t="shared" si="7"/>
        <v>12007.09</v>
      </c>
      <c r="P209" s="13">
        <f t="shared" si="8"/>
        <v>1715.2985714285714</v>
      </c>
    </row>
    <row r="210" spans="2:16" x14ac:dyDescent="0.25">
      <c r="B210" s="3" t="s">
        <v>192</v>
      </c>
      <c r="C210" s="21" t="s">
        <v>815</v>
      </c>
      <c r="D210" s="21" t="s">
        <v>845</v>
      </c>
      <c r="E210" s="19">
        <v>6</v>
      </c>
      <c r="F210" s="20">
        <v>10742.62</v>
      </c>
      <c r="G210" s="5">
        <v>0</v>
      </c>
      <c r="H210" s="7">
        <v>0</v>
      </c>
      <c r="I210" s="15">
        <v>0</v>
      </c>
      <c r="J210" s="16">
        <v>0</v>
      </c>
      <c r="K210" s="5">
        <v>1</v>
      </c>
      <c r="L210" s="7">
        <v>1153</v>
      </c>
      <c r="M210" s="17">
        <f t="shared" si="6"/>
        <v>7</v>
      </c>
      <c r="N210" s="18">
        <f t="shared" si="7"/>
        <v>11895.62</v>
      </c>
      <c r="P210" s="13">
        <f t="shared" si="8"/>
        <v>1699.3742857142859</v>
      </c>
    </row>
    <row r="211" spans="2:16" x14ac:dyDescent="0.25">
      <c r="B211" s="3" t="s">
        <v>193</v>
      </c>
      <c r="C211" s="21" t="s">
        <v>816</v>
      </c>
      <c r="D211" s="21" t="s">
        <v>845</v>
      </c>
      <c r="E211" s="19">
        <v>180</v>
      </c>
      <c r="F211" s="20">
        <v>245810.06</v>
      </c>
      <c r="G211" s="5">
        <v>2</v>
      </c>
      <c r="H211" s="7">
        <v>1254</v>
      </c>
      <c r="I211" s="15">
        <v>10</v>
      </c>
      <c r="J211" s="16">
        <v>13838.5</v>
      </c>
      <c r="K211" s="5">
        <v>6</v>
      </c>
      <c r="L211" s="7">
        <v>2473</v>
      </c>
      <c r="M211" s="17">
        <f t="shared" ref="M211:M277" si="9">K211+I211+G211+E211</f>
        <v>198</v>
      </c>
      <c r="N211" s="18">
        <f t="shared" ref="N211:N277" si="10">L211+J211+H211+F211</f>
        <v>263375.56</v>
      </c>
      <c r="P211" s="13">
        <f t="shared" ref="P211:P277" si="11">N211/M211</f>
        <v>1330.1795959595959</v>
      </c>
    </row>
    <row r="212" spans="2:16" x14ac:dyDescent="0.25">
      <c r="B212" s="3" t="s">
        <v>194</v>
      </c>
      <c r="C212" s="21" t="s">
        <v>817</v>
      </c>
      <c r="D212" s="21" t="s">
        <v>845</v>
      </c>
      <c r="E212" s="19">
        <v>39</v>
      </c>
      <c r="F212" s="20">
        <v>58738.01</v>
      </c>
      <c r="G212" s="5">
        <v>1</v>
      </c>
      <c r="H212" s="7">
        <v>111</v>
      </c>
      <c r="I212" s="15">
        <v>1</v>
      </c>
      <c r="J212" s="16">
        <v>1836.71</v>
      </c>
      <c r="K212" s="5">
        <v>0</v>
      </c>
      <c r="L212" s="7">
        <v>0</v>
      </c>
      <c r="M212" s="17">
        <f t="shared" si="9"/>
        <v>41</v>
      </c>
      <c r="N212" s="18">
        <f t="shared" si="10"/>
        <v>60685.72</v>
      </c>
      <c r="P212" s="13">
        <f t="shared" si="11"/>
        <v>1480.1395121951221</v>
      </c>
    </row>
    <row r="213" spans="2:16" x14ac:dyDescent="0.25">
      <c r="B213" s="3" t="s">
        <v>195</v>
      </c>
      <c r="C213" s="21" t="s">
        <v>818</v>
      </c>
      <c r="D213" s="21" t="s">
        <v>845</v>
      </c>
      <c r="E213" s="19">
        <v>9</v>
      </c>
      <c r="F213" s="20">
        <v>19996.09</v>
      </c>
      <c r="G213" s="5">
        <v>0</v>
      </c>
      <c r="H213" s="7">
        <v>0</v>
      </c>
      <c r="I213" s="15">
        <v>0</v>
      </c>
      <c r="J213" s="16">
        <v>0</v>
      </c>
      <c r="K213" s="5">
        <v>0</v>
      </c>
      <c r="L213" s="7">
        <v>0</v>
      </c>
      <c r="M213" s="17">
        <f t="shared" si="9"/>
        <v>9</v>
      </c>
      <c r="N213" s="18">
        <f t="shared" si="10"/>
        <v>19996.09</v>
      </c>
      <c r="P213" s="13">
        <f t="shared" si="11"/>
        <v>2221.7877777777776</v>
      </c>
    </row>
    <row r="214" spans="2:16" x14ac:dyDescent="0.25">
      <c r="B214" s="3" t="s">
        <v>196</v>
      </c>
      <c r="C214" s="21" t="s">
        <v>819</v>
      </c>
      <c r="D214" s="21" t="s">
        <v>845</v>
      </c>
      <c r="E214" s="19">
        <v>111</v>
      </c>
      <c r="F214" s="20">
        <v>120596.52</v>
      </c>
      <c r="G214" s="5">
        <v>1</v>
      </c>
      <c r="H214" s="7">
        <v>1794</v>
      </c>
      <c r="I214" s="15">
        <v>7</v>
      </c>
      <c r="J214" s="16">
        <v>10974.71</v>
      </c>
      <c r="K214" s="5">
        <v>7</v>
      </c>
      <c r="L214" s="7">
        <v>6372</v>
      </c>
      <c r="M214" s="17">
        <f t="shared" si="9"/>
        <v>126</v>
      </c>
      <c r="N214" s="18">
        <f t="shared" si="10"/>
        <v>139737.23000000001</v>
      </c>
      <c r="P214" s="13">
        <f t="shared" si="11"/>
        <v>1109.025634920635</v>
      </c>
    </row>
    <row r="215" spans="2:16" x14ac:dyDescent="0.25">
      <c r="B215" s="3" t="s">
        <v>197</v>
      </c>
      <c r="C215" s="21" t="s">
        <v>894</v>
      </c>
      <c r="D215" s="21" t="s">
        <v>845</v>
      </c>
      <c r="E215" s="19">
        <v>69</v>
      </c>
      <c r="F215" s="20">
        <v>75016.25</v>
      </c>
      <c r="G215" s="5">
        <v>3</v>
      </c>
      <c r="H215" s="7">
        <v>4206</v>
      </c>
      <c r="I215" s="15">
        <v>6</v>
      </c>
      <c r="J215" s="16">
        <v>8865.7099999999991</v>
      </c>
      <c r="K215" s="5">
        <v>3</v>
      </c>
      <c r="L215" s="7">
        <v>2367</v>
      </c>
      <c r="M215" s="17">
        <f t="shared" si="9"/>
        <v>81</v>
      </c>
      <c r="N215" s="18">
        <f t="shared" si="10"/>
        <v>90454.959999999992</v>
      </c>
      <c r="P215" s="13">
        <f t="shared" si="11"/>
        <v>1116.7279012345678</v>
      </c>
    </row>
    <row r="216" spans="2:16" x14ac:dyDescent="0.25">
      <c r="B216" s="3" t="s">
        <v>198</v>
      </c>
      <c r="C216" s="21" t="s">
        <v>820</v>
      </c>
      <c r="D216" s="21" t="s">
        <v>845</v>
      </c>
      <c r="E216" s="19">
        <v>69</v>
      </c>
      <c r="F216" s="20">
        <v>92639.73</v>
      </c>
      <c r="G216" s="5">
        <v>3</v>
      </c>
      <c r="H216" s="7">
        <v>2320</v>
      </c>
      <c r="I216" s="15">
        <v>7</v>
      </c>
      <c r="J216" s="16">
        <v>8232.93</v>
      </c>
      <c r="K216" s="5">
        <v>2</v>
      </c>
      <c r="L216" s="7">
        <v>1274</v>
      </c>
      <c r="M216" s="17">
        <f t="shared" si="9"/>
        <v>81</v>
      </c>
      <c r="N216" s="18">
        <f t="shared" si="10"/>
        <v>104466.66</v>
      </c>
      <c r="P216" s="13">
        <f t="shared" si="11"/>
        <v>1289.7118518518519</v>
      </c>
    </row>
    <row r="217" spans="2:16" x14ac:dyDescent="0.25">
      <c r="B217" s="3" t="s">
        <v>199</v>
      </c>
      <c r="C217" s="21" t="s">
        <v>821</v>
      </c>
      <c r="D217" s="21" t="s">
        <v>845</v>
      </c>
      <c r="E217" s="19">
        <v>68</v>
      </c>
      <c r="F217" s="20">
        <v>75940.350000000006</v>
      </c>
      <c r="G217" s="5">
        <v>1</v>
      </c>
      <c r="H217" s="7">
        <v>2127</v>
      </c>
      <c r="I217" s="15">
        <v>6</v>
      </c>
      <c r="J217" s="16">
        <v>7547.7</v>
      </c>
      <c r="K217" s="5">
        <v>2</v>
      </c>
      <c r="L217" s="7">
        <v>2306</v>
      </c>
      <c r="M217" s="17">
        <f t="shared" si="9"/>
        <v>77</v>
      </c>
      <c r="N217" s="18">
        <f t="shared" si="10"/>
        <v>87921.05</v>
      </c>
      <c r="P217" s="13">
        <f t="shared" si="11"/>
        <v>1141.8318181818181</v>
      </c>
    </row>
    <row r="218" spans="2:16" x14ac:dyDescent="0.25">
      <c r="B218" s="3" t="s">
        <v>200</v>
      </c>
      <c r="C218" s="21" t="s">
        <v>822</v>
      </c>
      <c r="D218" s="21" t="s">
        <v>845</v>
      </c>
      <c r="E218" s="19">
        <v>31</v>
      </c>
      <c r="F218" s="20">
        <v>41926.21</v>
      </c>
      <c r="G218" s="5">
        <v>0</v>
      </c>
      <c r="H218" s="7">
        <v>0</v>
      </c>
      <c r="I218" s="15">
        <v>4</v>
      </c>
      <c r="J218" s="16">
        <v>5298.92</v>
      </c>
      <c r="K218" s="5">
        <v>0</v>
      </c>
      <c r="L218" s="7">
        <v>0</v>
      </c>
      <c r="M218" s="17">
        <f t="shared" si="9"/>
        <v>35</v>
      </c>
      <c r="N218" s="18">
        <f t="shared" si="10"/>
        <v>47225.13</v>
      </c>
      <c r="P218" s="13">
        <f t="shared" si="11"/>
        <v>1349.2894285714285</v>
      </c>
    </row>
    <row r="219" spans="2:16" x14ac:dyDescent="0.25">
      <c r="B219" s="3" t="s">
        <v>201</v>
      </c>
      <c r="C219" s="21" t="s">
        <v>823</v>
      </c>
      <c r="D219" s="21" t="s">
        <v>845</v>
      </c>
      <c r="E219" s="19">
        <v>4</v>
      </c>
      <c r="F219" s="20">
        <v>3863.95</v>
      </c>
      <c r="G219" s="5">
        <v>0</v>
      </c>
      <c r="H219" s="7">
        <v>0</v>
      </c>
      <c r="I219" s="15">
        <v>0</v>
      </c>
      <c r="J219" s="16">
        <v>0</v>
      </c>
      <c r="K219" s="5">
        <v>0</v>
      </c>
      <c r="L219" s="7">
        <v>0</v>
      </c>
      <c r="M219" s="17">
        <f t="shared" si="9"/>
        <v>4</v>
      </c>
      <c r="N219" s="18">
        <f t="shared" si="10"/>
        <v>3863.95</v>
      </c>
      <c r="P219" s="13">
        <f t="shared" si="11"/>
        <v>965.98749999999995</v>
      </c>
    </row>
    <row r="220" spans="2:16" x14ac:dyDescent="0.25">
      <c r="B220" s="3" t="s">
        <v>202</v>
      </c>
      <c r="C220" s="21" t="s">
        <v>824</v>
      </c>
      <c r="D220" s="21" t="s">
        <v>845</v>
      </c>
      <c r="E220" s="19">
        <v>162</v>
      </c>
      <c r="F220" s="20">
        <v>224946.57</v>
      </c>
      <c r="G220" s="5">
        <v>7</v>
      </c>
      <c r="H220" s="7">
        <v>7588</v>
      </c>
      <c r="I220" s="15">
        <v>16</v>
      </c>
      <c r="J220" s="16">
        <v>21729.919999999998</v>
      </c>
      <c r="K220" s="5">
        <v>5</v>
      </c>
      <c r="L220" s="7">
        <v>2009</v>
      </c>
      <c r="M220" s="17">
        <f t="shared" si="9"/>
        <v>190</v>
      </c>
      <c r="N220" s="18">
        <f t="shared" si="10"/>
        <v>256273.49</v>
      </c>
      <c r="P220" s="13">
        <f t="shared" si="11"/>
        <v>1348.807842105263</v>
      </c>
    </row>
    <row r="221" spans="2:16" x14ac:dyDescent="0.25">
      <c r="B221" s="3" t="s">
        <v>203</v>
      </c>
      <c r="C221" s="21" t="s">
        <v>825</v>
      </c>
      <c r="D221" s="21" t="s">
        <v>845</v>
      </c>
      <c r="E221" s="19">
        <v>39</v>
      </c>
      <c r="F221" s="20">
        <v>67101.11</v>
      </c>
      <c r="G221" s="5">
        <v>3</v>
      </c>
      <c r="H221" s="7">
        <v>4040</v>
      </c>
      <c r="I221" s="15">
        <v>1</v>
      </c>
      <c r="J221" s="16">
        <v>1432.93</v>
      </c>
      <c r="K221" s="5">
        <v>1</v>
      </c>
      <c r="L221" s="7">
        <v>1153</v>
      </c>
      <c r="M221" s="17">
        <f t="shared" si="9"/>
        <v>44</v>
      </c>
      <c r="N221" s="18">
        <f t="shared" si="10"/>
        <v>73727.040000000008</v>
      </c>
      <c r="P221" s="13">
        <f t="shared" si="11"/>
        <v>1675.6145454545456</v>
      </c>
    </row>
    <row r="222" spans="2:16" x14ac:dyDescent="0.25">
      <c r="B222" s="3" t="s">
        <v>204</v>
      </c>
      <c r="C222" s="21" t="s">
        <v>826</v>
      </c>
      <c r="D222" s="21" t="s">
        <v>845</v>
      </c>
      <c r="E222" s="19">
        <v>23</v>
      </c>
      <c r="F222" s="20">
        <v>35197.99</v>
      </c>
      <c r="G222" s="5">
        <v>0</v>
      </c>
      <c r="H222" s="7">
        <v>0</v>
      </c>
      <c r="I222" s="15">
        <v>2</v>
      </c>
      <c r="J222" s="16">
        <v>2515.9</v>
      </c>
      <c r="K222" s="5">
        <v>2</v>
      </c>
      <c r="L222" s="7">
        <v>1270</v>
      </c>
      <c r="M222" s="17">
        <f t="shared" si="9"/>
        <v>27</v>
      </c>
      <c r="N222" s="18">
        <f t="shared" si="10"/>
        <v>38983.89</v>
      </c>
      <c r="P222" s="13">
        <f t="shared" si="11"/>
        <v>1443.8477777777778</v>
      </c>
    </row>
    <row r="223" spans="2:16" x14ac:dyDescent="0.25">
      <c r="B223" s="3" t="s">
        <v>205</v>
      </c>
      <c r="C223" s="21" t="s">
        <v>827</v>
      </c>
      <c r="D223" s="21" t="s">
        <v>845</v>
      </c>
      <c r="E223" s="19">
        <v>102</v>
      </c>
      <c r="F223" s="20">
        <v>138496.63</v>
      </c>
      <c r="G223" s="5">
        <v>3</v>
      </c>
      <c r="H223" s="7">
        <v>2310</v>
      </c>
      <c r="I223" s="15">
        <v>2</v>
      </c>
      <c r="J223" s="16">
        <v>2783.02</v>
      </c>
      <c r="K223" s="5">
        <v>2</v>
      </c>
      <c r="L223" s="7">
        <v>1243</v>
      </c>
      <c r="M223" s="17">
        <f t="shared" si="9"/>
        <v>109</v>
      </c>
      <c r="N223" s="18">
        <f t="shared" si="10"/>
        <v>144832.65</v>
      </c>
      <c r="P223" s="13">
        <f t="shared" si="11"/>
        <v>1328.7399082568807</v>
      </c>
    </row>
    <row r="224" spans="2:16" x14ac:dyDescent="0.25">
      <c r="B224" s="3" t="s">
        <v>206</v>
      </c>
      <c r="C224" s="21" t="s">
        <v>828</v>
      </c>
      <c r="D224" s="21" t="s">
        <v>845</v>
      </c>
      <c r="E224" s="19">
        <v>269</v>
      </c>
      <c r="F224" s="20">
        <v>324628.24</v>
      </c>
      <c r="G224" s="5">
        <v>10</v>
      </c>
      <c r="H224" s="7">
        <v>14185</v>
      </c>
      <c r="I224" s="15">
        <v>36</v>
      </c>
      <c r="J224" s="16">
        <v>49925.62</v>
      </c>
      <c r="K224" s="5">
        <v>23</v>
      </c>
      <c r="L224" s="7">
        <v>19100</v>
      </c>
      <c r="M224" s="17">
        <f t="shared" si="9"/>
        <v>338</v>
      </c>
      <c r="N224" s="18">
        <f t="shared" si="10"/>
        <v>407838.86</v>
      </c>
      <c r="P224" s="13">
        <f t="shared" si="11"/>
        <v>1206.6238461538462</v>
      </c>
    </row>
    <row r="225" spans="2:16" x14ac:dyDescent="0.25">
      <c r="B225" s="3" t="s">
        <v>207</v>
      </c>
      <c r="C225" s="21" t="s">
        <v>828</v>
      </c>
      <c r="D225" s="21" t="s">
        <v>845</v>
      </c>
      <c r="E225" s="19">
        <v>1</v>
      </c>
      <c r="F225" s="20">
        <v>133.57</v>
      </c>
      <c r="G225" s="5">
        <v>0</v>
      </c>
      <c r="H225" s="7">
        <v>0</v>
      </c>
      <c r="I225" s="15">
        <v>0</v>
      </c>
      <c r="J225" s="16">
        <v>0</v>
      </c>
      <c r="K225" s="5">
        <v>0</v>
      </c>
      <c r="L225" s="7">
        <v>0</v>
      </c>
      <c r="M225" s="17">
        <f t="shared" si="9"/>
        <v>1</v>
      </c>
      <c r="N225" s="18">
        <f t="shared" si="10"/>
        <v>133.57</v>
      </c>
      <c r="P225" s="13">
        <f t="shared" si="11"/>
        <v>133.57</v>
      </c>
    </row>
    <row r="226" spans="2:16" x14ac:dyDescent="0.25">
      <c r="B226" s="3" t="s">
        <v>208</v>
      </c>
      <c r="C226" s="21" t="s">
        <v>829</v>
      </c>
      <c r="D226" s="21" t="s">
        <v>845</v>
      </c>
      <c r="E226" s="19">
        <v>167</v>
      </c>
      <c r="F226" s="20">
        <v>232393.77</v>
      </c>
      <c r="G226" s="5">
        <v>15</v>
      </c>
      <c r="H226" s="7">
        <v>3503</v>
      </c>
      <c r="I226" s="15">
        <v>12</v>
      </c>
      <c r="J226" s="16">
        <v>16349.6</v>
      </c>
      <c r="K226" s="5">
        <v>1</v>
      </c>
      <c r="L226" s="7">
        <v>1153</v>
      </c>
      <c r="M226" s="17">
        <f t="shared" si="9"/>
        <v>195</v>
      </c>
      <c r="N226" s="18">
        <f t="shared" si="10"/>
        <v>253399.37</v>
      </c>
      <c r="P226" s="13">
        <f t="shared" si="11"/>
        <v>1299.4839487179488</v>
      </c>
    </row>
    <row r="227" spans="2:16" x14ac:dyDescent="0.25">
      <c r="B227" s="3" t="s">
        <v>209</v>
      </c>
      <c r="C227" s="21" t="s">
        <v>830</v>
      </c>
      <c r="D227" s="21" t="s">
        <v>845</v>
      </c>
      <c r="E227" s="19">
        <v>39</v>
      </c>
      <c r="F227" s="20">
        <v>61263.81</v>
      </c>
      <c r="G227" s="5">
        <v>1</v>
      </c>
      <c r="H227" s="7">
        <v>89</v>
      </c>
      <c r="I227" s="15">
        <v>2</v>
      </c>
      <c r="J227" s="16">
        <v>2515.9</v>
      </c>
      <c r="K227" s="5">
        <v>1</v>
      </c>
      <c r="L227" s="7">
        <v>721</v>
      </c>
      <c r="M227" s="17">
        <f t="shared" si="9"/>
        <v>43</v>
      </c>
      <c r="N227" s="18">
        <f t="shared" si="10"/>
        <v>64589.71</v>
      </c>
      <c r="P227" s="13">
        <f t="shared" si="11"/>
        <v>1502.0862790697674</v>
      </c>
    </row>
    <row r="228" spans="2:16" x14ac:dyDescent="0.25">
      <c r="B228" s="3" t="s">
        <v>210</v>
      </c>
      <c r="C228" s="21" t="s">
        <v>831</v>
      </c>
      <c r="D228" s="21" t="s">
        <v>845</v>
      </c>
      <c r="E228" s="19">
        <v>12</v>
      </c>
      <c r="F228" s="20">
        <v>15008.53</v>
      </c>
      <c r="G228" s="5">
        <v>1</v>
      </c>
      <c r="H228" s="7">
        <v>1521</v>
      </c>
      <c r="I228" s="15">
        <v>0</v>
      </c>
      <c r="J228" s="16">
        <v>0</v>
      </c>
      <c r="K228" s="5">
        <v>0</v>
      </c>
      <c r="L228" s="7">
        <v>0</v>
      </c>
      <c r="M228" s="17">
        <f t="shared" si="9"/>
        <v>13</v>
      </c>
      <c r="N228" s="18">
        <f t="shared" si="10"/>
        <v>16529.53</v>
      </c>
      <c r="P228" s="13">
        <f t="shared" si="11"/>
        <v>1271.5023076923076</v>
      </c>
    </row>
    <row r="229" spans="2:16" x14ac:dyDescent="0.25">
      <c r="B229" s="3" t="s">
        <v>211</v>
      </c>
      <c r="C229" s="21" t="s">
        <v>832</v>
      </c>
      <c r="D229" s="21" t="s">
        <v>845</v>
      </c>
      <c r="E229" s="19">
        <v>176</v>
      </c>
      <c r="F229" s="20">
        <v>204512.73</v>
      </c>
      <c r="G229" s="5">
        <v>5</v>
      </c>
      <c r="H229" s="7">
        <v>3500</v>
      </c>
      <c r="I229" s="15">
        <v>10</v>
      </c>
      <c r="J229" s="16">
        <v>13376.3</v>
      </c>
      <c r="K229" s="5">
        <v>8</v>
      </c>
      <c r="L229" s="7">
        <v>5768</v>
      </c>
      <c r="M229" s="17">
        <f t="shared" si="9"/>
        <v>199</v>
      </c>
      <c r="N229" s="18">
        <f t="shared" si="10"/>
        <v>227157.03</v>
      </c>
      <c r="P229" s="13">
        <f t="shared" si="11"/>
        <v>1141.4926130653266</v>
      </c>
    </row>
    <row r="230" spans="2:16" x14ac:dyDescent="0.25">
      <c r="B230" s="3" t="s">
        <v>212</v>
      </c>
      <c r="C230" s="21" t="s">
        <v>833</v>
      </c>
      <c r="D230" s="21" t="s">
        <v>845</v>
      </c>
      <c r="E230" s="19">
        <v>76</v>
      </c>
      <c r="F230" s="20">
        <v>100300.16</v>
      </c>
      <c r="G230" s="5">
        <v>2</v>
      </c>
      <c r="H230" s="7">
        <v>269</v>
      </c>
      <c r="I230" s="15">
        <v>7</v>
      </c>
      <c r="J230" s="16">
        <v>9384.41</v>
      </c>
      <c r="K230" s="5">
        <v>5</v>
      </c>
      <c r="L230" s="7">
        <v>4702</v>
      </c>
      <c r="M230" s="17">
        <f t="shared" si="9"/>
        <v>90</v>
      </c>
      <c r="N230" s="18">
        <f t="shared" si="10"/>
        <v>114655.57</v>
      </c>
      <c r="P230" s="13">
        <f t="shared" si="11"/>
        <v>1273.9507777777778</v>
      </c>
    </row>
    <row r="231" spans="2:16" x14ac:dyDescent="0.25">
      <c r="B231" s="3" t="s">
        <v>213</v>
      </c>
      <c r="C231" s="21" t="s">
        <v>834</v>
      </c>
      <c r="D231" s="21" t="s">
        <v>845</v>
      </c>
      <c r="E231" s="19">
        <v>81</v>
      </c>
      <c r="F231" s="20">
        <v>117275.96</v>
      </c>
      <c r="G231" s="5">
        <v>1</v>
      </c>
      <c r="H231" s="7">
        <v>1794</v>
      </c>
      <c r="I231" s="15">
        <v>7</v>
      </c>
      <c r="J231" s="16">
        <v>9339.89</v>
      </c>
      <c r="K231" s="5">
        <v>2</v>
      </c>
      <c r="L231" s="7">
        <v>983</v>
      </c>
      <c r="M231" s="17">
        <f t="shared" si="9"/>
        <v>91</v>
      </c>
      <c r="N231" s="18">
        <f t="shared" si="10"/>
        <v>129392.85</v>
      </c>
      <c r="P231" s="13">
        <f t="shared" si="11"/>
        <v>1421.8994505494506</v>
      </c>
    </row>
    <row r="232" spans="2:16" x14ac:dyDescent="0.25">
      <c r="B232" s="3" t="s">
        <v>214</v>
      </c>
      <c r="C232" s="21" t="s">
        <v>835</v>
      </c>
      <c r="D232" s="21" t="s">
        <v>845</v>
      </c>
      <c r="E232" s="19">
        <v>68</v>
      </c>
      <c r="F232" s="20">
        <v>75369.39</v>
      </c>
      <c r="G232" s="5">
        <v>1</v>
      </c>
      <c r="H232" s="7">
        <v>0</v>
      </c>
      <c r="I232" s="15">
        <v>4</v>
      </c>
      <c r="J232" s="16">
        <v>5417.99</v>
      </c>
      <c r="K232" s="5">
        <v>2</v>
      </c>
      <c r="L232" s="7">
        <v>1243</v>
      </c>
      <c r="M232" s="17">
        <f t="shared" si="9"/>
        <v>75</v>
      </c>
      <c r="N232" s="18">
        <f t="shared" si="10"/>
        <v>82030.38</v>
      </c>
      <c r="P232" s="13">
        <f t="shared" si="11"/>
        <v>1093.7384</v>
      </c>
    </row>
    <row r="233" spans="2:16" x14ac:dyDescent="0.25">
      <c r="B233" s="3" t="s">
        <v>215</v>
      </c>
      <c r="C233" s="21" t="s">
        <v>836</v>
      </c>
      <c r="D233" s="21" t="s">
        <v>845</v>
      </c>
      <c r="E233" s="19">
        <v>161</v>
      </c>
      <c r="F233" s="20">
        <v>188443.83</v>
      </c>
      <c r="G233" s="5">
        <v>5</v>
      </c>
      <c r="H233" s="7">
        <v>3426</v>
      </c>
      <c r="I233" s="15">
        <v>9</v>
      </c>
      <c r="J233" s="16">
        <v>11900.31</v>
      </c>
      <c r="K233" s="5">
        <v>7</v>
      </c>
      <c r="L233" s="7">
        <v>5510</v>
      </c>
      <c r="M233" s="17">
        <f t="shared" si="9"/>
        <v>182</v>
      </c>
      <c r="N233" s="18">
        <f t="shared" si="10"/>
        <v>209280.13999999998</v>
      </c>
      <c r="P233" s="13">
        <f t="shared" si="11"/>
        <v>1149.8908791208789</v>
      </c>
    </row>
    <row r="234" spans="2:16" x14ac:dyDescent="0.25">
      <c r="B234" s="3" t="s">
        <v>216</v>
      </c>
      <c r="C234" s="21" t="s">
        <v>837</v>
      </c>
      <c r="D234" s="21" t="s">
        <v>845</v>
      </c>
      <c r="E234" s="19">
        <v>224</v>
      </c>
      <c r="F234" s="20">
        <v>293855.28000000003</v>
      </c>
      <c r="G234" s="5">
        <v>7</v>
      </c>
      <c r="H234" s="7">
        <v>7101</v>
      </c>
      <c r="I234" s="15">
        <v>30</v>
      </c>
      <c r="J234" s="16">
        <v>40290.43</v>
      </c>
      <c r="K234" s="5">
        <v>7</v>
      </c>
      <c r="L234" s="7">
        <v>6580</v>
      </c>
      <c r="M234" s="17">
        <f t="shared" si="9"/>
        <v>268</v>
      </c>
      <c r="N234" s="18">
        <f t="shared" si="10"/>
        <v>347826.71</v>
      </c>
      <c r="P234" s="13">
        <f t="shared" si="11"/>
        <v>1297.8608582089553</v>
      </c>
    </row>
    <row r="235" spans="2:16" x14ac:dyDescent="0.25">
      <c r="B235" s="3" t="s">
        <v>217</v>
      </c>
      <c r="C235" s="21" t="s">
        <v>838</v>
      </c>
      <c r="D235" s="21" t="s">
        <v>845</v>
      </c>
      <c r="E235" s="19">
        <v>148</v>
      </c>
      <c r="F235" s="20">
        <v>193232.61</v>
      </c>
      <c r="G235" s="5">
        <v>6</v>
      </c>
      <c r="H235" s="7">
        <v>7356</v>
      </c>
      <c r="I235" s="15">
        <v>8</v>
      </c>
      <c r="J235" s="16">
        <v>10864.96</v>
      </c>
      <c r="K235" s="5">
        <v>1</v>
      </c>
      <c r="L235" s="7">
        <v>730</v>
      </c>
      <c r="M235" s="17">
        <f t="shared" si="9"/>
        <v>163</v>
      </c>
      <c r="N235" s="18">
        <f t="shared" si="10"/>
        <v>212183.56999999998</v>
      </c>
      <c r="P235" s="13">
        <f t="shared" si="11"/>
        <v>1301.7396932515337</v>
      </c>
    </row>
    <row r="236" spans="2:16" x14ac:dyDescent="0.25">
      <c r="B236" s="3" t="s">
        <v>218</v>
      </c>
      <c r="C236" s="21" t="s">
        <v>839</v>
      </c>
      <c r="D236" s="21" t="s">
        <v>845</v>
      </c>
      <c r="E236" s="19">
        <v>100</v>
      </c>
      <c r="F236" s="20">
        <v>119571.34</v>
      </c>
      <c r="G236" s="5">
        <v>7</v>
      </c>
      <c r="H236" s="7">
        <v>9508</v>
      </c>
      <c r="I236" s="15">
        <v>12</v>
      </c>
      <c r="J236" s="16">
        <v>15095.4</v>
      </c>
      <c r="K236" s="5">
        <v>2</v>
      </c>
      <c r="L236" s="7">
        <v>1243</v>
      </c>
      <c r="M236" s="17">
        <f t="shared" si="9"/>
        <v>121</v>
      </c>
      <c r="N236" s="18">
        <f t="shared" si="10"/>
        <v>145417.74</v>
      </c>
      <c r="P236" s="13">
        <f t="shared" si="11"/>
        <v>1201.7995041322313</v>
      </c>
    </row>
    <row r="237" spans="2:16" x14ac:dyDescent="0.25">
      <c r="B237" s="3" t="s">
        <v>219</v>
      </c>
      <c r="C237" s="21" t="s">
        <v>840</v>
      </c>
      <c r="D237" s="21" t="s">
        <v>845</v>
      </c>
      <c r="E237" s="19">
        <v>77</v>
      </c>
      <c r="F237" s="20">
        <v>93079.15</v>
      </c>
      <c r="G237" s="5">
        <v>2</v>
      </c>
      <c r="H237" s="7">
        <v>1432</v>
      </c>
      <c r="I237" s="15">
        <v>8</v>
      </c>
      <c r="J237" s="16">
        <v>11488.24</v>
      </c>
      <c r="K237" s="5">
        <v>2</v>
      </c>
      <c r="L237" s="7">
        <v>2306</v>
      </c>
      <c r="M237" s="17">
        <f t="shared" si="9"/>
        <v>89</v>
      </c>
      <c r="N237" s="18">
        <f t="shared" si="10"/>
        <v>108305.39</v>
      </c>
      <c r="P237" s="13">
        <f t="shared" si="11"/>
        <v>1216.9144943820224</v>
      </c>
    </row>
    <row r="238" spans="2:16" x14ac:dyDescent="0.25">
      <c r="B238" s="3" t="s">
        <v>220</v>
      </c>
      <c r="C238" s="21" t="s">
        <v>841</v>
      </c>
      <c r="D238" s="21" t="s">
        <v>845</v>
      </c>
      <c r="E238" s="19">
        <v>67</v>
      </c>
      <c r="F238" s="20">
        <v>122067.87</v>
      </c>
      <c r="G238" s="5">
        <v>2</v>
      </c>
      <c r="H238" s="7">
        <v>1601</v>
      </c>
      <c r="I238" s="15">
        <v>13</v>
      </c>
      <c r="J238" s="16">
        <v>17480.86</v>
      </c>
      <c r="K238" s="5">
        <v>0</v>
      </c>
      <c r="L238" s="7">
        <v>0</v>
      </c>
      <c r="M238" s="17">
        <f t="shared" si="9"/>
        <v>82</v>
      </c>
      <c r="N238" s="18">
        <f t="shared" si="10"/>
        <v>141149.72999999998</v>
      </c>
      <c r="P238" s="13">
        <f t="shared" si="11"/>
        <v>1721.3381707317071</v>
      </c>
    </row>
    <row r="239" spans="2:16" x14ac:dyDescent="0.25">
      <c r="B239" s="3" t="s">
        <v>221</v>
      </c>
      <c r="C239" s="21" t="s">
        <v>842</v>
      </c>
      <c r="D239" s="21" t="s">
        <v>845</v>
      </c>
      <c r="E239" s="19">
        <v>2</v>
      </c>
      <c r="F239" s="20">
        <v>267.14</v>
      </c>
      <c r="G239" s="5">
        <v>0</v>
      </c>
      <c r="H239" s="7">
        <v>0</v>
      </c>
      <c r="I239" s="15">
        <v>0</v>
      </c>
      <c r="J239" s="16">
        <v>0</v>
      </c>
      <c r="K239" s="5">
        <v>0</v>
      </c>
      <c r="L239" s="7">
        <v>0</v>
      </c>
      <c r="M239" s="17">
        <f t="shared" si="9"/>
        <v>2</v>
      </c>
      <c r="N239" s="18">
        <f t="shared" si="10"/>
        <v>267.14</v>
      </c>
      <c r="P239" s="13">
        <f t="shared" si="11"/>
        <v>133.57</v>
      </c>
    </row>
    <row r="240" spans="2:16" x14ac:dyDescent="0.25">
      <c r="B240" s="3" t="s">
        <v>222</v>
      </c>
      <c r="C240" s="21" t="s">
        <v>843</v>
      </c>
      <c r="D240" s="21" t="s">
        <v>845</v>
      </c>
      <c r="E240" s="19">
        <v>99</v>
      </c>
      <c r="F240" s="20">
        <v>128926.48</v>
      </c>
      <c r="G240" s="5">
        <v>3</v>
      </c>
      <c r="H240" s="7">
        <v>3140</v>
      </c>
      <c r="I240" s="15">
        <v>9</v>
      </c>
      <c r="J240" s="16">
        <v>12135.35</v>
      </c>
      <c r="K240" s="5">
        <v>3</v>
      </c>
      <c r="L240" s="7">
        <v>3459</v>
      </c>
      <c r="M240" s="17">
        <f t="shared" si="9"/>
        <v>114</v>
      </c>
      <c r="N240" s="18">
        <f t="shared" si="10"/>
        <v>147660.82999999999</v>
      </c>
      <c r="P240" s="13">
        <f t="shared" si="11"/>
        <v>1295.2704385964912</v>
      </c>
    </row>
    <row r="241" spans="2:16" x14ac:dyDescent="0.25">
      <c r="B241" s="3" t="s">
        <v>223</v>
      </c>
      <c r="C241" s="21" t="s">
        <v>844</v>
      </c>
      <c r="D241" s="21" t="s">
        <v>845</v>
      </c>
      <c r="E241" s="19">
        <v>85</v>
      </c>
      <c r="F241" s="20">
        <v>90886.82</v>
      </c>
      <c r="G241" s="5">
        <v>5</v>
      </c>
      <c r="H241" s="7">
        <v>5188</v>
      </c>
      <c r="I241" s="15">
        <v>6</v>
      </c>
      <c r="J241" s="16">
        <v>8126.46</v>
      </c>
      <c r="K241" s="5">
        <v>2</v>
      </c>
      <c r="L241" s="7">
        <v>2306</v>
      </c>
      <c r="M241" s="17">
        <f t="shared" si="9"/>
        <v>98</v>
      </c>
      <c r="N241" s="18">
        <f t="shared" si="10"/>
        <v>106507.28</v>
      </c>
      <c r="P241" s="13">
        <f t="shared" si="11"/>
        <v>1086.8089795918368</v>
      </c>
    </row>
    <row r="242" spans="2:16" x14ac:dyDescent="0.25">
      <c r="B242" s="3" t="s">
        <v>224</v>
      </c>
      <c r="C242" s="21" t="s">
        <v>845</v>
      </c>
      <c r="D242" s="21" t="s">
        <v>845</v>
      </c>
      <c r="E242" s="19">
        <v>3</v>
      </c>
      <c r="F242" s="20">
        <v>531.16</v>
      </c>
      <c r="G242" s="5">
        <v>0</v>
      </c>
      <c r="H242" s="7">
        <v>0</v>
      </c>
      <c r="I242" s="15">
        <v>0</v>
      </c>
      <c r="J242" s="16">
        <v>0</v>
      </c>
      <c r="K242" s="5">
        <v>1</v>
      </c>
      <c r="L242" s="7">
        <v>721</v>
      </c>
      <c r="M242" s="17">
        <f t="shared" si="9"/>
        <v>4</v>
      </c>
      <c r="N242" s="18">
        <f t="shared" si="10"/>
        <v>1252.1599999999999</v>
      </c>
      <c r="P242" s="13">
        <f t="shared" si="11"/>
        <v>313.03999999999996</v>
      </c>
    </row>
    <row r="243" spans="2:16" x14ac:dyDescent="0.25">
      <c r="B243" s="3" t="s">
        <v>225</v>
      </c>
      <c r="C243" s="21" t="s">
        <v>845</v>
      </c>
      <c r="D243" s="21" t="s">
        <v>845</v>
      </c>
      <c r="E243" s="19">
        <v>164</v>
      </c>
      <c r="F243" s="20">
        <v>202361.73</v>
      </c>
      <c r="G243" s="5">
        <v>12</v>
      </c>
      <c r="H243" s="7">
        <v>13071</v>
      </c>
      <c r="I243" s="15">
        <v>14</v>
      </c>
      <c r="J243" s="16">
        <v>16797.53</v>
      </c>
      <c r="K243" s="5">
        <v>13</v>
      </c>
      <c r="L243" s="7">
        <v>10915</v>
      </c>
      <c r="M243" s="17">
        <f t="shared" si="9"/>
        <v>203</v>
      </c>
      <c r="N243" s="18">
        <f t="shared" si="10"/>
        <v>243145.26</v>
      </c>
      <c r="P243" s="13">
        <f t="shared" si="11"/>
        <v>1197.7599014778325</v>
      </c>
    </row>
    <row r="244" spans="2:16" x14ac:dyDescent="0.25">
      <c r="B244" s="3" t="s">
        <v>226</v>
      </c>
      <c r="C244" s="21" t="s">
        <v>845</v>
      </c>
      <c r="D244" s="21" t="s">
        <v>845</v>
      </c>
      <c r="E244" s="19">
        <v>152</v>
      </c>
      <c r="F244" s="20">
        <v>204231.49</v>
      </c>
      <c r="G244" s="5">
        <v>13</v>
      </c>
      <c r="H244" s="7">
        <v>9824</v>
      </c>
      <c r="I244" s="15">
        <v>11</v>
      </c>
      <c r="J244" s="16">
        <v>14194.66</v>
      </c>
      <c r="K244" s="5">
        <v>9</v>
      </c>
      <c r="L244" s="7">
        <v>2034</v>
      </c>
      <c r="M244" s="17">
        <f t="shared" si="9"/>
        <v>185</v>
      </c>
      <c r="N244" s="18">
        <f t="shared" si="10"/>
        <v>230284.15</v>
      </c>
      <c r="P244" s="13">
        <f t="shared" si="11"/>
        <v>1244.7791891891891</v>
      </c>
    </row>
    <row r="245" spans="2:16" x14ac:dyDescent="0.25">
      <c r="B245" s="3" t="s">
        <v>227</v>
      </c>
      <c r="C245" s="21" t="s">
        <v>845</v>
      </c>
      <c r="D245" s="21" t="s">
        <v>845</v>
      </c>
      <c r="E245" s="19">
        <v>362</v>
      </c>
      <c r="F245" s="20">
        <v>462431.82</v>
      </c>
      <c r="G245" s="5">
        <v>13</v>
      </c>
      <c r="H245" s="7">
        <v>13766</v>
      </c>
      <c r="I245" s="15">
        <v>30</v>
      </c>
      <c r="J245" s="16">
        <v>39047.19</v>
      </c>
      <c r="K245" s="5">
        <v>6</v>
      </c>
      <c r="L245" s="7">
        <v>3940</v>
      </c>
      <c r="M245" s="17">
        <f t="shared" si="9"/>
        <v>411</v>
      </c>
      <c r="N245" s="18">
        <f t="shared" si="10"/>
        <v>519185.01</v>
      </c>
      <c r="P245" s="13">
        <f t="shared" si="11"/>
        <v>1263.2238686131386</v>
      </c>
    </row>
    <row r="246" spans="2:16" x14ac:dyDescent="0.25">
      <c r="B246" s="3" t="s">
        <v>228</v>
      </c>
      <c r="C246" s="21" t="s">
        <v>845</v>
      </c>
      <c r="D246" s="21" t="s">
        <v>845</v>
      </c>
      <c r="E246" s="19">
        <v>218</v>
      </c>
      <c r="F246" s="20">
        <v>310966.24</v>
      </c>
      <c r="G246" s="5">
        <v>26</v>
      </c>
      <c r="H246" s="7">
        <v>22808</v>
      </c>
      <c r="I246" s="15">
        <v>21</v>
      </c>
      <c r="J246" s="16">
        <v>25222.1</v>
      </c>
      <c r="K246" s="5">
        <v>10</v>
      </c>
      <c r="L246" s="7">
        <v>6394</v>
      </c>
      <c r="M246" s="17">
        <f t="shared" si="9"/>
        <v>275</v>
      </c>
      <c r="N246" s="18">
        <f t="shared" si="10"/>
        <v>365390.33999999997</v>
      </c>
      <c r="P246" s="13">
        <f t="shared" si="11"/>
        <v>1328.6921454545454</v>
      </c>
    </row>
    <row r="247" spans="2:16" x14ac:dyDescent="0.25">
      <c r="B247" s="3" t="s">
        <v>229</v>
      </c>
      <c r="C247" s="21" t="s">
        <v>845</v>
      </c>
      <c r="D247" s="21" t="s">
        <v>845</v>
      </c>
      <c r="E247" s="19">
        <v>215</v>
      </c>
      <c r="F247" s="20">
        <v>267689.61</v>
      </c>
      <c r="G247" s="5">
        <v>9</v>
      </c>
      <c r="H247" s="7">
        <v>9251</v>
      </c>
      <c r="I247" s="15">
        <v>17</v>
      </c>
      <c r="J247" s="16">
        <v>24189.91</v>
      </c>
      <c r="K247" s="5">
        <v>10</v>
      </c>
      <c r="L247" s="7">
        <v>3151</v>
      </c>
      <c r="M247" s="17">
        <f t="shared" si="9"/>
        <v>251</v>
      </c>
      <c r="N247" s="18">
        <f t="shared" si="10"/>
        <v>304281.52</v>
      </c>
      <c r="P247" s="13">
        <f t="shared" si="11"/>
        <v>1212.276972111554</v>
      </c>
    </row>
    <row r="248" spans="2:16" x14ac:dyDescent="0.25">
      <c r="B248" s="3" t="s">
        <v>230</v>
      </c>
      <c r="C248" s="21" t="s">
        <v>845</v>
      </c>
      <c r="D248" s="21" t="s">
        <v>845</v>
      </c>
      <c r="E248" s="19">
        <v>61</v>
      </c>
      <c r="F248" s="20">
        <v>87032.59</v>
      </c>
      <c r="G248" s="5">
        <v>6</v>
      </c>
      <c r="H248" s="7">
        <v>5751</v>
      </c>
      <c r="I248" s="15">
        <v>6</v>
      </c>
      <c r="J248" s="16">
        <v>6294.75</v>
      </c>
      <c r="K248" s="5">
        <v>1</v>
      </c>
      <c r="L248" s="7">
        <v>1153</v>
      </c>
      <c r="M248" s="17">
        <f t="shared" si="9"/>
        <v>74</v>
      </c>
      <c r="N248" s="18">
        <f t="shared" si="10"/>
        <v>100231.34</v>
      </c>
      <c r="P248" s="13">
        <f t="shared" si="11"/>
        <v>1354.4775675675676</v>
      </c>
    </row>
    <row r="249" spans="2:16" x14ac:dyDescent="0.25">
      <c r="B249" s="3" t="s">
        <v>231</v>
      </c>
      <c r="C249" s="21" t="s">
        <v>845</v>
      </c>
      <c r="D249" s="21" t="s">
        <v>845</v>
      </c>
      <c r="E249" s="19">
        <v>19</v>
      </c>
      <c r="F249" s="20">
        <v>35062.26</v>
      </c>
      <c r="G249" s="5">
        <v>7</v>
      </c>
      <c r="H249" s="7">
        <v>9148</v>
      </c>
      <c r="I249" s="15">
        <v>0</v>
      </c>
      <c r="J249" s="16">
        <v>0</v>
      </c>
      <c r="K249" s="5">
        <v>0</v>
      </c>
      <c r="L249" s="7">
        <v>0</v>
      </c>
      <c r="M249" s="17">
        <f t="shared" si="9"/>
        <v>26</v>
      </c>
      <c r="N249" s="18">
        <f t="shared" si="10"/>
        <v>44210.26</v>
      </c>
      <c r="P249" s="13">
        <f t="shared" si="11"/>
        <v>1700.3946153846155</v>
      </c>
    </row>
    <row r="250" spans="2:16" x14ac:dyDescent="0.25">
      <c r="B250" s="3" t="s">
        <v>232</v>
      </c>
      <c r="C250" s="21" t="s">
        <v>845</v>
      </c>
      <c r="D250" s="21" t="s">
        <v>845</v>
      </c>
      <c r="E250" s="19">
        <v>120</v>
      </c>
      <c r="F250" s="20">
        <v>156673.9</v>
      </c>
      <c r="G250" s="5">
        <v>7</v>
      </c>
      <c r="H250" s="7">
        <v>5269.58</v>
      </c>
      <c r="I250" s="15">
        <v>11</v>
      </c>
      <c r="J250" s="16">
        <v>14638.81</v>
      </c>
      <c r="K250" s="5">
        <v>9</v>
      </c>
      <c r="L250" s="7">
        <v>5695</v>
      </c>
      <c r="M250" s="17">
        <f t="shared" si="9"/>
        <v>147</v>
      </c>
      <c r="N250" s="18">
        <f t="shared" si="10"/>
        <v>182277.28999999998</v>
      </c>
      <c r="P250" s="13">
        <f t="shared" si="11"/>
        <v>1239.9815646258503</v>
      </c>
    </row>
    <row r="251" spans="2:16" x14ac:dyDescent="0.25">
      <c r="B251" s="3" t="s">
        <v>233</v>
      </c>
      <c r="C251" s="21" t="s">
        <v>845</v>
      </c>
      <c r="D251" s="21" t="s">
        <v>845</v>
      </c>
      <c r="E251" s="19">
        <v>70</v>
      </c>
      <c r="F251" s="20">
        <v>81795.179999999993</v>
      </c>
      <c r="G251" s="5">
        <v>10</v>
      </c>
      <c r="H251" s="7">
        <v>8438</v>
      </c>
      <c r="I251" s="15">
        <v>3</v>
      </c>
      <c r="J251" s="16">
        <v>4308.09</v>
      </c>
      <c r="K251" s="5">
        <v>6</v>
      </c>
      <c r="L251" s="7">
        <v>4419</v>
      </c>
      <c r="M251" s="17">
        <f t="shared" si="9"/>
        <v>89</v>
      </c>
      <c r="N251" s="18">
        <f t="shared" si="10"/>
        <v>98960.26999999999</v>
      </c>
      <c r="P251" s="13">
        <f t="shared" si="11"/>
        <v>1111.9131460674157</v>
      </c>
    </row>
    <row r="252" spans="2:16" x14ac:dyDescent="0.25">
      <c r="B252" s="3" t="s">
        <v>234</v>
      </c>
      <c r="C252" s="21" t="s">
        <v>846</v>
      </c>
      <c r="D252" s="21" t="s">
        <v>845</v>
      </c>
      <c r="E252" s="19">
        <v>30</v>
      </c>
      <c r="F252" s="20">
        <v>39181.4</v>
      </c>
      <c r="G252" s="5">
        <v>0</v>
      </c>
      <c r="H252" s="7">
        <v>0</v>
      </c>
      <c r="I252" s="15">
        <v>0</v>
      </c>
      <c r="J252" s="16">
        <v>0</v>
      </c>
      <c r="K252" s="5">
        <v>0</v>
      </c>
      <c r="L252" s="7">
        <v>0</v>
      </c>
      <c r="M252" s="17">
        <f t="shared" si="9"/>
        <v>30</v>
      </c>
      <c r="N252" s="18">
        <f t="shared" si="10"/>
        <v>39181.4</v>
      </c>
      <c r="P252" s="13">
        <f t="shared" si="11"/>
        <v>1306.0466666666666</v>
      </c>
    </row>
    <row r="253" spans="2:16" x14ac:dyDescent="0.25">
      <c r="B253" s="3" t="s">
        <v>235</v>
      </c>
      <c r="C253" s="21" t="s">
        <v>847</v>
      </c>
      <c r="D253" s="21" t="s">
        <v>845</v>
      </c>
      <c r="E253" s="19">
        <v>47</v>
      </c>
      <c r="F253" s="20">
        <v>53256.58</v>
      </c>
      <c r="G253" s="5">
        <v>2</v>
      </c>
      <c r="H253" s="7">
        <v>3398</v>
      </c>
      <c r="I253" s="15">
        <v>5</v>
      </c>
      <c r="J253" s="16">
        <v>6186.22</v>
      </c>
      <c r="K253" s="5">
        <v>3</v>
      </c>
      <c r="L253" s="7">
        <v>2372</v>
      </c>
      <c r="M253" s="17">
        <f t="shared" si="9"/>
        <v>57</v>
      </c>
      <c r="N253" s="18">
        <f t="shared" si="10"/>
        <v>65212.800000000003</v>
      </c>
      <c r="P253" s="13">
        <f t="shared" si="11"/>
        <v>1144.0842105263159</v>
      </c>
    </row>
    <row r="254" spans="2:16" x14ac:dyDescent="0.25">
      <c r="B254" s="3" t="s">
        <v>236</v>
      </c>
      <c r="C254" s="21" t="s">
        <v>845</v>
      </c>
      <c r="D254" s="21" t="s">
        <v>845</v>
      </c>
      <c r="E254" s="19">
        <v>14</v>
      </c>
      <c r="F254" s="20">
        <v>24745.279999999999</v>
      </c>
      <c r="G254" s="5">
        <v>1</v>
      </c>
      <c r="H254" s="7">
        <v>201</v>
      </c>
      <c r="I254" s="15">
        <v>1</v>
      </c>
      <c r="J254" s="16">
        <v>842.78</v>
      </c>
      <c r="K254" s="5">
        <v>0</v>
      </c>
      <c r="L254" s="7">
        <v>0</v>
      </c>
      <c r="M254" s="17">
        <f t="shared" si="9"/>
        <v>16</v>
      </c>
      <c r="N254" s="18">
        <f t="shared" si="10"/>
        <v>25789.059999999998</v>
      </c>
      <c r="P254" s="13">
        <f t="shared" si="11"/>
        <v>1611.8162499999999</v>
      </c>
    </row>
    <row r="255" spans="2:16" x14ac:dyDescent="0.25">
      <c r="B255" s="3" t="s">
        <v>237</v>
      </c>
      <c r="C255" s="21" t="s">
        <v>845</v>
      </c>
      <c r="D255" s="21" t="s">
        <v>845</v>
      </c>
      <c r="E255" s="19">
        <v>0</v>
      </c>
      <c r="F255" s="20">
        <v>0</v>
      </c>
      <c r="G255" s="5">
        <v>1</v>
      </c>
      <c r="H255" s="7">
        <v>0</v>
      </c>
      <c r="I255" s="15">
        <v>0</v>
      </c>
      <c r="J255" s="16">
        <v>0</v>
      </c>
      <c r="K255" s="5">
        <v>0</v>
      </c>
      <c r="L255" s="7">
        <v>0</v>
      </c>
      <c r="M255" s="17">
        <f t="shared" si="9"/>
        <v>1</v>
      </c>
      <c r="N255" s="18">
        <f t="shared" si="10"/>
        <v>0</v>
      </c>
      <c r="P255" s="13">
        <f t="shared" si="11"/>
        <v>0</v>
      </c>
    </row>
    <row r="256" spans="2:16" x14ac:dyDescent="0.25">
      <c r="B256" s="3" t="s">
        <v>848</v>
      </c>
      <c r="C256" s="21" t="s">
        <v>845</v>
      </c>
      <c r="D256" s="21" t="s">
        <v>845</v>
      </c>
      <c r="E256" s="19"/>
      <c r="F256" s="20"/>
      <c r="G256" s="5"/>
      <c r="H256" s="7"/>
      <c r="I256" s="15"/>
      <c r="J256" s="16"/>
      <c r="K256" s="5"/>
      <c r="L256" s="7"/>
      <c r="M256" s="17"/>
      <c r="N256" s="18"/>
      <c r="P256" s="13"/>
    </row>
    <row r="257" spans="2:16" x14ac:dyDescent="0.25">
      <c r="B257" s="3" t="s">
        <v>849</v>
      </c>
      <c r="C257" s="21" t="s">
        <v>845</v>
      </c>
      <c r="D257" s="21" t="s">
        <v>845</v>
      </c>
      <c r="E257" s="19"/>
      <c r="F257" s="20"/>
      <c r="G257" s="5"/>
      <c r="H257" s="7"/>
      <c r="I257" s="15"/>
      <c r="J257" s="16"/>
      <c r="K257" s="5"/>
      <c r="L257" s="7"/>
      <c r="M257" s="17"/>
      <c r="N257" s="18"/>
      <c r="P257" s="13"/>
    </row>
    <row r="258" spans="2:16" x14ac:dyDescent="0.25">
      <c r="B258" s="3" t="s">
        <v>850</v>
      </c>
      <c r="C258" s="21" t="s">
        <v>845</v>
      </c>
      <c r="D258" s="21" t="s">
        <v>845</v>
      </c>
      <c r="E258" s="19"/>
      <c r="F258" s="20"/>
      <c r="G258" s="5"/>
      <c r="H258" s="7"/>
      <c r="I258" s="15"/>
      <c r="J258" s="16"/>
      <c r="K258" s="5"/>
      <c r="L258" s="7"/>
      <c r="M258" s="17"/>
      <c r="N258" s="18"/>
      <c r="P258" s="13"/>
    </row>
    <row r="259" spans="2:16" x14ac:dyDescent="0.25">
      <c r="B259" s="3" t="s">
        <v>238</v>
      </c>
      <c r="C259" s="21" t="s">
        <v>851</v>
      </c>
      <c r="D259" s="21" t="s">
        <v>1205</v>
      </c>
      <c r="E259" s="19">
        <v>267</v>
      </c>
      <c r="F259" s="20">
        <v>316221.64</v>
      </c>
      <c r="G259" s="5">
        <v>13</v>
      </c>
      <c r="H259" s="7">
        <v>16846</v>
      </c>
      <c r="I259" s="15">
        <v>26</v>
      </c>
      <c r="J259" s="16">
        <v>34280.44</v>
      </c>
      <c r="K259" s="5">
        <v>17</v>
      </c>
      <c r="L259" s="7">
        <v>15427</v>
      </c>
      <c r="M259" s="17">
        <f t="shared" si="9"/>
        <v>323</v>
      </c>
      <c r="N259" s="18">
        <f t="shared" si="10"/>
        <v>382775.08</v>
      </c>
      <c r="P259" s="13">
        <f t="shared" si="11"/>
        <v>1185.0621671826625</v>
      </c>
    </row>
    <row r="260" spans="2:16" x14ac:dyDescent="0.25">
      <c r="B260" s="3" t="s">
        <v>239</v>
      </c>
      <c r="C260" s="21" t="s">
        <v>851</v>
      </c>
      <c r="D260" s="21" t="s">
        <v>1205</v>
      </c>
      <c r="E260" s="19">
        <v>179</v>
      </c>
      <c r="F260" s="20">
        <v>234109.91</v>
      </c>
      <c r="G260" s="5">
        <v>25</v>
      </c>
      <c r="H260" s="7">
        <v>31557</v>
      </c>
      <c r="I260" s="15">
        <v>21</v>
      </c>
      <c r="J260" s="16">
        <v>28076.63</v>
      </c>
      <c r="K260" s="5">
        <v>19</v>
      </c>
      <c r="L260" s="7">
        <v>17922</v>
      </c>
      <c r="M260" s="17">
        <f t="shared" si="9"/>
        <v>244</v>
      </c>
      <c r="N260" s="18">
        <f t="shared" si="10"/>
        <v>311665.54000000004</v>
      </c>
      <c r="P260" s="13">
        <f t="shared" si="11"/>
        <v>1277.3177868852461</v>
      </c>
    </row>
    <row r="261" spans="2:16" x14ac:dyDescent="0.25">
      <c r="B261" s="3" t="s">
        <v>240</v>
      </c>
      <c r="C261" s="21" t="s">
        <v>851</v>
      </c>
      <c r="D261" s="21" t="s">
        <v>1205</v>
      </c>
      <c r="E261" s="19">
        <v>1</v>
      </c>
      <c r="F261" s="20">
        <v>133.57</v>
      </c>
      <c r="G261" s="5">
        <v>0</v>
      </c>
      <c r="H261" s="7">
        <v>0</v>
      </c>
      <c r="I261" s="15">
        <v>0</v>
      </c>
      <c r="J261" s="16">
        <v>0</v>
      </c>
      <c r="K261" s="5">
        <v>0</v>
      </c>
      <c r="L261" s="7">
        <v>0</v>
      </c>
      <c r="M261" s="17">
        <f t="shared" si="9"/>
        <v>1</v>
      </c>
      <c r="N261" s="18">
        <f t="shared" si="10"/>
        <v>133.57</v>
      </c>
      <c r="P261" s="13">
        <f t="shared" si="11"/>
        <v>133.57</v>
      </c>
    </row>
    <row r="262" spans="2:16" x14ac:dyDescent="0.25">
      <c r="B262" s="3" t="s">
        <v>241</v>
      </c>
      <c r="C262" s="21" t="s">
        <v>851</v>
      </c>
      <c r="D262" s="21" t="s">
        <v>1205</v>
      </c>
      <c r="E262" s="19">
        <v>3</v>
      </c>
      <c r="F262" s="20">
        <v>6420.22</v>
      </c>
      <c r="G262" s="5">
        <v>1</v>
      </c>
      <c r="H262" s="7">
        <v>1075</v>
      </c>
      <c r="I262" s="15">
        <v>0</v>
      </c>
      <c r="J262" s="16">
        <v>0</v>
      </c>
      <c r="K262" s="5">
        <v>0</v>
      </c>
      <c r="L262" s="7">
        <v>0</v>
      </c>
      <c r="M262" s="17">
        <f t="shared" si="9"/>
        <v>4</v>
      </c>
      <c r="N262" s="18">
        <f t="shared" si="10"/>
        <v>7495.22</v>
      </c>
      <c r="P262" s="13">
        <f t="shared" si="11"/>
        <v>1873.8050000000001</v>
      </c>
    </row>
    <row r="263" spans="2:16" x14ac:dyDescent="0.25">
      <c r="B263" s="3" t="s">
        <v>242</v>
      </c>
      <c r="C263" s="21" t="s">
        <v>851</v>
      </c>
      <c r="D263" s="21" t="s">
        <v>1205</v>
      </c>
      <c r="E263" s="19">
        <v>2</v>
      </c>
      <c r="F263" s="20">
        <v>528.04</v>
      </c>
      <c r="G263" s="5">
        <v>0</v>
      </c>
      <c r="H263" s="7">
        <v>0</v>
      </c>
      <c r="I263" s="15">
        <v>0</v>
      </c>
      <c r="J263" s="16">
        <v>0</v>
      </c>
      <c r="K263" s="5">
        <v>0</v>
      </c>
      <c r="L263" s="7">
        <v>0</v>
      </c>
      <c r="M263" s="17">
        <f t="shared" si="9"/>
        <v>2</v>
      </c>
      <c r="N263" s="18">
        <f t="shared" si="10"/>
        <v>528.04</v>
      </c>
      <c r="P263" s="13">
        <f t="shared" si="11"/>
        <v>264.02</v>
      </c>
    </row>
    <row r="264" spans="2:16" x14ac:dyDescent="0.25">
      <c r="B264" s="3" t="s">
        <v>243</v>
      </c>
      <c r="C264" s="21" t="s">
        <v>852</v>
      </c>
      <c r="D264" s="21" t="s">
        <v>1205</v>
      </c>
      <c r="E264" s="19">
        <v>2</v>
      </c>
      <c r="F264" s="20">
        <v>853.14</v>
      </c>
      <c r="G264" s="5">
        <v>0</v>
      </c>
      <c r="H264" s="7">
        <v>0</v>
      </c>
      <c r="I264" s="15">
        <v>1</v>
      </c>
      <c r="J264" s="16">
        <v>1468.13</v>
      </c>
      <c r="K264" s="5">
        <v>0</v>
      </c>
      <c r="L264" s="7">
        <v>0</v>
      </c>
      <c r="M264" s="17">
        <f t="shared" si="9"/>
        <v>3</v>
      </c>
      <c r="N264" s="18">
        <f t="shared" si="10"/>
        <v>2321.27</v>
      </c>
      <c r="P264" s="13">
        <f t="shared" si="11"/>
        <v>773.75666666666666</v>
      </c>
    </row>
    <row r="265" spans="2:16" x14ac:dyDescent="0.25">
      <c r="B265" s="3" t="s">
        <v>244</v>
      </c>
      <c r="C265" s="21" t="s">
        <v>895</v>
      </c>
      <c r="D265" s="21" t="s">
        <v>1205</v>
      </c>
      <c r="E265" s="19">
        <v>28</v>
      </c>
      <c r="F265" s="20">
        <v>33820.33</v>
      </c>
      <c r="G265" s="5">
        <v>2</v>
      </c>
      <c r="H265" s="7">
        <v>3843</v>
      </c>
      <c r="I265" s="15">
        <v>0</v>
      </c>
      <c r="J265" s="16">
        <v>0</v>
      </c>
      <c r="K265" s="5">
        <v>2</v>
      </c>
      <c r="L265" s="7">
        <v>1214</v>
      </c>
      <c r="M265" s="17">
        <f t="shared" si="9"/>
        <v>32</v>
      </c>
      <c r="N265" s="18">
        <f t="shared" si="10"/>
        <v>38877.33</v>
      </c>
      <c r="P265" s="13">
        <f t="shared" si="11"/>
        <v>1214.9165625000001</v>
      </c>
    </row>
    <row r="266" spans="2:16" x14ac:dyDescent="0.25">
      <c r="B266" s="3" t="s">
        <v>245</v>
      </c>
      <c r="C266" s="21" t="s">
        <v>852</v>
      </c>
      <c r="D266" s="21" t="s">
        <v>1205</v>
      </c>
      <c r="E266" s="19">
        <v>113</v>
      </c>
      <c r="F266" s="20">
        <v>123130.33</v>
      </c>
      <c r="G266" s="5">
        <v>6</v>
      </c>
      <c r="H266" s="7">
        <v>5648</v>
      </c>
      <c r="I266" s="15">
        <v>10</v>
      </c>
      <c r="J266" s="16">
        <v>14496.74</v>
      </c>
      <c r="K266" s="5">
        <v>5</v>
      </c>
      <c r="L266" s="7">
        <v>4702</v>
      </c>
      <c r="M266" s="17">
        <f t="shared" si="9"/>
        <v>134</v>
      </c>
      <c r="N266" s="18">
        <f t="shared" si="10"/>
        <v>147977.07</v>
      </c>
      <c r="P266" s="13">
        <f t="shared" si="11"/>
        <v>1104.3064925373135</v>
      </c>
    </row>
    <row r="267" spans="2:16" x14ac:dyDescent="0.25">
      <c r="B267" s="3" t="s">
        <v>246</v>
      </c>
      <c r="C267" s="21" t="s">
        <v>853</v>
      </c>
      <c r="D267" s="21" t="s">
        <v>1205</v>
      </c>
      <c r="E267" s="19">
        <v>122</v>
      </c>
      <c r="F267" s="20">
        <v>158537.73000000001</v>
      </c>
      <c r="G267" s="5">
        <v>4</v>
      </c>
      <c r="H267" s="7">
        <v>6082</v>
      </c>
      <c r="I267" s="15">
        <v>9</v>
      </c>
      <c r="J267" s="16">
        <v>12166.4</v>
      </c>
      <c r="K267" s="5">
        <v>5</v>
      </c>
      <c r="L267" s="7">
        <v>4238</v>
      </c>
      <c r="M267" s="17">
        <f t="shared" si="9"/>
        <v>140</v>
      </c>
      <c r="N267" s="18">
        <f t="shared" si="10"/>
        <v>181024.13</v>
      </c>
      <c r="P267" s="13">
        <f t="shared" si="11"/>
        <v>1293.0295000000001</v>
      </c>
    </row>
    <row r="268" spans="2:16" x14ac:dyDescent="0.25">
      <c r="B268" s="3" t="s">
        <v>247</v>
      </c>
      <c r="C268" s="21" t="s">
        <v>854</v>
      </c>
      <c r="D268" s="21" t="s">
        <v>1205</v>
      </c>
      <c r="E268" s="19">
        <v>241</v>
      </c>
      <c r="F268" s="20">
        <v>364527.32</v>
      </c>
      <c r="G268" s="5">
        <v>23</v>
      </c>
      <c r="H268" s="7">
        <v>18030</v>
      </c>
      <c r="I268" s="15">
        <v>14</v>
      </c>
      <c r="J268" s="16">
        <v>17716.919999999998</v>
      </c>
      <c r="K268" s="5">
        <v>4</v>
      </c>
      <c r="L268" s="7">
        <v>3722</v>
      </c>
      <c r="M268" s="17">
        <f t="shared" si="9"/>
        <v>282</v>
      </c>
      <c r="N268" s="18">
        <f t="shared" si="10"/>
        <v>403996.24</v>
      </c>
      <c r="P268" s="13">
        <f t="shared" si="11"/>
        <v>1432.6107801418439</v>
      </c>
    </row>
    <row r="269" spans="2:16" x14ac:dyDescent="0.25">
      <c r="B269" s="3" t="s">
        <v>248</v>
      </c>
      <c r="C269" s="21" t="s">
        <v>855</v>
      </c>
      <c r="D269" s="21" t="s">
        <v>1205</v>
      </c>
      <c r="E269" s="19">
        <v>123</v>
      </c>
      <c r="F269" s="20">
        <v>187629.39</v>
      </c>
      <c r="G269" s="5">
        <v>0</v>
      </c>
      <c r="H269" s="7">
        <v>0</v>
      </c>
      <c r="I269" s="15">
        <v>1</v>
      </c>
      <c r="J269" s="16">
        <v>310.70999999999998</v>
      </c>
      <c r="K269" s="5">
        <v>0</v>
      </c>
      <c r="L269" s="7">
        <v>0</v>
      </c>
      <c r="M269" s="17">
        <f t="shared" si="9"/>
        <v>124</v>
      </c>
      <c r="N269" s="18">
        <f t="shared" si="10"/>
        <v>187940.1</v>
      </c>
      <c r="P269" s="13">
        <f t="shared" si="11"/>
        <v>1515.6459677419355</v>
      </c>
    </row>
    <row r="270" spans="2:16" x14ac:dyDescent="0.25">
      <c r="B270" s="3" t="s">
        <v>249</v>
      </c>
      <c r="C270" s="21" t="s">
        <v>856</v>
      </c>
      <c r="D270" s="21" t="s">
        <v>845</v>
      </c>
      <c r="E270" s="19">
        <v>32</v>
      </c>
      <c r="F270" s="20">
        <v>23839.87</v>
      </c>
      <c r="G270" s="5">
        <v>1</v>
      </c>
      <c r="H270" s="7">
        <v>1085</v>
      </c>
      <c r="I270" s="15">
        <v>4</v>
      </c>
      <c r="J270" s="16">
        <v>5031.8</v>
      </c>
      <c r="K270" s="5">
        <v>0</v>
      </c>
      <c r="L270" s="7">
        <v>0</v>
      </c>
      <c r="M270" s="17">
        <f t="shared" si="9"/>
        <v>37</v>
      </c>
      <c r="N270" s="18">
        <f t="shared" si="10"/>
        <v>29956.67</v>
      </c>
      <c r="P270" s="13">
        <f t="shared" si="11"/>
        <v>809.63972972972965</v>
      </c>
    </row>
    <row r="271" spans="2:16" x14ac:dyDescent="0.25">
      <c r="B271" s="3" t="s">
        <v>250</v>
      </c>
      <c r="C271" s="21" t="s">
        <v>857</v>
      </c>
      <c r="D271" s="21" t="s">
        <v>1205</v>
      </c>
      <c r="E271" s="19">
        <v>25</v>
      </c>
      <c r="F271" s="20">
        <v>37420.86</v>
      </c>
      <c r="G271" s="5">
        <v>2</v>
      </c>
      <c r="H271" s="7">
        <v>1876</v>
      </c>
      <c r="I271" s="15">
        <v>0</v>
      </c>
      <c r="J271" s="16">
        <v>0</v>
      </c>
      <c r="K271" s="5">
        <v>2</v>
      </c>
      <c r="L271" s="7">
        <v>2306</v>
      </c>
      <c r="M271" s="17">
        <f t="shared" si="9"/>
        <v>29</v>
      </c>
      <c r="N271" s="18">
        <f t="shared" si="10"/>
        <v>41602.86</v>
      </c>
      <c r="P271" s="13">
        <f t="shared" si="11"/>
        <v>1434.5813793103448</v>
      </c>
    </row>
    <row r="272" spans="2:16" x14ac:dyDescent="0.25">
      <c r="B272" s="3" t="s">
        <v>251</v>
      </c>
      <c r="C272" s="21" t="s">
        <v>858</v>
      </c>
      <c r="D272" s="21" t="s">
        <v>1205</v>
      </c>
      <c r="E272" s="19">
        <v>94</v>
      </c>
      <c r="F272" s="20">
        <v>96131.51</v>
      </c>
      <c r="G272" s="5">
        <v>6</v>
      </c>
      <c r="H272" s="7">
        <v>7909</v>
      </c>
      <c r="I272" s="15">
        <v>18</v>
      </c>
      <c r="J272" s="16">
        <v>24669.33</v>
      </c>
      <c r="K272" s="5">
        <v>5</v>
      </c>
      <c r="L272" s="7">
        <v>4106</v>
      </c>
      <c r="M272" s="17">
        <f t="shared" si="9"/>
        <v>123</v>
      </c>
      <c r="N272" s="18">
        <f t="shared" si="10"/>
        <v>132815.84</v>
      </c>
      <c r="P272" s="13">
        <f t="shared" si="11"/>
        <v>1079.8035772357723</v>
      </c>
    </row>
    <row r="273" spans="2:16" x14ac:dyDescent="0.25">
      <c r="B273" s="3" t="s">
        <v>252</v>
      </c>
      <c r="C273" s="21" t="s">
        <v>859</v>
      </c>
      <c r="D273" s="21" t="s">
        <v>1205</v>
      </c>
      <c r="E273" s="19">
        <v>1</v>
      </c>
      <c r="F273" s="20">
        <v>1894.71</v>
      </c>
      <c r="G273" s="5">
        <v>0</v>
      </c>
      <c r="H273" s="7">
        <v>0</v>
      </c>
      <c r="I273" s="15">
        <v>0</v>
      </c>
      <c r="J273" s="16">
        <v>0</v>
      </c>
      <c r="K273" s="5">
        <v>0</v>
      </c>
      <c r="L273" s="7">
        <v>0</v>
      </c>
      <c r="M273" s="17">
        <f t="shared" si="9"/>
        <v>1</v>
      </c>
      <c r="N273" s="18">
        <f t="shared" si="10"/>
        <v>1894.71</v>
      </c>
      <c r="P273" s="13">
        <f t="shared" si="11"/>
        <v>1894.71</v>
      </c>
    </row>
    <row r="274" spans="2:16" x14ac:dyDescent="0.25">
      <c r="B274" s="3" t="s">
        <v>253</v>
      </c>
      <c r="C274" s="21" t="s">
        <v>860</v>
      </c>
      <c r="D274" s="21" t="s">
        <v>1205</v>
      </c>
      <c r="E274" s="19">
        <v>86</v>
      </c>
      <c r="F274" s="20">
        <v>94808.57</v>
      </c>
      <c r="G274" s="5">
        <v>5</v>
      </c>
      <c r="H274" s="7">
        <v>4642</v>
      </c>
      <c r="I274" s="15">
        <v>18</v>
      </c>
      <c r="J274" s="16">
        <v>22671.06</v>
      </c>
      <c r="K274" s="5">
        <v>6</v>
      </c>
      <c r="L274" s="7">
        <v>6918</v>
      </c>
      <c r="M274" s="17">
        <f t="shared" si="9"/>
        <v>115</v>
      </c>
      <c r="N274" s="18">
        <f t="shared" si="10"/>
        <v>129039.63</v>
      </c>
      <c r="P274" s="13">
        <f t="shared" si="11"/>
        <v>1122.0837391304349</v>
      </c>
    </row>
    <row r="275" spans="2:16" x14ac:dyDescent="0.25">
      <c r="B275" s="3" t="s">
        <v>254</v>
      </c>
      <c r="C275" s="21" t="s">
        <v>861</v>
      </c>
      <c r="D275" s="21" t="s">
        <v>1205</v>
      </c>
      <c r="E275" s="19">
        <v>48</v>
      </c>
      <c r="F275" s="20">
        <v>49681.3</v>
      </c>
      <c r="G275" s="5">
        <v>4</v>
      </c>
      <c r="H275" s="7">
        <v>3353</v>
      </c>
      <c r="I275" s="15">
        <v>4</v>
      </c>
      <c r="J275" s="16">
        <v>5610.56</v>
      </c>
      <c r="K275" s="5">
        <v>8</v>
      </c>
      <c r="L275" s="7">
        <v>6092</v>
      </c>
      <c r="M275" s="17">
        <f t="shared" si="9"/>
        <v>64</v>
      </c>
      <c r="N275" s="18">
        <f t="shared" si="10"/>
        <v>64736.86</v>
      </c>
      <c r="P275" s="13">
        <f t="shared" si="11"/>
        <v>1011.5134375</v>
      </c>
    </row>
    <row r="276" spans="2:16" x14ac:dyDescent="0.25">
      <c r="B276" s="3" t="s">
        <v>255</v>
      </c>
      <c r="C276" s="21" t="s">
        <v>862</v>
      </c>
      <c r="D276" s="21" t="s">
        <v>1205</v>
      </c>
      <c r="E276" s="19">
        <v>76</v>
      </c>
      <c r="F276" s="20">
        <v>89110.13</v>
      </c>
      <c r="G276" s="5">
        <v>2</v>
      </c>
      <c r="H276" s="7">
        <v>4165</v>
      </c>
      <c r="I276" s="15">
        <v>11</v>
      </c>
      <c r="J276" s="16">
        <v>13421.25</v>
      </c>
      <c r="K276" s="5">
        <v>6</v>
      </c>
      <c r="L276" s="7">
        <v>4846</v>
      </c>
      <c r="M276" s="17">
        <f t="shared" si="9"/>
        <v>95</v>
      </c>
      <c r="N276" s="18">
        <f t="shared" si="10"/>
        <v>111542.38</v>
      </c>
      <c r="P276" s="13">
        <f t="shared" si="11"/>
        <v>1174.1303157894738</v>
      </c>
    </row>
    <row r="277" spans="2:16" x14ac:dyDescent="0.25">
      <c r="B277" s="3" t="s">
        <v>256</v>
      </c>
      <c r="C277" s="21" t="s">
        <v>863</v>
      </c>
      <c r="D277" s="21" t="s">
        <v>1205</v>
      </c>
      <c r="E277" s="19">
        <v>173</v>
      </c>
      <c r="F277" s="20">
        <v>226071.14</v>
      </c>
      <c r="G277" s="5">
        <v>12</v>
      </c>
      <c r="H277" s="7">
        <v>11836</v>
      </c>
      <c r="I277" s="15">
        <v>12</v>
      </c>
      <c r="J277" s="16">
        <v>17054.28</v>
      </c>
      <c r="K277" s="5">
        <v>8</v>
      </c>
      <c r="L277" s="7">
        <v>6892</v>
      </c>
      <c r="M277" s="17">
        <f t="shared" si="9"/>
        <v>205</v>
      </c>
      <c r="N277" s="18">
        <f t="shared" si="10"/>
        <v>261853.42</v>
      </c>
      <c r="P277" s="13">
        <f t="shared" si="11"/>
        <v>1277.333756097561</v>
      </c>
    </row>
    <row r="278" spans="2:16" x14ac:dyDescent="0.25">
      <c r="B278" s="3" t="s">
        <v>257</v>
      </c>
      <c r="C278" s="21" t="s">
        <v>864</v>
      </c>
      <c r="D278" s="21" t="s">
        <v>1205</v>
      </c>
      <c r="E278" s="19">
        <v>309</v>
      </c>
      <c r="F278" s="20">
        <v>345958.78</v>
      </c>
      <c r="G278" s="5">
        <v>16</v>
      </c>
      <c r="H278" s="7">
        <v>13475</v>
      </c>
      <c r="I278" s="15">
        <v>48</v>
      </c>
      <c r="J278" s="16">
        <v>62660.21</v>
      </c>
      <c r="K278" s="5">
        <v>12</v>
      </c>
      <c r="L278" s="7">
        <v>9481</v>
      </c>
      <c r="M278" s="17">
        <f t="shared" ref="M278:M349" si="12">K278+I278+G278+E278</f>
        <v>385</v>
      </c>
      <c r="N278" s="18">
        <f t="shared" ref="N278:N349" si="13">L278+J278+H278+F278</f>
        <v>431574.99</v>
      </c>
      <c r="P278" s="13">
        <f t="shared" ref="P278:P349" si="14">N278/M278</f>
        <v>1120.9739999999999</v>
      </c>
    </row>
    <row r="279" spans="2:16" x14ac:dyDescent="0.25">
      <c r="B279" s="3" t="s">
        <v>258</v>
      </c>
      <c r="C279" s="21" t="s">
        <v>865</v>
      </c>
      <c r="D279" s="21" t="s">
        <v>1205</v>
      </c>
      <c r="E279" s="19">
        <v>95</v>
      </c>
      <c r="F279" s="20">
        <v>89464.25</v>
      </c>
      <c r="G279" s="5">
        <v>1</v>
      </c>
      <c r="H279" s="7">
        <v>224</v>
      </c>
      <c r="I279" s="15">
        <v>11</v>
      </c>
      <c r="J279" s="16">
        <v>13955.49</v>
      </c>
      <c r="K279" s="5">
        <v>1</v>
      </c>
      <c r="L279" s="7">
        <v>1153</v>
      </c>
      <c r="M279" s="17">
        <f t="shared" si="12"/>
        <v>108</v>
      </c>
      <c r="N279" s="18">
        <f t="shared" si="13"/>
        <v>104796.74</v>
      </c>
      <c r="P279" s="13">
        <f t="shared" si="14"/>
        <v>970.34018518518519</v>
      </c>
    </row>
    <row r="280" spans="2:16" x14ac:dyDescent="0.25">
      <c r="B280" s="3" t="s">
        <v>259</v>
      </c>
      <c r="C280" s="21" t="s">
        <v>866</v>
      </c>
      <c r="D280" s="21" t="s">
        <v>845</v>
      </c>
      <c r="E280" s="19">
        <v>62</v>
      </c>
      <c r="F280" s="20">
        <v>83889.21</v>
      </c>
      <c r="G280" s="5">
        <v>2</v>
      </c>
      <c r="H280" s="7">
        <v>1995</v>
      </c>
      <c r="I280" s="15">
        <v>2</v>
      </c>
      <c r="J280" s="16">
        <v>2827.54</v>
      </c>
      <c r="K280" s="5">
        <v>2</v>
      </c>
      <c r="L280" s="7">
        <v>2280</v>
      </c>
      <c r="M280" s="17">
        <f t="shared" si="12"/>
        <v>68</v>
      </c>
      <c r="N280" s="18">
        <f t="shared" si="13"/>
        <v>90991.75</v>
      </c>
      <c r="P280" s="13">
        <f t="shared" si="14"/>
        <v>1338.1139705882354</v>
      </c>
    </row>
    <row r="281" spans="2:16" x14ac:dyDescent="0.25">
      <c r="B281" s="3" t="s">
        <v>260</v>
      </c>
      <c r="C281" s="21" t="s">
        <v>867</v>
      </c>
      <c r="D281" s="21" t="s">
        <v>845</v>
      </c>
      <c r="E281" s="19">
        <v>275</v>
      </c>
      <c r="F281" s="20">
        <v>317772.81</v>
      </c>
      <c r="G281" s="5">
        <v>18</v>
      </c>
      <c r="H281" s="7">
        <v>21911</v>
      </c>
      <c r="I281" s="15">
        <v>19</v>
      </c>
      <c r="J281" s="16">
        <v>26557.759999999998</v>
      </c>
      <c r="K281" s="5">
        <v>23</v>
      </c>
      <c r="L281" s="7">
        <v>22779</v>
      </c>
      <c r="M281" s="17">
        <f t="shared" si="12"/>
        <v>335</v>
      </c>
      <c r="N281" s="18">
        <f t="shared" si="13"/>
        <v>389020.57</v>
      </c>
      <c r="P281" s="13">
        <f t="shared" si="14"/>
        <v>1161.255432835821</v>
      </c>
    </row>
    <row r="282" spans="2:16" x14ac:dyDescent="0.25">
      <c r="B282" s="3" t="s">
        <v>261</v>
      </c>
      <c r="C282" s="21" t="s">
        <v>868</v>
      </c>
      <c r="D282" s="21" t="s">
        <v>1205</v>
      </c>
      <c r="E282" s="19">
        <v>260</v>
      </c>
      <c r="F282" s="20">
        <v>283695.33</v>
      </c>
      <c r="G282" s="5">
        <v>8</v>
      </c>
      <c r="H282" s="7">
        <v>11486</v>
      </c>
      <c r="I282" s="15">
        <v>22</v>
      </c>
      <c r="J282" s="16">
        <v>30613.22</v>
      </c>
      <c r="K282" s="5">
        <v>17</v>
      </c>
      <c r="L282" s="7">
        <v>15740</v>
      </c>
      <c r="M282" s="17">
        <f t="shared" si="12"/>
        <v>307</v>
      </c>
      <c r="N282" s="18">
        <f t="shared" si="13"/>
        <v>341534.55000000005</v>
      </c>
      <c r="P282" s="13">
        <f t="shared" si="14"/>
        <v>1112.490390879479</v>
      </c>
    </row>
    <row r="283" spans="2:16" x14ac:dyDescent="0.25">
      <c r="B283" s="3" t="s">
        <v>262</v>
      </c>
      <c r="C283" s="21" t="s">
        <v>869</v>
      </c>
      <c r="D283" s="21" t="s">
        <v>1205</v>
      </c>
      <c r="E283" s="19">
        <v>21</v>
      </c>
      <c r="F283" s="20">
        <v>18315.22</v>
      </c>
      <c r="G283" s="5">
        <v>2</v>
      </c>
      <c r="H283" s="7">
        <v>1462</v>
      </c>
      <c r="I283" s="15">
        <v>1</v>
      </c>
      <c r="J283" s="16">
        <v>1525.07</v>
      </c>
      <c r="K283" s="5">
        <v>3</v>
      </c>
      <c r="L283" s="7">
        <v>3459</v>
      </c>
      <c r="M283" s="17">
        <f t="shared" si="12"/>
        <v>27</v>
      </c>
      <c r="N283" s="18">
        <f t="shared" si="13"/>
        <v>24761.29</v>
      </c>
      <c r="P283" s="13">
        <f t="shared" si="14"/>
        <v>917.08481481481488</v>
      </c>
    </row>
    <row r="284" spans="2:16" x14ac:dyDescent="0.25">
      <c r="B284" s="3" t="s">
        <v>263</v>
      </c>
      <c r="C284" s="21" t="s">
        <v>870</v>
      </c>
      <c r="D284" s="21" t="s">
        <v>845</v>
      </c>
      <c r="E284" s="19">
        <v>48</v>
      </c>
      <c r="F284" s="20">
        <v>44401.07</v>
      </c>
      <c r="G284" s="5">
        <v>0</v>
      </c>
      <c r="H284" s="7">
        <v>0</v>
      </c>
      <c r="I284" s="15">
        <v>4</v>
      </c>
      <c r="J284" s="16">
        <v>5031.8</v>
      </c>
      <c r="K284" s="5">
        <v>5</v>
      </c>
      <c r="L284" s="7">
        <v>4647</v>
      </c>
      <c r="M284" s="17">
        <f t="shared" si="12"/>
        <v>57</v>
      </c>
      <c r="N284" s="18">
        <f t="shared" si="13"/>
        <v>54079.869999999995</v>
      </c>
      <c r="P284" s="13">
        <f t="shared" si="14"/>
        <v>948.76964912280698</v>
      </c>
    </row>
    <row r="285" spans="2:16" x14ac:dyDescent="0.25">
      <c r="B285" s="3" t="s">
        <v>264</v>
      </c>
      <c r="C285" s="21" t="s">
        <v>871</v>
      </c>
      <c r="D285" s="21" t="s">
        <v>1205</v>
      </c>
      <c r="E285" s="19">
        <v>27</v>
      </c>
      <c r="F285" s="20">
        <v>27989.47</v>
      </c>
      <c r="G285" s="5">
        <v>1</v>
      </c>
      <c r="H285" s="7">
        <v>1075</v>
      </c>
      <c r="I285" s="15">
        <v>5</v>
      </c>
      <c r="J285" s="16">
        <v>6556.87</v>
      </c>
      <c r="K285" s="5">
        <v>0</v>
      </c>
      <c r="L285" s="7">
        <v>0</v>
      </c>
      <c r="M285" s="17">
        <f t="shared" si="12"/>
        <v>33</v>
      </c>
      <c r="N285" s="18">
        <f t="shared" si="13"/>
        <v>35621.340000000004</v>
      </c>
      <c r="P285" s="13">
        <f t="shared" si="14"/>
        <v>1079.4345454545455</v>
      </c>
    </row>
    <row r="286" spans="2:16" x14ac:dyDescent="0.25">
      <c r="B286" s="3" t="s">
        <v>265</v>
      </c>
      <c r="C286" s="21" t="s">
        <v>872</v>
      </c>
      <c r="D286" s="21" t="s">
        <v>1205</v>
      </c>
      <c r="E286" s="19">
        <v>42</v>
      </c>
      <c r="F286" s="20">
        <v>47646.32</v>
      </c>
      <c r="G286" s="5">
        <v>0</v>
      </c>
      <c r="H286" s="7">
        <v>0</v>
      </c>
      <c r="I286" s="15">
        <v>3</v>
      </c>
      <c r="J286" s="16">
        <v>3773.85</v>
      </c>
      <c r="K286" s="5">
        <v>4</v>
      </c>
      <c r="L286" s="7">
        <v>3691</v>
      </c>
      <c r="M286" s="17">
        <f t="shared" si="12"/>
        <v>49</v>
      </c>
      <c r="N286" s="18">
        <f t="shared" si="13"/>
        <v>55111.17</v>
      </c>
      <c r="P286" s="13">
        <f t="shared" si="14"/>
        <v>1124.7177551020409</v>
      </c>
    </row>
    <row r="287" spans="2:16" x14ac:dyDescent="0.25">
      <c r="B287" s="3" t="s">
        <v>266</v>
      </c>
      <c r="C287" s="21" t="s">
        <v>873</v>
      </c>
      <c r="D287" s="21" t="s">
        <v>1205</v>
      </c>
      <c r="E287" s="19">
        <v>81</v>
      </c>
      <c r="F287" s="20">
        <v>120594.74</v>
      </c>
      <c r="G287" s="5">
        <v>10</v>
      </c>
      <c r="H287" s="7">
        <v>15526</v>
      </c>
      <c r="I287" s="15">
        <v>7</v>
      </c>
      <c r="J287" s="16">
        <v>9443.44</v>
      </c>
      <c r="K287" s="5">
        <v>6</v>
      </c>
      <c r="L287" s="7">
        <v>6702</v>
      </c>
      <c r="M287" s="17">
        <f t="shared" si="12"/>
        <v>104</v>
      </c>
      <c r="N287" s="18">
        <f t="shared" si="13"/>
        <v>152266.18</v>
      </c>
      <c r="P287" s="13">
        <f t="shared" si="14"/>
        <v>1464.0978846153846</v>
      </c>
    </row>
    <row r="288" spans="2:16" x14ac:dyDescent="0.25">
      <c r="B288" s="3" t="s">
        <v>267</v>
      </c>
      <c r="C288" s="21" t="s">
        <v>874</v>
      </c>
      <c r="D288" s="21" t="s">
        <v>1205</v>
      </c>
      <c r="E288" s="19">
        <v>62</v>
      </c>
      <c r="F288" s="20">
        <v>78070.990000000005</v>
      </c>
      <c r="G288" s="5">
        <v>1</v>
      </c>
      <c r="H288" s="7">
        <v>1794</v>
      </c>
      <c r="I288" s="15">
        <v>5</v>
      </c>
      <c r="J288" s="16">
        <v>7091.11</v>
      </c>
      <c r="K288" s="5">
        <v>5</v>
      </c>
      <c r="L288" s="7">
        <v>5754</v>
      </c>
      <c r="M288" s="17">
        <f t="shared" si="12"/>
        <v>73</v>
      </c>
      <c r="N288" s="18">
        <f t="shared" si="13"/>
        <v>92710.1</v>
      </c>
      <c r="P288" s="13">
        <f t="shared" si="14"/>
        <v>1270.0013698630137</v>
      </c>
    </row>
    <row r="289" spans="2:16" x14ac:dyDescent="0.25">
      <c r="B289" s="3" t="s">
        <v>268</v>
      </c>
      <c r="C289" s="21" t="s">
        <v>875</v>
      </c>
      <c r="D289" s="21" t="s">
        <v>1205</v>
      </c>
      <c r="E289" s="19">
        <v>4</v>
      </c>
      <c r="F289" s="20">
        <v>4863.07</v>
      </c>
      <c r="G289" s="5">
        <v>0</v>
      </c>
      <c r="H289" s="7">
        <v>0</v>
      </c>
      <c r="I289" s="15">
        <v>0</v>
      </c>
      <c r="J289" s="16">
        <v>0</v>
      </c>
      <c r="K289" s="5">
        <v>1</v>
      </c>
      <c r="L289" s="7">
        <v>1153</v>
      </c>
      <c r="M289" s="17">
        <f t="shared" si="12"/>
        <v>5</v>
      </c>
      <c r="N289" s="18">
        <f t="shared" si="13"/>
        <v>6016.07</v>
      </c>
      <c r="P289" s="13">
        <f t="shared" si="14"/>
        <v>1203.2139999999999</v>
      </c>
    </row>
    <row r="290" spans="2:16" x14ac:dyDescent="0.25">
      <c r="B290" s="3" t="s">
        <v>269</v>
      </c>
      <c r="C290" s="21" t="s">
        <v>876</v>
      </c>
      <c r="D290" s="21" t="s">
        <v>1205</v>
      </c>
      <c r="E290" s="19">
        <v>408</v>
      </c>
      <c r="F290" s="20">
        <v>539232.81999999995</v>
      </c>
      <c r="G290" s="5">
        <v>10</v>
      </c>
      <c r="H290" s="7">
        <v>11563</v>
      </c>
      <c r="I290" s="15">
        <v>45</v>
      </c>
      <c r="J290" s="16">
        <v>60562.8</v>
      </c>
      <c r="K290" s="5">
        <v>18</v>
      </c>
      <c r="L290" s="7">
        <v>12419</v>
      </c>
      <c r="M290" s="17">
        <f t="shared" si="12"/>
        <v>481</v>
      </c>
      <c r="N290" s="18">
        <f t="shared" si="13"/>
        <v>623777.62</v>
      </c>
      <c r="P290" s="13">
        <f t="shared" si="14"/>
        <v>1296.8349688149688</v>
      </c>
    </row>
    <row r="291" spans="2:16" x14ac:dyDescent="0.25">
      <c r="B291" s="3" t="s">
        <v>270</v>
      </c>
      <c r="C291" s="21" t="s">
        <v>877</v>
      </c>
      <c r="D291" s="21" t="s">
        <v>1205</v>
      </c>
      <c r="E291" s="19">
        <v>283</v>
      </c>
      <c r="F291" s="20">
        <v>342300.08</v>
      </c>
      <c r="G291" s="5">
        <v>6</v>
      </c>
      <c r="H291" s="7">
        <v>9143</v>
      </c>
      <c r="I291" s="15">
        <v>21</v>
      </c>
      <c r="J291" s="16">
        <v>26150.880000000001</v>
      </c>
      <c r="K291" s="5">
        <v>8</v>
      </c>
      <c r="L291" s="7">
        <v>8792</v>
      </c>
      <c r="M291" s="17">
        <f t="shared" si="12"/>
        <v>318</v>
      </c>
      <c r="N291" s="18">
        <f t="shared" si="13"/>
        <v>386385.96</v>
      </c>
      <c r="P291" s="13">
        <f t="shared" si="14"/>
        <v>1215.0501886792454</v>
      </c>
    </row>
    <row r="292" spans="2:16" x14ac:dyDescent="0.25">
      <c r="B292" s="3" t="s">
        <v>878</v>
      </c>
      <c r="C292" s="21" t="s">
        <v>877</v>
      </c>
      <c r="D292" s="21" t="s">
        <v>1205</v>
      </c>
      <c r="E292" s="19"/>
      <c r="F292" s="20"/>
      <c r="G292" s="5"/>
      <c r="H292" s="7"/>
      <c r="I292" s="15"/>
      <c r="J292" s="16"/>
      <c r="K292" s="5"/>
      <c r="L292" s="7"/>
      <c r="M292" s="17"/>
      <c r="N292" s="18"/>
      <c r="P292" s="13"/>
    </row>
    <row r="293" spans="2:16" x14ac:dyDescent="0.25">
      <c r="B293" s="3" t="s">
        <v>271</v>
      </c>
      <c r="C293" s="21" t="s">
        <v>879</v>
      </c>
      <c r="D293" s="21" t="s">
        <v>928</v>
      </c>
      <c r="E293" s="19">
        <v>180</v>
      </c>
      <c r="F293" s="20">
        <v>201920.65</v>
      </c>
      <c r="G293" s="5">
        <v>9</v>
      </c>
      <c r="H293" s="7">
        <v>10832</v>
      </c>
      <c r="I293" s="15">
        <v>11</v>
      </c>
      <c r="J293" s="16">
        <v>14371.69</v>
      </c>
      <c r="K293" s="5">
        <v>12</v>
      </c>
      <c r="L293" s="7">
        <v>9511</v>
      </c>
      <c r="M293" s="17">
        <f t="shared" si="12"/>
        <v>212</v>
      </c>
      <c r="N293" s="18">
        <f t="shared" si="13"/>
        <v>236635.34</v>
      </c>
      <c r="P293" s="13">
        <f t="shared" si="14"/>
        <v>1116.2044339622641</v>
      </c>
    </row>
    <row r="294" spans="2:16" x14ac:dyDescent="0.25">
      <c r="B294" s="3" t="s">
        <v>880</v>
      </c>
      <c r="C294" s="21" t="s">
        <v>879</v>
      </c>
      <c r="D294" s="21" t="s">
        <v>928</v>
      </c>
      <c r="E294" s="19"/>
      <c r="F294" s="20"/>
      <c r="G294" s="5"/>
      <c r="H294" s="7"/>
      <c r="I294" s="15"/>
      <c r="J294" s="16"/>
      <c r="K294" s="5"/>
      <c r="L294" s="7"/>
      <c r="M294" s="17"/>
      <c r="N294" s="18"/>
      <c r="P294" s="13"/>
    </row>
    <row r="295" spans="2:16" x14ac:dyDescent="0.25">
      <c r="B295" s="3" t="s">
        <v>881</v>
      </c>
      <c r="C295" s="21" t="s">
        <v>876</v>
      </c>
      <c r="D295" s="21" t="s">
        <v>1205</v>
      </c>
      <c r="E295" s="19"/>
      <c r="F295" s="20"/>
      <c r="G295" s="5"/>
      <c r="H295" s="7"/>
      <c r="I295" s="15"/>
      <c r="J295" s="16"/>
      <c r="K295" s="5"/>
      <c r="L295" s="7"/>
      <c r="M295" s="17"/>
      <c r="N295" s="18"/>
      <c r="P295" s="13"/>
    </row>
    <row r="296" spans="2:16" x14ac:dyDescent="0.25">
      <c r="B296" s="3" t="s">
        <v>882</v>
      </c>
      <c r="C296" s="21" t="s">
        <v>876</v>
      </c>
      <c r="D296" s="21" t="s">
        <v>1205</v>
      </c>
      <c r="E296" s="19"/>
      <c r="F296" s="20"/>
      <c r="G296" s="5"/>
      <c r="H296" s="7"/>
      <c r="I296" s="15"/>
      <c r="J296" s="16"/>
      <c r="K296" s="5"/>
      <c r="L296" s="7"/>
      <c r="M296" s="17"/>
      <c r="N296" s="18"/>
      <c r="P296" s="13"/>
    </row>
    <row r="297" spans="2:16" x14ac:dyDescent="0.25">
      <c r="B297" s="3" t="s">
        <v>272</v>
      </c>
      <c r="C297" s="21" t="s">
        <v>883</v>
      </c>
      <c r="D297" s="21" t="s">
        <v>1205</v>
      </c>
      <c r="E297" s="19">
        <v>472</v>
      </c>
      <c r="F297" s="20">
        <v>565716.1</v>
      </c>
      <c r="G297" s="5">
        <v>18</v>
      </c>
      <c r="H297" s="7">
        <v>23491</v>
      </c>
      <c r="I297" s="15">
        <v>30</v>
      </c>
      <c r="J297" s="16">
        <v>43392.56</v>
      </c>
      <c r="K297" s="5">
        <v>17</v>
      </c>
      <c r="L297" s="7">
        <v>14949</v>
      </c>
      <c r="M297" s="17">
        <f t="shared" si="12"/>
        <v>537</v>
      </c>
      <c r="N297" s="18">
        <f t="shared" si="13"/>
        <v>647548.65999999992</v>
      </c>
      <c r="P297" s="13">
        <f t="shared" si="14"/>
        <v>1205.8634264432028</v>
      </c>
    </row>
    <row r="298" spans="2:16" x14ac:dyDescent="0.25">
      <c r="B298" s="3" t="s">
        <v>884</v>
      </c>
      <c r="C298" s="21" t="s">
        <v>883</v>
      </c>
      <c r="D298" s="21" t="s">
        <v>1205</v>
      </c>
      <c r="E298" s="19"/>
      <c r="F298" s="20"/>
      <c r="G298" s="5"/>
      <c r="H298" s="7"/>
      <c r="I298" s="15"/>
      <c r="J298" s="16"/>
      <c r="K298" s="5"/>
      <c r="L298" s="7"/>
      <c r="M298" s="17"/>
      <c r="N298" s="18"/>
      <c r="P298" s="13"/>
    </row>
    <row r="299" spans="2:16" x14ac:dyDescent="0.25">
      <c r="B299" s="3" t="s">
        <v>273</v>
      </c>
      <c r="C299" s="21" t="s">
        <v>885</v>
      </c>
      <c r="D299" s="21" t="s">
        <v>1205</v>
      </c>
      <c r="E299" s="19">
        <v>309</v>
      </c>
      <c r="F299" s="20">
        <v>364682.56</v>
      </c>
      <c r="G299" s="5">
        <v>10</v>
      </c>
      <c r="H299" s="7">
        <v>14920</v>
      </c>
      <c r="I299" s="15">
        <v>48</v>
      </c>
      <c r="J299" s="16">
        <v>64836.73</v>
      </c>
      <c r="K299" s="5">
        <v>12</v>
      </c>
      <c r="L299" s="7">
        <v>9026</v>
      </c>
      <c r="M299" s="17">
        <f t="shared" si="12"/>
        <v>379</v>
      </c>
      <c r="N299" s="18">
        <f t="shared" si="13"/>
        <v>453465.29000000004</v>
      </c>
      <c r="P299" s="13">
        <f t="shared" si="14"/>
        <v>1196.4783377308709</v>
      </c>
    </row>
    <row r="300" spans="2:16" x14ac:dyDescent="0.25">
      <c r="B300" s="3" t="s">
        <v>274</v>
      </c>
      <c r="C300" s="21" t="s">
        <v>886</v>
      </c>
      <c r="D300" s="21" t="s">
        <v>1205</v>
      </c>
      <c r="E300" s="19">
        <v>408</v>
      </c>
      <c r="F300" s="20">
        <v>498506</v>
      </c>
      <c r="G300" s="5">
        <v>12</v>
      </c>
      <c r="H300" s="7">
        <v>10863</v>
      </c>
      <c r="I300" s="15">
        <v>37</v>
      </c>
      <c r="J300" s="16">
        <v>46177.3</v>
      </c>
      <c r="K300" s="5">
        <v>7</v>
      </c>
      <c r="L300" s="7">
        <v>6930</v>
      </c>
      <c r="M300" s="17">
        <f t="shared" si="12"/>
        <v>464</v>
      </c>
      <c r="N300" s="18">
        <f t="shared" si="13"/>
        <v>562476.30000000005</v>
      </c>
      <c r="P300" s="13">
        <f t="shared" si="14"/>
        <v>1212.233405172414</v>
      </c>
    </row>
    <row r="301" spans="2:16" x14ac:dyDescent="0.25">
      <c r="B301" s="3" t="s">
        <v>275</v>
      </c>
      <c r="C301" s="21" t="s">
        <v>887</v>
      </c>
      <c r="D301" s="21" t="s">
        <v>1205</v>
      </c>
      <c r="E301" s="19">
        <v>35</v>
      </c>
      <c r="F301" s="20">
        <v>42310.09</v>
      </c>
      <c r="G301" s="5">
        <v>0</v>
      </c>
      <c r="H301" s="7">
        <v>0</v>
      </c>
      <c r="I301" s="15">
        <v>3</v>
      </c>
      <c r="J301" s="16">
        <v>4251.1499999999996</v>
      </c>
      <c r="K301" s="5">
        <v>1</v>
      </c>
      <c r="L301" s="7">
        <v>90</v>
      </c>
      <c r="M301" s="17">
        <f t="shared" si="12"/>
        <v>39</v>
      </c>
      <c r="N301" s="18">
        <f t="shared" si="13"/>
        <v>46651.24</v>
      </c>
      <c r="P301" s="13">
        <f t="shared" si="14"/>
        <v>1196.185641025641</v>
      </c>
    </row>
    <row r="302" spans="2:16" x14ac:dyDescent="0.25">
      <c r="B302" s="3" t="s">
        <v>276</v>
      </c>
      <c r="C302" s="21" t="s">
        <v>888</v>
      </c>
      <c r="D302" s="21" t="s">
        <v>928</v>
      </c>
      <c r="E302" s="19">
        <v>293</v>
      </c>
      <c r="F302" s="20">
        <v>386681.67</v>
      </c>
      <c r="G302" s="5">
        <v>17</v>
      </c>
      <c r="H302" s="7">
        <v>12955</v>
      </c>
      <c r="I302" s="15">
        <v>21</v>
      </c>
      <c r="J302" s="16">
        <v>29086.9</v>
      </c>
      <c r="K302" s="5">
        <v>6</v>
      </c>
      <c r="L302" s="7">
        <v>5650</v>
      </c>
      <c r="M302" s="17">
        <f t="shared" si="12"/>
        <v>337</v>
      </c>
      <c r="N302" s="18">
        <f t="shared" si="13"/>
        <v>434373.57</v>
      </c>
      <c r="P302" s="13">
        <f t="shared" si="14"/>
        <v>1288.9423442136499</v>
      </c>
    </row>
    <row r="303" spans="2:16" x14ac:dyDescent="0.25">
      <c r="B303" s="3" t="s">
        <v>277</v>
      </c>
      <c r="C303" s="21" t="s">
        <v>888</v>
      </c>
      <c r="D303" s="21" t="s">
        <v>928</v>
      </c>
      <c r="E303" s="19">
        <v>11</v>
      </c>
      <c r="F303" s="20">
        <v>16744.64</v>
      </c>
      <c r="G303" s="5">
        <v>4</v>
      </c>
      <c r="H303" s="7">
        <v>2503</v>
      </c>
      <c r="I303" s="15">
        <v>0</v>
      </c>
      <c r="J303" s="16">
        <v>0</v>
      </c>
      <c r="K303" s="5">
        <v>0</v>
      </c>
      <c r="L303" s="7">
        <v>0</v>
      </c>
      <c r="M303" s="17">
        <f t="shared" si="12"/>
        <v>15</v>
      </c>
      <c r="N303" s="18">
        <f t="shared" si="13"/>
        <v>19247.64</v>
      </c>
      <c r="P303" s="13">
        <f t="shared" si="14"/>
        <v>1283.1759999999999</v>
      </c>
    </row>
    <row r="304" spans="2:16" x14ac:dyDescent="0.25">
      <c r="B304" s="3" t="s">
        <v>278</v>
      </c>
      <c r="C304" s="21" t="s">
        <v>888</v>
      </c>
      <c r="D304" s="21" t="s">
        <v>928</v>
      </c>
      <c r="E304" s="19">
        <v>255</v>
      </c>
      <c r="F304" s="20">
        <v>335998.57</v>
      </c>
      <c r="G304" s="5">
        <v>14</v>
      </c>
      <c r="H304" s="7">
        <v>13452</v>
      </c>
      <c r="I304" s="15">
        <v>21</v>
      </c>
      <c r="J304" s="16">
        <v>28183.26</v>
      </c>
      <c r="K304" s="5">
        <v>10</v>
      </c>
      <c r="L304" s="7">
        <v>4342</v>
      </c>
      <c r="M304" s="17">
        <f t="shared" si="12"/>
        <v>300</v>
      </c>
      <c r="N304" s="18">
        <f t="shared" si="13"/>
        <v>381975.83</v>
      </c>
      <c r="P304" s="13">
        <f t="shared" si="14"/>
        <v>1273.2527666666667</v>
      </c>
    </row>
    <row r="305" spans="2:16" x14ac:dyDescent="0.25">
      <c r="B305" s="3" t="s">
        <v>279</v>
      </c>
      <c r="C305" s="21" t="s">
        <v>896</v>
      </c>
      <c r="D305" s="21" t="s">
        <v>928</v>
      </c>
      <c r="E305" s="19">
        <v>80</v>
      </c>
      <c r="F305" s="20">
        <v>84540.61</v>
      </c>
      <c r="G305" s="5">
        <v>4</v>
      </c>
      <c r="H305" s="7">
        <v>4789</v>
      </c>
      <c r="I305" s="15">
        <v>5</v>
      </c>
      <c r="J305" s="16">
        <v>6868.51</v>
      </c>
      <c r="K305" s="5">
        <v>1</v>
      </c>
      <c r="L305" s="7">
        <v>1153</v>
      </c>
      <c r="M305" s="17">
        <f t="shared" si="12"/>
        <v>90</v>
      </c>
      <c r="N305" s="18">
        <f t="shared" si="13"/>
        <v>97351.12</v>
      </c>
      <c r="P305" s="13">
        <f t="shared" si="14"/>
        <v>1081.6791111111111</v>
      </c>
    </row>
    <row r="306" spans="2:16" x14ac:dyDescent="0.25">
      <c r="B306" s="3" t="s">
        <v>280</v>
      </c>
      <c r="C306" s="21" t="s">
        <v>897</v>
      </c>
      <c r="D306" s="21" t="s">
        <v>928</v>
      </c>
      <c r="E306" s="19">
        <v>75</v>
      </c>
      <c r="F306" s="20">
        <v>117081.7</v>
      </c>
      <c r="G306" s="5">
        <v>1</v>
      </c>
      <c r="H306" s="7">
        <v>1794</v>
      </c>
      <c r="I306" s="15">
        <v>4</v>
      </c>
      <c r="J306" s="16">
        <v>5597.1</v>
      </c>
      <c r="K306" s="5">
        <v>3</v>
      </c>
      <c r="L306" s="7">
        <v>3459</v>
      </c>
      <c r="M306" s="17">
        <f t="shared" si="12"/>
        <v>83</v>
      </c>
      <c r="N306" s="18">
        <f t="shared" si="13"/>
        <v>127931.8</v>
      </c>
      <c r="P306" s="13">
        <f t="shared" si="14"/>
        <v>1541.3469879518073</v>
      </c>
    </row>
    <row r="307" spans="2:16" x14ac:dyDescent="0.25">
      <c r="B307" s="3" t="s">
        <v>281</v>
      </c>
      <c r="C307" s="21" t="s">
        <v>888</v>
      </c>
      <c r="D307" s="21" t="s">
        <v>928</v>
      </c>
      <c r="E307" s="19">
        <v>143</v>
      </c>
      <c r="F307" s="20">
        <v>172088.05</v>
      </c>
      <c r="G307" s="5">
        <v>3</v>
      </c>
      <c r="H307" s="7">
        <v>1412</v>
      </c>
      <c r="I307" s="15">
        <v>13</v>
      </c>
      <c r="J307" s="16">
        <v>18146.580000000002</v>
      </c>
      <c r="K307" s="5">
        <v>6</v>
      </c>
      <c r="L307" s="7">
        <v>4764</v>
      </c>
      <c r="M307" s="17">
        <f t="shared" si="12"/>
        <v>165</v>
      </c>
      <c r="N307" s="18">
        <f t="shared" si="13"/>
        <v>196410.63</v>
      </c>
      <c r="P307" s="13">
        <f t="shared" si="14"/>
        <v>1190.3674545454546</v>
      </c>
    </row>
    <row r="308" spans="2:16" x14ac:dyDescent="0.25">
      <c r="B308" s="3" t="s">
        <v>282</v>
      </c>
      <c r="C308" s="21" t="s">
        <v>898</v>
      </c>
      <c r="D308" s="21" t="s">
        <v>928</v>
      </c>
      <c r="E308" s="19">
        <v>11</v>
      </c>
      <c r="F308" s="20">
        <v>13989.91</v>
      </c>
      <c r="G308" s="5">
        <v>3</v>
      </c>
      <c r="H308" s="7">
        <v>684</v>
      </c>
      <c r="I308" s="15">
        <v>2</v>
      </c>
      <c r="J308" s="16">
        <v>1262.95</v>
      </c>
      <c r="K308" s="5">
        <v>1</v>
      </c>
      <c r="L308" s="7">
        <v>59</v>
      </c>
      <c r="M308" s="17">
        <f t="shared" si="12"/>
        <v>17</v>
      </c>
      <c r="N308" s="18">
        <f t="shared" si="13"/>
        <v>15995.86</v>
      </c>
      <c r="P308" s="13">
        <f t="shared" si="14"/>
        <v>940.93294117647065</v>
      </c>
    </row>
    <row r="309" spans="2:16" x14ac:dyDescent="0.25">
      <c r="B309" s="3" t="s">
        <v>283</v>
      </c>
      <c r="C309" s="21" t="s">
        <v>898</v>
      </c>
      <c r="D309" s="21" t="s">
        <v>928</v>
      </c>
      <c r="E309" s="19">
        <v>112</v>
      </c>
      <c r="F309" s="20">
        <v>145095.24</v>
      </c>
      <c r="G309" s="5">
        <v>4</v>
      </c>
      <c r="H309" s="7">
        <v>3935</v>
      </c>
      <c r="I309" s="15">
        <v>16</v>
      </c>
      <c r="J309" s="16">
        <v>19487.77</v>
      </c>
      <c r="K309" s="5">
        <v>14</v>
      </c>
      <c r="L309" s="7">
        <v>9098</v>
      </c>
      <c r="M309" s="17">
        <f t="shared" si="12"/>
        <v>146</v>
      </c>
      <c r="N309" s="18">
        <f t="shared" si="13"/>
        <v>177616.00999999998</v>
      </c>
      <c r="P309" s="13">
        <f t="shared" si="14"/>
        <v>1216.54801369863</v>
      </c>
    </row>
    <row r="310" spans="2:16" x14ac:dyDescent="0.25">
      <c r="B310" s="3" t="s">
        <v>284</v>
      </c>
      <c r="C310" s="21" t="s">
        <v>898</v>
      </c>
      <c r="D310" s="21" t="s">
        <v>928</v>
      </c>
      <c r="E310" s="19">
        <v>5</v>
      </c>
      <c r="F310" s="20">
        <v>8611.06</v>
      </c>
      <c r="G310" s="5">
        <v>1</v>
      </c>
      <c r="H310" s="7">
        <v>653</v>
      </c>
      <c r="I310" s="15">
        <v>1</v>
      </c>
      <c r="J310" s="16">
        <v>1525.07</v>
      </c>
      <c r="K310" s="5">
        <v>0</v>
      </c>
      <c r="L310" s="7">
        <v>0</v>
      </c>
      <c r="M310" s="17">
        <f t="shared" si="12"/>
        <v>7</v>
      </c>
      <c r="N310" s="18">
        <f t="shared" si="13"/>
        <v>10789.13</v>
      </c>
      <c r="P310" s="13">
        <f t="shared" si="14"/>
        <v>1541.3042857142857</v>
      </c>
    </row>
    <row r="311" spans="2:16" x14ac:dyDescent="0.25">
      <c r="B311" s="3" t="s">
        <v>285</v>
      </c>
      <c r="C311" s="21" t="s">
        <v>898</v>
      </c>
      <c r="D311" s="21" t="s">
        <v>928</v>
      </c>
      <c r="E311" s="19">
        <v>134</v>
      </c>
      <c r="F311" s="20">
        <v>178768.46</v>
      </c>
      <c r="G311" s="5">
        <v>8</v>
      </c>
      <c r="H311" s="7">
        <v>5179</v>
      </c>
      <c r="I311" s="15">
        <v>7</v>
      </c>
      <c r="J311" s="16">
        <v>9414.44</v>
      </c>
      <c r="K311" s="5">
        <v>2</v>
      </c>
      <c r="L311" s="7">
        <v>866</v>
      </c>
      <c r="M311" s="17">
        <f t="shared" si="12"/>
        <v>151</v>
      </c>
      <c r="N311" s="18">
        <f t="shared" si="13"/>
        <v>194227.9</v>
      </c>
      <c r="P311" s="13">
        <f t="shared" si="14"/>
        <v>1286.2774834437087</v>
      </c>
    </row>
    <row r="312" spans="2:16" x14ac:dyDescent="0.25">
      <c r="B312" s="3" t="s">
        <v>286</v>
      </c>
      <c r="C312" s="21" t="s">
        <v>899</v>
      </c>
      <c r="D312" s="21" t="s">
        <v>928</v>
      </c>
      <c r="E312" s="19">
        <v>441</v>
      </c>
      <c r="F312" s="20">
        <v>527814.47</v>
      </c>
      <c r="G312" s="5">
        <v>16</v>
      </c>
      <c r="H312" s="7">
        <v>19318</v>
      </c>
      <c r="I312" s="15">
        <v>40</v>
      </c>
      <c r="J312" s="16">
        <v>50563.03</v>
      </c>
      <c r="K312" s="5">
        <v>24</v>
      </c>
      <c r="L312" s="7">
        <v>21007</v>
      </c>
      <c r="M312" s="17">
        <f t="shared" si="12"/>
        <v>521</v>
      </c>
      <c r="N312" s="18">
        <f t="shared" si="13"/>
        <v>618702.5</v>
      </c>
      <c r="P312" s="13">
        <f t="shared" si="14"/>
        <v>1187.5287907869481</v>
      </c>
    </row>
    <row r="313" spans="2:16" x14ac:dyDescent="0.25">
      <c r="B313" s="3" t="s">
        <v>287</v>
      </c>
      <c r="C313" s="21" t="s">
        <v>900</v>
      </c>
      <c r="D313" s="21" t="s">
        <v>928</v>
      </c>
      <c r="E313" s="19">
        <v>222</v>
      </c>
      <c r="F313" s="20">
        <v>252284.48</v>
      </c>
      <c r="G313" s="5">
        <v>9</v>
      </c>
      <c r="H313" s="7">
        <v>14852</v>
      </c>
      <c r="I313" s="15">
        <v>21</v>
      </c>
      <c r="J313" s="16">
        <v>30569.74</v>
      </c>
      <c r="K313" s="5">
        <v>9</v>
      </c>
      <c r="L313" s="7">
        <v>7998</v>
      </c>
      <c r="M313" s="17">
        <f t="shared" si="12"/>
        <v>261</v>
      </c>
      <c r="N313" s="18">
        <f t="shared" si="13"/>
        <v>305704.22000000003</v>
      </c>
      <c r="P313" s="13">
        <f t="shared" si="14"/>
        <v>1171.2805363984676</v>
      </c>
    </row>
    <row r="314" spans="2:16" x14ac:dyDescent="0.25">
      <c r="B314" s="3" t="s">
        <v>288</v>
      </c>
      <c r="C314" s="21" t="s">
        <v>901</v>
      </c>
      <c r="D314" s="21" t="s">
        <v>1205</v>
      </c>
      <c r="E314" s="19">
        <v>131</v>
      </c>
      <c r="F314" s="20">
        <v>170654.75</v>
      </c>
      <c r="G314" s="5">
        <v>8</v>
      </c>
      <c r="H314" s="7">
        <v>6958</v>
      </c>
      <c r="I314" s="15">
        <v>9</v>
      </c>
      <c r="J314" s="16">
        <v>12657.15</v>
      </c>
      <c r="K314" s="5">
        <v>1</v>
      </c>
      <c r="L314" s="7">
        <v>1153</v>
      </c>
      <c r="M314" s="17">
        <f t="shared" si="12"/>
        <v>149</v>
      </c>
      <c r="N314" s="18">
        <f t="shared" si="13"/>
        <v>191422.9</v>
      </c>
      <c r="P314" s="13">
        <f t="shared" si="14"/>
        <v>1284.7174496644295</v>
      </c>
    </row>
    <row r="315" spans="2:16" x14ac:dyDescent="0.25">
      <c r="B315" s="3" t="s">
        <v>289</v>
      </c>
      <c r="C315" s="21" t="s">
        <v>901</v>
      </c>
      <c r="D315" s="21" t="s">
        <v>1205</v>
      </c>
      <c r="E315" s="19">
        <v>202</v>
      </c>
      <c r="F315" s="20">
        <v>252944.11</v>
      </c>
      <c r="G315" s="5">
        <v>9</v>
      </c>
      <c r="H315" s="7">
        <v>5445</v>
      </c>
      <c r="I315" s="15">
        <v>14</v>
      </c>
      <c r="J315" s="16">
        <v>18573.150000000001</v>
      </c>
      <c r="K315" s="5">
        <v>2</v>
      </c>
      <c r="L315" s="7">
        <v>975</v>
      </c>
      <c r="M315" s="17">
        <f t="shared" si="12"/>
        <v>227</v>
      </c>
      <c r="N315" s="18">
        <f t="shared" si="13"/>
        <v>277937.26</v>
      </c>
      <c r="P315" s="13">
        <f t="shared" si="14"/>
        <v>1224.393215859031</v>
      </c>
    </row>
    <row r="316" spans="2:16" x14ac:dyDescent="0.25">
      <c r="B316" s="3" t="s">
        <v>290</v>
      </c>
      <c r="C316" s="21" t="s">
        <v>901</v>
      </c>
      <c r="D316" s="21" t="s">
        <v>1205</v>
      </c>
      <c r="E316" s="19">
        <v>372</v>
      </c>
      <c r="F316" s="20">
        <v>481722.6</v>
      </c>
      <c r="G316" s="5">
        <v>21</v>
      </c>
      <c r="H316" s="7">
        <v>16514</v>
      </c>
      <c r="I316" s="15">
        <v>26</v>
      </c>
      <c r="J316" s="16">
        <v>35186.370000000003</v>
      </c>
      <c r="K316" s="5">
        <v>10</v>
      </c>
      <c r="L316" s="7">
        <v>5571</v>
      </c>
      <c r="M316" s="17">
        <f t="shared" si="12"/>
        <v>429</v>
      </c>
      <c r="N316" s="18">
        <f t="shared" si="13"/>
        <v>538993.97</v>
      </c>
      <c r="P316" s="13">
        <f t="shared" si="14"/>
        <v>1256.3962004662003</v>
      </c>
    </row>
    <row r="317" spans="2:16" x14ac:dyDescent="0.25">
      <c r="B317" s="3" t="s">
        <v>291</v>
      </c>
      <c r="C317" s="21" t="s">
        <v>901</v>
      </c>
      <c r="D317" s="21" t="s">
        <v>1205</v>
      </c>
      <c r="E317" s="19">
        <v>13</v>
      </c>
      <c r="F317" s="20">
        <v>19446.61</v>
      </c>
      <c r="G317" s="5">
        <v>1</v>
      </c>
      <c r="H317" s="7">
        <v>381</v>
      </c>
      <c r="I317" s="15">
        <v>0</v>
      </c>
      <c r="J317" s="16">
        <v>0</v>
      </c>
      <c r="K317" s="5">
        <v>2</v>
      </c>
      <c r="L317" s="7">
        <v>799</v>
      </c>
      <c r="M317" s="17">
        <f t="shared" si="12"/>
        <v>16</v>
      </c>
      <c r="N317" s="18">
        <f t="shared" si="13"/>
        <v>20626.61</v>
      </c>
      <c r="P317" s="13">
        <f t="shared" si="14"/>
        <v>1289.163125</v>
      </c>
    </row>
    <row r="318" spans="2:16" x14ac:dyDescent="0.25">
      <c r="B318" s="3" t="s">
        <v>292</v>
      </c>
      <c r="C318" s="21" t="s">
        <v>901</v>
      </c>
      <c r="D318" s="21" t="s">
        <v>1205</v>
      </c>
      <c r="E318" s="19">
        <v>196</v>
      </c>
      <c r="F318" s="20">
        <v>249619.96</v>
      </c>
      <c r="G318" s="5">
        <v>26</v>
      </c>
      <c r="H318" s="7">
        <v>20921</v>
      </c>
      <c r="I318" s="15">
        <v>20</v>
      </c>
      <c r="J318" s="16">
        <v>27236.95</v>
      </c>
      <c r="K318" s="5">
        <v>5</v>
      </c>
      <c r="L318" s="7">
        <v>2691</v>
      </c>
      <c r="M318" s="17">
        <f t="shared" si="12"/>
        <v>247</v>
      </c>
      <c r="N318" s="18">
        <f t="shared" si="13"/>
        <v>300468.90999999997</v>
      </c>
      <c r="P318" s="13">
        <f t="shared" si="14"/>
        <v>1216.4733198380566</v>
      </c>
    </row>
    <row r="319" spans="2:16" x14ac:dyDescent="0.25">
      <c r="B319" s="3" t="s">
        <v>293</v>
      </c>
      <c r="C319" s="21" t="s">
        <v>902</v>
      </c>
      <c r="D319" s="21" t="s">
        <v>928</v>
      </c>
      <c r="E319" s="19">
        <v>77</v>
      </c>
      <c r="F319" s="20">
        <v>97757.26</v>
      </c>
      <c r="G319" s="5">
        <v>3</v>
      </c>
      <c r="H319" s="7">
        <v>3321</v>
      </c>
      <c r="I319" s="15">
        <v>6</v>
      </c>
      <c r="J319" s="16">
        <v>7814.82</v>
      </c>
      <c r="K319" s="5">
        <v>0</v>
      </c>
      <c r="L319" s="7">
        <v>0</v>
      </c>
      <c r="M319" s="17">
        <f t="shared" si="12"/>
        <v>86</v>
      </c>
      <c r="N319" s="18">
        <f t="shared" si="13"/>
        <v>108893.07999999999</v>
      </c>
      <c r="P319" s="13">
        <f t="shared" si="14"/>
        <v>1266.1986046511627</v>
      </c>
    </row>
    <row r="320" spans="2:16" x14ac:dyDescent="0.25">
      <c r="B320" s="3" t="s">
        <v>294</v>
      </c>
      <c r="C320" s="21" t="s">
        <v>903</v>
      </c>
      <c r="D320" s="21" t="s">
        <v>1205</v>
      </c>
      <c r="E320" s="19">
        <v>120</v>
      </c>
      <c r="F320" s="20">
        <v>150172.91</v>
      </c>
      <c r="G320" s="5">
        <v>5</v>
      </c>
      <c r="H320" s="7">
        <v>3819</v>
      </c>
      <c r="I320" s="15">
        <v>7</v>
      </c>
      <c r="J320" s="16">
        <v>9607.01</v>
      </c>
      <c r="K320" s="5">
        <v>4</v>
      </c>
      <c r="L320" s="7">
        <v>3192</v>
      </c>
      <c r="M320" s="17">
        <f t="shared" si="12"/>
        <v>136</v>
      </c>
      <c r="N320" s="18">
        <f t="shared" si="13"/>
        <v>166790.92000000001</v>
      </c>
      <c r="P320" s="13">
        <f t="shared" si="14"/>
        <v>1226.403823529412</v>
      </c>
    </row>
    <row r="321" spans="2:16" x14ac:dyDescent="0.25">
      <c r="B321" s="3" t="s">
        <v>295</v>
      </c>
      <c r="C321" s="21" t="s">
        <v>904</v>
      </c>
      <c r="D321" s="21" t="s">
        <v>1205</v>
      </c>
      <c r="E321" s="19">
        <v>112</v>
      </c>
      <c r="F321" s="20">
        <v>111314.22</v>
      </c>
      <c r="G321" s="5">
        <v>1</v>
      </c>
      <c r="H321" s="7">
        <v>233</v>
      </c>
      <c r="I321" s="15">
        <v>4</v>
      </c>
      <c r="J321" s="16">
        <v>5566.04</v>
      </c>
      <c r="K321" s="5">
        <v>5</v>
      </c>
      <c r="L321" s="7">
        <v>4924</v>
      </c>
      <c r="M321" s="17">
        <f t="shared" si="12"/>
        <v>122</v>
      </c>
      <c r="N321" s="18">
        <f t="shared" si="13"/>
        <v>122037.26000000001</v>
      </c>
      <c r="P321" s="13">
        <f t="shared" si="14"/>
        <v>1000.3054098360657</v>
      </c>
    </row>
    <row r="322" spans="2:16" x14ac:dyDescent="0.25">
      <c r="B322" s="3" t="s">
        <v>296</v>
      </c>
      <c r="C322" s="21" t="s">
        <v>905</v>
      </c>
      <c r="D322" s="21" t="s">
        <v>1205</v>
      </c>
      <c r="E322" s="19">
        <v>151</v>
      </c>
      <c r="F322" s="20">
        <v>186470.29</v>
      </c>
      <c r="G322" s="5">
        <v>2</v>
      </c>
      <c r="H322" s="7">
        <v>2132.58</v>
      </c>
      <c r="I322" s="15">
        <v>15</v>
      </c>
      <c r="J322" s="16">
        <v>20872.650000000001</v>
      </c>
      <c r="K322" s="5">
        <v>5</v>
      </c>
      <c r="L322" s="7">
        <v>3996</v>
      </c>
      <c r="M322" s="17">
        <f t="shared" si="12"/>
        <v>173</v>
      </c>
      <c r="N322" s="18">
        <f t="shared" si="13"/>
        <v>213471.52000000002</v>
      </c>
      <c r="P322" s="13">
        <f t="shared" si="14"/>
        <v>1233.9394219653179</v>
      </c>
    </row>
    <row r="323" spans="2:16" x14ac:dyDescent="0.25">
      <c r="B323" s="3" t="s">
        <v>297</v>
      </c>
      <c r="C323" s="21" t="s">
        <v>906</v>
      </c>
      <c r="D323" s="21" t="s">
        <v>1205</v>
      </c>
      <c r="E323" s="19">
        <v>7</v>
      </c>
      <c r="F323" s="20">
        <v>8273.32</v>
      </c>
      <c r="G323" s="5">
        <v>0</v>
      </c>
      <c r="H323" s="7">
        <v>0</v>
      </c>
      <c r="I323" s="15">
        <v>0</v>
      </c>
      <c r="J323" s="16">
        <v>0</v>
      </c>
      <c r="K323" s="5">
        <v>0</v>
      </c>
      <c r="L323" s="7">
        <v>0</v>
      </c>
      <c r="M323" s="17">
        <f t="shared" si="12"/>
        <v>7</v>
      </c>
      <c r="N323" s="18">
        <f t="shared" si="13"/>
        <v>8273.32</v>
      </c>
      <c r="P323" s="13">
        <f t="shared" si="14"/>
        <v>1181.9028571428571</v>
      </c>
    </row>
    <row r="324" spans="2:16" x14ac:dyDescent="0.25">
      <c r="B324" s="3" t="s">
        <v>298</v>
      </c>
      <c r="C324" s="21" t="s">
        <v>907</v>
      </c>
      <c r="D324" s="21" t="s">
        <v>1205</v>
      </c>
      <c r="E324" s="19">
        <v>7</v>
      </c>
      <c r="F324" s="20">
        <v>2863.55</v>
      </c>
      <c r="G324" s="5">
        <v>0</v>
      </c>
      <c r="H324" s="7">
        <v>0</v>
      </c>
      <c r="I324" s="15">
        <v>0</v>
      </c>
      <c r="J324" s="16">
        <v>0</v>
      </c>
      <c r="K324" s="5">
        <v>0</v>
      </c>
      <c r="L324" s="7">
        <v>0</v>
      </c>
      <c r="M324" s="17">
        <f t="shared" si="12"/>
        <v>7</v>
      </c>
      <c r="N324" s="18">
        <f t="shared" si="13"/>
        <v>2863.55</v>
      </c>
      <c r="P324" s="13">
        <f t="shared" si="14"/>
        <v>409.07857142857148</v>
      </c>
    </row>
    <row r="325" spans="2:16" x14ac:dyDescent="0.25">
      <c r="B325" s="3" t="s">
        <v>299</v>
      </c>
      <c r="C325" s="21" t="s">
        <v>908</v>
      </c>
      <c r="D325" s="21" t="s">
        <v>1205</v>
      </c>
      <c r="E325" s="19">
        <v>232</v>
      </c>
      <c r="F325" s="20">
        <v>254368.27</v>
      </c>
      <c r="G325" s="5">
        <v>8</v>
      </c>
      <c r="H325" s="7">
        <v>13886</v>
      </c>
      <c r="I325" s="15">
        <v>33</v>
      </c>
      <c r="J325" s="16">
        <v>45309</v>
      </c>
      <c r="K325" s="5">
        <v>9</v>
      </c>
      <c r="L325" s="7">
        <v>9314</v>
      </c>
      <c r="M325" s="17">
        <f t="shared" si="12"/>
        <v>282</v>
      </c>
      <c r="N325" s="18">
        <f t="shared" si="13"/>
        <v>322877.27</v>
      </c>
      <c r="P325" s="13">
        <f t="shared" si="14"/>
        <v>1144.9548581560284</v>
      </c>
    </row>
    <row r="326" spans="2:16" x14ac:dyDescent="0.25">
      <c r="B326" s="3" t="s">
        <v>300</v>
      </c>
      <c r="C326" s="21" t="s">
        <v>909</v>
      </c>
      <c r="D326" s="21" t="s">
        <v>1205</v>
      </c>
      <c r="E326" s="19">
        <v>426</v>
      </c>
      <c r="F326" s="20">
        <v>465485.1</v>
      </c>
      <c r="G326" s="5">
        <v>19</v>
      </c>
      <c r="H326" s="7">
        <v>23204</v>
      </c>
      <c r="I326" s="15">
        <v>35</v>
      </c>
      <c r="J326" s="16">
        <v>48491.66</v>
      </c>
      <c r="K326" s="5">
        <v>17</v>
      </c>
      <c r="L326" s="7">
        <v>16188</v>
      </c>
      <c r="M326" s="17">
        <f t="shared" si="12"/>
        <v>497</v>
      </c>
      <c r="N326" s="18">
        <f t="shared" si="13"/>
        <v>553368.76</v>
      </c>
      <c r="P326" s="13">
        <f t="shared" si="14"/>
        <v>1113.4180281690142</v>
      </c>
    </row>
    <row r="327" spans="2:16" x14ac:dyDescent="0.25">
      <c r="B327" s="3" t="s">
        <v>301</v>
      </c>
      <c r="C327" s="21" t="s">
        <v>910</v>
      </c>
      <c r="D327" s="21" t="s">
        <v>1205</v>
      </c>
      <c r="E327" s="19">
        <v>141</v>
      </c>
      <c r="F327" s="20">
        <v>162436.87</v>
      </c>
      <c r="G327" s="5">
        <v>2</v>
      </c>
      <c r="H327" s="7">
        <v>3588</v>
      </c>
      <c r="I327" s="15">
        <v>13</v>
      </c>
      <c r="J327" s="16">
        <v>16900.03</v>
      </c>
      <c r="K327" s="5">
        <v>3</v>
      </c>
      <c r="L327" s="7">
        <v>2396</v>
      </c>
      <c r="M327" s="17">
        <f t="shared" si="12"/>
        <v>159</v>
      </c>
      <c r="N327" s="18">
        <f t="shared" si="13"/>
        <v>185320.9</v>
      </c>
      <c r="P327" s="13">
        <f t="shared" si="14"/>
        <v>1165.540251572327</v>
      </c>
    </row>
    <row r="328" spans="2:16" x14ac:dyDescent="0.25">
      <c r="B328" s="3" t="s">
        <v>302</v>
      </c>
      <c r="C328" s="21" t="s">
        <v>911</v>
      </c>
      <c r="D328" s="21" t="s">
        <v>1205</v>
      </c>
      <c r="E328" s="19">
        <v>266</v>
      </c>
      <c r="F328" s="20">
        <v>313814.19</v>
      </c>
      <c r="G328" s="5">
        <v>11</v>
      </c>
      <c r="H328" s="7">
        <v>8068</v>
      </c>
      <c r="I328" s="15">
        <v>19</v>
      </c>
      <c r="J328" s="16">
        <v>26394.17</v>
      </c>
      <c r="K328" s="5">
        <v>5</v>
      </c>
      <c r="L328" s="7">
        <v>2468.25</v>
      </c>
      <c r="M328" s="17">
        <f t="shared" si="12"/>
        <v>301</v>
      </c>
      <c r="N328" s="18">
        <f t="shared" si="13"/>
        <v>350744.61</v>
      </c>
      <c r="P328" s="13">
        <f t="shared" si="14"/>
        <v>1165.2644850498339</v>
      </c>
    </row>
    <row r="329" spans="2:16" x14ac:dyDescent="0.25">
      <c r="B329" s="3" t="s">
        <v>303</v>
      </c>
      <c r="C329" s="21" t="s">
        <v>912</v>
      </c>
      <c r="D329" s="21" t="s">
        <v>928</v>
      </c>
      <c r="E329" s="19">
        <v>2</v>
      </c>
      <c r="F329" s="20">
        <v>6156.22</v>
      </c>
      <c r="G329" s="5">
        <v>0</v>
      </c>
      <c r="H329" s="7">
        <v>0</v>
      </c>
      <c r="I329" s="15">
        <v>0</v>
      </c>
      <c r="J329" s="16">
        <v>0</v>
      </c>
      <c r="K329" s="5">
        <v>0</v>
      </c>
      <c r="L329" s="7">
        <v>0</v>
      </c>
      <c r="M329" s="17">
        <f t="shared" si="12"/>
        <v>2</v>
      </c>
      <c r="N329" s="18">
        <f t="shared" si="13"/>
        <v>6156.22</v>
      </c>
      <c r="P329" s="13">
        <f t="shared" si="14"/>
        <v>3078.11</v>
      </c>
    </row>
    <row r="330" spans="2:16" x14ac:dyDescent="0.25">
      <c r="B330" s="3" t="s">
        <v>304</v>
      </c>
      <c r="C330" s="21" t="s">
        <v>913</v>
      </c>
      <c r="D330" s="21" t="s">
        <v>1205</v>
      </c>
      <c r="E330" s="19">
        <v>160</v>
      </c>
      <c r="F330" s="20">
        <v>150654.09</v>
      </c>
      <c r="G330" s="5">
        <v>6</v>
      </c>
      <c r="H330" s="7">
        <v>10059</v>
      </c>
      <c r="I330" s="15">
        <v>15</v>
      </c>
      <c r="J330" s="16">
        <v>20320.82</v>
      </c>
      <c r="K330" s="5">
        <v>5</v>
      </c>
      <c r="L330" s="7">
        <v>4677</v>
      </c>
      <c r="M330" s="17">
        <f t="shared" si="12"/>
        <v>186</v>
      </c>
      <c r="N330" s="18">
        <f t="shared" si="13"/>
        <v>185710.91</v>
      </c>
      <c r="P330" s="13">
        <f t="shared" si="14"/>
        <v>998.44575268817209</v>
      </c>
    </row>
    <row r="331" spans="2:16" x14ac:dyDescent="0.25">
      <c r="B331" s="3" t="s">
        <v>305</v>
      </c>
      <c r="C331" s="21" t="s">
        <v>914</v>
      </c>
      <c r="D331" s="21" t="s">
        <v>1205</v>
      </c>
      <c r="E331" s="19">
        <v>322</v>
      </c>
      <c r="F331" s="20">
        <v>349487.95</v>
      </c>
      <c r="G331" s="5">
        <v>5</v>
      </c>
      <c r="H331" s="7">
        <v>5167</v>
      </c>
      <c r="I331" s="15">
        <v>31</v>
      </c>
      <c r="J331" s="16">
        <v>41216.06</v>
      </c>
      <c r="K331" s="5">
        <v>15</v>
      </c>
      <c r="L331" s="7">
        <v>13014</v>
      </c>
      <c r="M331" s="17">
        <f t="shared" si="12"/>
        <v>373</v>
      </c>
      <c r="N331" s="18">
        <f t="shared" si="13"/>
        <v>408885.01</v>
      </c>
      <c r="P331" s="13">
        <f t="shared" si="14"/>
        <v>1096.2064611260055</v>
      </c>
    </row>
    <row r="332" spans="2:16" x14ac:dyDescent="0.25">
      <c r="B332" s="3" t="s">
        <v>306</v>
      </c>
      <c r="C332" s="21" t="s">
        <v>876</v>
      </c>
      <c r="D332" s="21" t="s">
        <v>1205</v>
      </c>
      <c r="E332" s="19">
        <v>4</v>
      </c>
      <c r="F332" s="20">
        <v>1869.87</v>
      </c>
      <c r="G332" s="5">
        <v>0</v>
      </c>
      <c r="H332" s="7">
        <v>0</v>
      </c>
      <c r="I332" s="15">
        <v>0</v>
      </c>
      <c r="J332" s="16">
        <v>0</v>
      </c>
      <c r="K332" s="5">
        <v>0</v>
      </c>
      <c r="L332" s="7">
        <v>0</v>
      </c>
      <c r="M332" s="17">
        <f t="shared" si="12"/>
        <v>4</v>
      </c>
      <c r="N332" s="18">
        <f t="shared" si="13"/>
        <v>1869.87</v>
      </c>
      <c r="P332" s="13">
        <f t="shared" si="14"/>
        <v>467.46749999999997</v>
      </c>
    </row>
    <row r="333" spans="2:16" x14ac:dyDescent="0.25">
      <c r="B333" s="3" t="s">
        <v>915</v>
      </c>
      <c r="C333" s="21" t="s">
        <v>905</v>
      </c>
      <c r="D333" s="21" t="s">
        <v>1205</v>
      </c>
      <c r="E333" s="19"/>
      <c r="F333" s="20"/>
      <c r="G333" s="5"/>
      <c r="H333" s="7"/>
      <c r="I333" s="15"/>
      <c r="J333" s="16"/>
      <c r="K333" s="5"/>
      <c r="L333" s="7"/>
      <c r="M333" s="17"/>
      <c r="N333" s="18"/>
      <c r="P333" s="13"/>
    </row>
    <row r="334" spans="2:16" x14ac:dyDescent="0.25">
      <c r="B334" s="3" t="s">
        <v>307</v>
      </c>
      <c r="C334" s="21" t="s">
        <v>916</v>
      </c>
      <c r="D334" s="21" t="s">
        <v>1205</v>
      </c>
      <c r="E334" s="19">
        <v>92</v>
      </c>
      <c r="F334" s="20">
        <v>98924.82</v>
      </c>
      <c r="G334" s="5">
        <v>2</v>
      </c>
      <c r="H334" s="7">
        <v>1825</v>
      </c>
      <c r="I334" s="15">
        <v>15</v>
      </c>
      <c r="J334" s="16">
        <v>21920.44</v>
      </c>
      <c r="K334" s="5">
        <v>2</v>
      </c>
      <c r="L334" s="7">
        <v>1202</v>
      </c>
      <c r="M334" s="17">
        <f t="shared" si="12"/>
        <v>111</v>
      </c>
      <c r="N334" s="18">
        <f t="shared" si="13"/>
        <v>123872.26000000001</v>
      </c>
      <c r="P334" s="13">
        <f t="shared" si="14"/>
        <v>1115.9663063063065</v>
      </c>
    </row>
    <row r="335" spans="2:16" x14ac:dyDescent="0.25">
      <c r="B335" s="3" t="s">
        <v>917</v>
      </c>
      <c r="C335" s="21" t="s">
        <v>879</v>
      </c>
      <c r="D335" s="21" t="s">
        <v>1205</v>
      </c>
      <c r="E335" s="19"/>
      <c r="F335" s="20"/>
      <c r="G335" s="5"/>
      <c r="H335" s="7"/>
      <c r="I335" s="15"/>
      <c r="J335" s="16"/>
      <c r="K335" s="5"/>
      <c r="L335" s="7"/>
      <c r="M335" s="17"/>
      <c r="N335" s="18"/>
      <c r="P335" s="13"/>
    </row>
    <row r="336" spans="2:16" x14ac:dyDescent="0.25">
      <c r="B336" s="3" t="s">
        <v>308</v>
      </c>
      <c r="C336" s="21" t="s">
        <v>918</v>
      </c>
      <c r="D336" s="21" t="s">
        <v>928</v>
      </c>
      <c r="E336" s="19">
        <v>11</v>
      </c>
      <c r="F336" s="20">
        <v>13681.05</v>
      </c>
      <c r="G336" s="5">
        <v>3</v>
      </c>
      <c r="H336" s="7">
        <v>1348</v>
      </c>
      <c r="I336" s="15">
        <v>1</v>
      </c>
      <c r="J336" s="16">
        <v>1257.95</v>
      </c>
      <c r="K336" s="5">
        <v>0</v>
      </c>
      <c r="L336" s="7">
        <v>0</v>
      </c>
      <c r="M336" s="17">
        <f t="shared" si="12"/>
        <v>15</v>
      </c>
      <c r="N336" s="18">
        <f t="shared" si="13"/>
        <v>16287</v>
      </c>
      <c r="P336" s="13">
        <f t="shared" si="14"/>
        <v>1085.8</v>
      </c>
    </row>
    <row r="337" spans="2:16" x14ac:dyDescent="0.25">
      <c r="B337" s="3" t="s">
        <v>309</v>
      </c>
      <c r="C337" s="21" t="s">
        <v>918</v>
      </c>
      <c r="D337" s="21" t="s">
        <v>928</v>
      </c>
      <c r="E337" s="19">
        <v>257</v>
      </c>
      <c r="F337" s="20">
        <v>309712.46000000002</v>
      </c>
      <c r="G337" s="5">
        <v>25</v>
      </c>
      <c r="H337" s="7">
        <v>22361</v>
      </c>
      <c r="I337" s="15">
        <v>22</v>
      </c>
      <c r="J337" s="16">
        <v>28112.68</v>
      </c>
      <c r="K337" s="5">
        <v>13</v>
      </c>
      <c r="L337" s="7">
        <v>5031</v>
      </c>
      <c r="M337" s="17">
        <f t="shared" si="12"/>
        <v>317</v>
      </c>
      <c r="N337" s="18">
        <f t="shared" si="13"/>
        <v>365217.14</v>
      </c>
      <c r="P337" s="13">
        <f t="shared" si="14"/>
        <v>1152.1045425867508</v>
      </c>
    </row>
    <row r="338" spans="2:16" x14ac:dyDescent="0.25">
      <c r="B338" s="3" t="s">
        <v>310</v>
      </c>
      <c r="C338" s="21" t="s">
        <v>918</v>
      </c>
      <c r="D338" s="21" t="s">
        <v>928</v>
      </c>
      <c r="E338" s="19">
        <v>12</v>
      </c>
      <c r="F338" s="20">
        <v>23012.7</v>
      </c>
      <c r="G338" s="5">
        <v>0</v>
      </c>
      <c r="H338" s="7">
        <v>0</v>
      </c>
      <c r="I338" s="15">
        <v>0</v>
      </c>
      <c r="J338" s="16">
        <v>0</v>
      </c>
      <c r="K338" s="5">
        <v>0</v>
      </c>
      <c r="L338" s="7">
        <v>0</v>
      </c>
      <c r="M338" s="17">
        <f t="shared" si="12"/>
        <v>12</v>
      </c>
      <c r="N338" s="18">
        <f t="shared" si="13"/>
        <v>23012.7</v>
      </c>
      <c r="P338" s="13">
        <f t="shared" si="14"/>
        <v>1917.7250000000001</v>
      </c>
    </row>
    <row r="339" spans="2:16" x14ac:dyDescent="0.25">
      <c r="B339" s="3" t="s">
        <v>311</v>
      </c>
      <c r="C339" s="21" t="s">
        <v>918</v>
      </c>
      <c r="D339" s="21" t="s">
        <v>928</v>
      </c>
      <c r="E339" s="19">
        <v>244</v>
      </c>
      <c r="F339" s="20">
        <v>314954.52</v>
      </c>
      <c r="G339" s="5">
        <v>3</v>
      </c>
      <c r="H339" s="7">
        <v>2817</v>
      </c>
      <c r="I339" s="15">
        <v>22</v>
      </c>
      <c r="J339" s="16">
        <v>30462.07</v>
      </c>
      <c r="K339" s="5">
        <v>2</v>
      </c>
      <c r="L339" s="7">
        <v>1243</v>
      </c>
      <c r="M339" s="17">
        <f t="shared" si="12"/>
        <v>271</v>
      </c>
      <c r="N339" s="18">
        <f t="shared" si="13"/>
        <v>349476.59</v>
      </c>
      <c r="P339" s="13">
        <f t="shared" si="14"/>
        <v>1289.5815129151292</v>
      </c>
    </row>
    <row r="340" spans="2:16" x14ac:dyDescent="0.25">
      <c r="B340" s="3" t="s">
        <v>312</v>
      </c>
      <c r="C340" s="21" t="s">
        <v>918</v>
      </c>
      <c r="D340" s="21" t="s">
        <v>928</v>
      </c>
      <c r="E340" s="19">
        <v>180</v>
      </c>
      <c r="F340" s="20">
        <v>222212.19</v>
      </c>
      <c r="G340" s="5">
        <v>8</v>
      </c>
      <c r="H340" s="7">
        <v>6036</v>
      </c>
      <c r="I340" s="15">
        <v>19</v>
      </c>
      <c r="J340" s="16">
        <v>24554.36</v>
      </c>
      <c r="K340" s="5">
        <v>0</v>
      </c>
      <c r="L340" s="7">
        <v>0</v>
      </c>
      <c r="M340" s="17">
        <f t="shared" si="12"/>
        <v>207</v>
      </c>
      <c r="N340" s="18">
        <f t="shared" si="13"/>
        <v>252802.55</v>
      </c>
      <c r="P340" s="13">
        <f t="shared" si="14"/>
        <v>1221.2683574879227</v>
      </c>
    </row>
    <row r="341" spans="2:16" x14ac:dyDescent="0.25">
      <c r="B341" s="3" t="s">
        <v>313</v>
      </c>
      <c r="C341" s="21" t="s">
        <v>919</v>
      </c>
      <c r="D341" s="21" t="s">
        <v>928</v>
      </c>
      <c r="E341" s="19">
        <v>344</v>
      </c>
      <c r="F341" s="20">
        <v>489962.2</v>
      </c>
      <c r="G341" s="5">
        <v>9</v>
      </c>
      <c r="H341" s="7">
        <v>8773</v>
      </c>
      <c r="I341" s="15">
        <v>39</v>
      </c>
      <c r="J341" s="16">
        <v>52858.76</v>
      </c>
      <c r="K341" s="5">
        <v>15</v>
      </c>
      <c r="L341" s="7">
        <v>10058.33</v>
      </c>
      <c r="M341" s="17">
        <f t="shared" si="12"/>
        <v>407</v>
      </c>
      <c r="N341" s="18">
        <f t="shared" si="13"/>
        <v>561652.29</v>
      </c>
      <c r="P341" s="13">
        <f t="shared" si="14"/>
        <v>1379.9810565110565</v>
      </c>
    </row>
    <row r="342" spans="2:16" x14ac:dyDescent="0.25">
      <c r="B342" s="3" t="s">
        <v>314</v>
      </c>
      <c r="C342" s="21" t="s">
        <v>920</v>
      </c>
      <c r="D342" s="21" t="s">
        <v>928</v>
      </c>
      <c r="E342" s="19">
        <v>112</v>
      </c>
      <c r="F342" s="20">
        <v>139050.56</v>
      </c>
      <c r="G342" s="5">
        <v>4</v>
      </c>
      <c r="H342" s="7">
        <v>6974</v>
      </c>
      <c r="I342" s="15">
        <v>15</v>
      </c>
      <c r="J342" s="16">
        <v>20381.900000000001</v>
      </c>
      <c r="K342" s="5">
        <v>4</v>
      </c>
      <c r="L342" s="7">
        <v>4301</v>
      </c>
      <c r="M342" s="17">
        <f t="shared" si="12"/>
        <v>135</v>
      </c>
      <c r="N342" s="18">
        <f t="shared" si="13"/>
        <v>170707.46</v>
      </c>
      <c r="P342" s="13">
        <f t="shared" si="14"/>
        <v>1264.4997037037037</v>
      </c>
    </row>
    <row r="343" spans="2:16" x14ac:dyDescent="0.25">
      <c r="B343" s="3" t="s">
        <v>315</v>
      </c>
      <c r="C343" s="21" t="s">
        <v>921</v>
      </c>
      <c r="D343" s="21" t="s">
        <v>928</v>
      </c>
      <c r="E343" s="19">
        <v>42</v>
      </c>
      <c r="F343" s="20">
        <v>61569.98</v>
      </c>
      <c r="G343" s="5">
        <v>4</v>
      </c>
      <c r="H343" s="7">
        <v>4690</v>
      </c>
      <c r="I343" s="15">
        <v>3</v>
      </c>
      <c r="J343" s="16">
        <v>4085.49</v>
      </c>
      <c r="K343" s="5">
        <v>3</v>
      </c>
      <c r="L343" s="7">
        <v>1950</v>
      </c>
      <c r="M343" s="17">
        <f t="shared" si="12"/>
        <v>52</v>
      </c>
      <c r="N343" s="18">
        <f t="shared" si="13"/>
        <v>72295.47</v>
      </c>
      <c r="P343" s="13">
        <f t="shared" si="14"/>
        <v>1390.2975000000001</v>
      </c>
    </row>
    <row r="344" spans="2:16" x14ac:dyDescent="0.25">
      <c r="B344" s="3" t="s">
        <v>922</v>
      </c>
      <c r="C344" s="21" t="s">
        <v>918</v>
      </c>
      <c r="D344" s="21" t="s">
        <v>928</v>
      </c>
      <c r="E344" s="19"/>
      <c r="F344" s="20"/>
      <c r="G344" s="5"/>
      <c r="H344" s="7"/>
      <c r="I344" s="15"/>
      <c r="J344" s="16"/>
      <c r="K344" s="5"/>
      <c r="L344" s="7"/>
      <c r="M344" s="17"/>
      <c r="N344" s="18"/>
      <c r="P344" s="13"/>
    </row>
    <row r="345" spans="2:16" x14ac:dyDescent="0.25">
      <c r="B345" s="3" t="s">
        <v>316</v>
      </c>
      <c r="C345" s="21" t="s">
        <v>923</v>
      </c>
      <c r="D345" s="21" t="s">
        <v>928</v>
      </c>
      <c r="E345" s="19">
        <v>159</v>
      </c>
      <c r="F345" s="20">
        <v>192923.81</v>
      </c>
      <c r="G345" s="5">
        <v>12</v>
      </c>
      <c r="H345" s="7">
        <v>11074.08</v>
      </c>
      <c r="I345" s="15">
        <v>20</v>
      </c>
      <c r="J345" s="16">
        <v>27481.96</v>
      </c>
      <c r="K345" s="5">
        <v>6</v>
      </c>
      <c r="L345" s="7">
        <v>2989</v>
      </c>
      <c r="M345" s="17">
        <f t="shared" si="12"/>
        <v>197</v>
      </c>
      <c r="N345" s="18">
        <f t="shared" si="13"/>
        <v>234468.85</v>
      </c>
      <c r="P345" s="13">
        <f t="shared" si="14"/>
        <v>1190.1972081218275</v>
      </c>
    </row>
    <row r="346" spans="2:16" x14ac:dyDescent="0.25">
      <c r="B346" s="3" t="s">
        <v>317</v>
      </c>
      <c r="C346" s="21" t="s">
        <v>924</v>
      </c>
      <c r="D346" s="21" t="s">
        <v>928</v>
      </c>
      <c r="E346" s="19">
        <v>393</v>
      </c>
      <c r="F346" s="20">
        <v>410086.37</v>
      </c>
      <c r="G346" s="5">
        <v>22</v>
      </c>
      <c r="H346" s="7">
        <v>18659</v>
      </c>
      <c r="I346" s="15">
        <v>29</v>
      </c>
      <c r="J346" s="16">
        <v>39640.44</v>
      </c>
      <c r="K346" s="5">
        <v>21</v>
      </c>
      <c r="L346" s="7">
        <v>16482</v>
      </c>
      <c r="M346" s="17">
        <f t="shared" si="12"/>
        <v>465</v>
      </c>
      <c r="N346" s="18">
        <f t="shared" si="13"/>
        <v>484867.81</v>
      </c>
      <c r="P346" s="13">
        <f t="shared" si="14"/>
        <v>1042.7264731182795</v>
      </c>
    </row>
    <row r="347" spans="2:16" x14ac:dyDescent="0.25">
      <c r="B347" s="3" t="s">
        <v>318</v>
      </c>
      <c r="C347" s="21" t="s">
        <v>925</v>
      </c>
      <c r="D347" s="21" t="s">
        <v>928</v>
      </c>
      <c r="E347" s="19">
        <v>48</v>
      </c>
      <c r="F347" s="20">
        <v>57782.54</v>
      </c>
      <c r="G347" s="5">
        <v>2</v>
      </c>
      <c r="H347" s="7">
        <v>3535</v>
      </c>
      <c r="I347" s="15">
        <v>2</v>
      </c>
      <c r="J347" s="16">
        <v>2515.9</v>
      </c>
      <c r="K347" s="5">
        <v>5</v>
      </c>
      <c r="L347" s="7">
        <v>3519</v>
      </c>
      <c r="M347" s="17">
        <f t="shared" si="12"/>
        <v>57</v>
      </c>
      <c r="N347" s="18">
        <f t="shared" si="13"/>
        <v>67352.44</v>
      </c>
      <c r="P347" s="13">
        <f t="shared" si="14"/>
        <v>1181.621754385965</v>
      </c>
    </row>
    <row r="348" spans="2:16" x14ac:dyDescent="0.25">
      <c r="B348" s="3" t="s">
        <v>319</v>
      </c>
      <c r="C348" s="21" t="s">
        <v>926</v>
      </c>
      <c r="D348" s="21" t="s">
        <v>928</v>
      </c>
      <c r="E348" s="19">
        <v>35</v>
      </c>
      <c r="F348" s="20">
        <v>50718.13</v>
      </c>
      <c r="G348" s="5">
        <v>2</v>
      </c>
      <c r="H348" s="7">
        <v>2268</v>
      </c>
      <c r="I348" s="15">
        <v>2</v>
      </c>
      <c r="J348" s="16">
        <v>2263.2800000000002</v>
      </c>
      <c r="K348" s="5">
        <v>4</v>
      </c>
      <c r="L348" s="7">
        <v>3549</v>
      </c>
      <c r="M348" s="17">
        <f t="shared" si="12"/>
        <v>43</v>
      </c>
      <c r="N348" s="18">
        <f t="shared" si="13"/>
        <v>58798.409999999996</v>
      </c>
      <c r="P348" s="13">
        <f t="shared" si="14"/>
        <v>1367.4048837209302</v>
      </c>
    </row>
    <row r="349" spans="2:16" x14ac:dyDescent="0.25">
      <c r="B349" s="3" t="s">
        <v>320</v>
      </c>
      <c r="C349" s="21" t="s">
        <v>927</v>
      </c>
      <c r="D349" s="21" t="s">
        <v>928</v>
      </c>
      <c r="E349" s="19">
        <v>278</v>
      </c>
      <c r="F349" s="20">
        <v>353505.51</v>
      </c>
      <c r="G349" s="5">
        <v>18</v>
      </c>
      <c r="H349" s="7">
        <v>19259</v>
      </c>
      <c r="I349" s="15">
        <v>35</v>
      </c>
      <c r="J349" s="16">
        <v>46193.18</v>
      </c>
      <c r="K349" s="5">
        <v>10</v>
      </c>
      <c r="L349" s="7">
        <v>8585</v>
      </c>
      <c r="M349" s="17">
        <f t="shared" si="12"/>
        <v>341</v>
      </c>
      <c r="N349" s="18">
        <f t="shared" si="13"/>
        <v>427542.69</v>
      </c>
      <c r="P349" s="13">
        <f t="shared" si="14"/>
        <v>1253.7908797653959</v>
      </c>
    </row>
    <row r="350" spans="2:16" x14ac:dyDescent="0.25">
      <c r="B350" s="3" t="s">
        <v>321</v>
      </c>
      <c r="C350" s="21" t="s">
        <v>928</v>
      </c>
      <c r="D350" s="21" t="s">
        <v>928</v>
      </c>
      <c r="E350" s="19">
        <v>28</v>
      </c>
      <c r="F350" s="20">
        <v>29472.41</v>
      </c>
      <c r="G350" s="5">
        <v>2</v>
      </c>
      <c r="H350" s="7">
        <v>2204</v>
      </c>
      <c r="I350" s="15">
        <v>4</v>
      </c>
      <c r="J350" s="16">
        <v>4304.99</v>
      </c>
      <c r="K350" s="5">
        <v>1</v>
      </c>
      <c r="L350" s="7">
        <v>1153</v>
      </c>
      <c r="M350" s="17">
        <f t="shared" ref="M350:M416" si="15">K350+I350+G350+E350</f>
        <v>35</v>
      </c>
      <c r="N350" s="18">
        <f t="shared" ref="N350:N416" si="16">L350+J350+H350+F350</f>
        <v>37134.400000000001</v>
      </c>
      <c r="P350" s="13">
        <f t="shared" ref="P350:P416" si="17">N350/M350</f>
        <v>1060.9828571428573</v>
      </c>
    </row>
    <row r="351" spans="2:16" x14ac:dyDescent="0.25">
      <c r="B351" s="3" t="s">
        <v>322</v>
      </c>
      <c r="C351" s="21" t="s">
        <v>929</v>
      </c>
      <c r="D351" s="21" t="s">
        <v>928</v>
      </c>
      <c r="E351" s="19">
        <v>344</v>
      </c>
      <c r="F351" s="20">
        <v>414454.39</v>
      </c>
      <c r="G351" s="5">
        <v>17</v>
      </c>
      <c r="H351" s="7">
        <v>15137</v>
      </c>
      <c r="I351" s="15">
        <v>30</v>
      </c>
      <c r="J351" s="16">
        <v>37213.21</v>
      </c>
      <c r="K351" s="5">
        <v>6</v>
      </c>
      <c r="L351" s="7">
        <v>4934</v>
      </c>
      <c r="M351" s="17">
        <f t="shared" si="15"/>
        <v>397</v>
      </c>
      <c r="N351" s="18">
        <f t="shared" si="16"/>
        <v>471738.60000000003</v>
      </c>
      <c r="P351" s="13">
        <f t="shared" si="17"/>
        <v>1188.2584382871537</v>
      </c>
    </row>
    <row r="352" spans="2:16" x14ac:dyDescent="0.25">
      <c r="B352" s="3" t="s">
        <v>323</v>
      </c>
      <c r="C352" s="21" t="s">
        <v>929</v>
      </c>
      <c r="D352" s="21" t="s">
        <v>928</v>
      </c>
      <c r="E352" s="19">
        <v>10</v>
      </c>
      <c r="F352" s="20">
        <v>7222.95</v>
      </c>
      <c r="G352" s="5">
        <v>0</v>
      </c>
      <c r="H352" s="7">
        <v>0</v>
      </c>
      <c r="I352" s="15">
        <v>1</v>
      </c>
      <c r="J352" s="16">
        <v>1525.07</v>
      </c>
      <c r="K352" s="5">
        <v>0</v>
      </c>
      <c r="L352" s="7">
        <v>0</v>
      </c>
      <c r="M352" s="17">
        <f t="shared" si="15"/>
        <v>11</v>
      </c>
      <c r="N352" s="18">
        <f t="shared" si="16"/>
        <v>8748.02</v>
      </c>
      <c r="P352" s="13">
        <f t="shared" si="17"/>
        <v>795.27454545454555</v>
      </c>
    </row>
    <row r="353" spans="2:16" x14ac:dyDescent="0.25">
      <c r="B353" s="3" t="s">
        <v>324</v>
      </c>
      <c r="C353" s="21" t="s">
        <v>930</v>
      </c>
      <c r="D353" s="21" t="s">
        <v>928</v>
      </c>
      <c r="E353" s="19">
        <v>3</v>
      </c>
      <c r="F353" s="20">
        <v>6406.76</v>
      </c>
      <c r="G353" s="5">
        <v>0</v>
      </c>
      <c r="H353" s="7">
        <v>0</v>
      </c>
      <c r="I353" s="15">
        <v>0</v>
      </c>
      <c r="J353" s="16">
        <v>0</v>
      </c>
      <c r="K353" s="5">
        <v>0</v>
      </c>
      <c r="L353" s="7">
        <v>0</v>
      </c>
      <c r="M353" s="17">
        <f t="shared" si="15"/>
        <v>3</v>
      </c>
      <c r="N353" s="18">
        <f t="shared" si="16"/>
        <v>6406.76</v>
      </c>
      <c r="P353" s="13">
        <f t="shared" si="17"/>
        <v>2135.5866666666666</v>
      </c>
    </row>
    <row r="354" spans="2:16" x14ac:dyDescent="0.25">
      <c r="B354" s="3" t="s">
        <v>325</v>
      </c>
      <c r="C354" s="21" t="s">
        <v>931</v>
      </c>
      <c r="D354" s="21" t="s">
        <v>928</v>
      </c>
      <c r="E354" s="19">
        <v>7</v>
      </c>
      <c r="F354" s="20">
        <v>6468.81</v>
      </c>
      <c r="G354" s="5">
        <v>0</v>
      </c>
      <c r="H354" s="7">
        <v>0</v>
      </c>
      <c r="I354" s="15">
        <v>2</v>
      </c>
      <c r="J354" s="16">
        <v>1224.83</v>
      </c>
      <c r="K354" s="5">
        <v>5</v>
      </c>
      <c r="L354" s="7">
        <v>272</v>
      </c>
      <c r="M354" s="17">
        <f t="shared" si="15"/>
        <v>14</v>
      </c>
      <c r="N354" s="18">
        <f t="shared" si="16"/>
        <v>7965.64</v>
      </c>
      <c r="P354" s="13">
        <f t="shared" si="17"/>
        <v>568.97428571428577</v>
      </c>
    </row>
    <row r="355" spans="2:16" x14ac:dyDescent="0.25">
      <c r="B355" s="3" t="s">
        <v>326</v>
      </c>
      <c r="C355" s="21" t="s">
        <v>932</v>
      </c>
      <c r="D355" s="21" t="s">
        <v>928</v>
      </c>
      <c r="E355" s="19">
        <v>127</v>
      </c>
      <c r="F355" s="20">
        <v>144276.5</v>
      </c>
      <c r="G355" s="5">
        <v>9</v>
      </c>
      <c r="H355" s="7">
        <v>10683</v>
      </c>
      <c r="I355" s="15">
        <v>12</v>
      </c>
      <c r="J355" s="16">
        <v>14947.35</v>
      </c>
      <c r="K355" s="5">
        <v>8</v>
      </c>
      <c r="L355" s="7">
        <v>6062</v>
      </c>
      <c r="M355" s="17">
        <f t="shared" si="15"/>
        <v>156</v>
      </c>
      <c r="N355" s="18">
        <f t="shared" si="16"/>
        <v>175968.85</v>
      </c>
      <c r="P355" s="13">
        <f t="shared" si="17"/>
        <v>1128.0054487179489</v>
      </c>
    </row>
    <row r="356" spans="2:16" x14ac:dyDescent="0.25">
      <c r="B356" s="3" t="s">
        <v>327</v>
      </c>
      <c r="C356" s="21" t="s">
        <v>933</v>
      </c>
      <c r="D356" s="21" t="s">
        <v>928</v>
      </c>
      <c r="E356" s="19">
        <v>119</v>
      </c>
      <c r="F356" s="20">
        <v>149681.72</v>
      </c>
      <c r="G356" s="5">
        <v>5</v>
      </c>
      <c r="H356" s="7">
        <v>8970</v>
      </c>
      <c r="I356" s="15">
        <v>13</v>
      </c>
      <c r="J356" s="16">
        <v>16595.63</v>
      </c>
      <c r="K356" s="5">
        <v>8</v>
      </c>
      <c r="L356" s="7">
        <v>6006</v>
      </c>
      <c r="M356" s="17">
        <f t="shared" si="15"/>
        <v>145</v>
      </c>
      <c r="N356" s="18">
        <f t="shared" si="16"/>
        <v>181253.35</v>
      </c>
      <c r="P356" s="13">
        <f t="shared" si="17"/>
        <v>1250.0231034482758</v>
      </c>
    </row>
    <row r="357" spans="2:16" x14ac:dyDescent="0.25">
      <c r="B357" s="3" t="s">
        <v>328</v>
      </c>
      <c r="C357" s="21" t="s">
        <v>934</v>
      </c>
      <c r="D357" s="21" t="s">
        <v>928</v>
      </c>
      <c r="E357" s="19">
        <v>38</v>
      </c>
      <c r="F357" s="20">
        <v>45638.81</v>
      </c>
      <c r="G357" s="5">
        <v>0</v>
      </c>
      <c r="H357" s="7">
        <v>0</v>
      </c>
      <c r="I357" s="15">
        <v>3</v>
      </c>
      <c r="J357" s="16">
        <v>4040.97</v>
      </c>
      <c r="K357" s="5">
        <v>0</v>
      </c>
      <c r="L357" s="7">
        <v>0</v>
      </c>
      <c r="M357" s="17">
        <f t="shared" si="15"/>
        <v>41</v>
      </c>
      <c r="N357" s="18">
        <f t="shared" si="16"/>
        <v>49679.78</v>
      </c>
      <c r="P357" s="13">
        <f t="shared" si="17"/>
        <v>1211.7019512195122</v>
      </c>
    </row>
    <row r="358" spans="2:16" x14ac:dyDescent="0.25">
      <c r="B358" s="3" t="s">
        <v>329</v>
      </c>
      <c r="C358" s="21" t="s">
        <v>935</v>
      </c>
      <c r="D358" s="21" t="s">
        <v>928</v>
      </c>
      <c r="E358" s="19">
        <v>122</v>
      </c>
      <c r="F358" s="20">
        <v>118075.36</v>
      </c>
      <c r="G358" s="5">
        <v>7</v>
      </c>
      <c r="H358" s="7">
        <v>6440</v>
      </c>
      <c r="I358" s="15">
        <v>12</v>
      </c>
      <c r="J358" s="16">
        <v>16787.16</v>
      </c>
      <c r="K358" s="5">
        <v>6</v>
      </c>
      <c r="L358" s="7">
        <v>6918</v>
      </c>
      <c r="M358" s="17">
        <f t="shared" si="15"/>
        <v>147</v>
      </c>
      <c r="N358" s="18">
        <f t="shared" si="16"/>
        <v>148220.51999999999</v>
      </c>
      <c r="P358" s="13">
        <f t="shared" si="17"/>
        <v>1008.3028571428571</v>
      </c>
    </row>
    <row r="359" spans="2:16" x14ac:dyDescent="0.25">
      <c r="B359" s="3" t="s">
        <v>330</v>
      </c>
      <c r="C359" s="21" t="s">
        <v>936</v>
      </c>
      <c r="D359" s="21" t="s">
        <v>928</v>
      </c>
      <c r="E359" s="19">
        <v>75</v>
      </c>
      <c r="F359" s="20">
        <v>99710.61</v>
      </c>
      <c r="G359" s="5">
        <v>3</v>
      </c>
      <c r="H359" s="7">
        <v>3380</v>
      </c>
      <c r="I359" s="15">
        <v>7</v>
      </c>
      <c r="J359" s="16">
        <v>8805.65</v>
      </c>
      <c r="K359" s="5">
        <v>8</v>
      </c>
      <c r="L359" s="7">
        <v>7430.75</v>
      </c>
      <c r="M359" s="17">
        <f t="shared" si="15"/>
        <v>93</v>
      </c>
      <c r="N359" s="18">
        <f t="shared" si="16"/>
        <v>119327.01000000001</v>
      </c>
      <c r="P359" s="13">
        <f t="shared" si="17"/>
        <v>1283.0861290322582</v>
      </c>
    </row>
    <row r="360" spans="2:16" x14ac:dyDescent="0.25">
      <c r="B360" s="3" t="s">
        <v>331</v>
      </c>
      <c r="C360" s="21" t="s">
        <v>937</v>
      </c>
      <c r="D360" s="21" t="s">
        <v>928</v>
      </c>
      <c r="E360" s="19">
        <v>161</v>
      </c>
      <c r="F360" s="20">
        <v>198919.96</v>
      </c>
      <c r="G360" s="5">
        <v>6</v>
      </c>
      <c r="H360" s="7">
        <v>7779</v>
      </c>
      <c r="I360" s="15">
        <v>32</v>
      </c>
      <c r="J360" s="16">
        <v>41276.31</v>
      </c>
      <c r="K360" s="5">
        <v>27</v>
      </c>
      <c r="L360" s="7">
        <v>22009</v>
      </c>
      <c r="M360" s="17">
        <f t="shared" si="15"/>
        <v>226</v>
      </c>
      <c r="N360" s="18">
        <f t="shared" si="16"/>
        <v>269984.27</v>
      </c>
      <c r="P360" s="13">
        <f t="shared" si="17"/>
        <v>1194.6206637168143</v>
      </c>
    </row>
    <row r="361" spans="2:16" x14ac:dyDescent="0.25">
      <c r="B361" s="3" t="s">
        <v>332</v>
      </c>
      <c r="C361" s="21" t="s">
        <v>937</v>
      </c>
      <c r="D361" s="21" t="s">
        <v>928</v>
      </c>
      <c r="E361" s="19">
        <v>31</v>
      </c>
      <c r="F361" s="20">
        <v>39945.51</v>
      </c>
      <c r="G361" s="5">
        <v>0</v>
      </c>
      <c r="H361" s="7">
        <v>0</v>
      </c>
      <c r="I361" s="15">
        <v>6</v>
      </c>
      <c r="J361" s="16">
        <v>7814.82</v>
      </c>
      <c r="K361" s="5">
        <v>1</v>
      </c>
      <c r="L361" s="7">
        <v>1153</v>
      </c>
      <c r="M361" s="17">
        <f t="shared" si="15"/>
        <v>38</v>
      </c>
      <c r="N361" s="18">
        <f t="shared" si="16"/>
        <v>48913.33</v>
      </c>
      <c r="P361" s="13">
        <f t="shared" si="17"/>
        <v>1287.1928947368422</v>
      </c>
    </row>
    <row r="362" spans="2:16" x14ac:dyDescent="0.25">
      <c r="B362" s="3" t="s">
        <v>333</v>
      </c>
      <c r="C362" s="21" t="s">
        <v>938</v>
      </c>
      <c r="D362" s="21" t="s">
        <v>928</v>
      </c>
      <c r="E362" s="19">
        <v>118</v>
      </c>
      <c r="F362" s="20">
        <v>164273.74</v>
      </c>
      <c r="G362" s="5">
        <v>10</v>
      </c>
      <c r="H362" s="7">
        <v>13522.58</v>
      </c>
      <c r="I362" s="15">
        <v>10</v>
      </c>
      <c r="J362" s="16">
        <v>13647.98</v>
      </c>
      <c r="K362" s="5">
        <v>11</v>
      </c>
      <c r="L362" s="7">
        <v>8155.33</v>
      </c>
      <c r="M362" s="17">
        <f t="shared" si="15"/>
        <v>149</v>
      </c>
      <c r="N362" s="18">
        <f t="shared" si="16"/>
        <v>199599.63</v>
      </c>
      <c r="P362" s="13">
        <f t="shared" si="17"/>
        <v>1339.5948322147651</v>
      </c>
    </row>
    <row r="363" spans="2:16" x14ac:dyDescent="0.25">
      <c r="B363" s="3" t="s">
        <v>334</v>
      </c>
      <c r="C363" s="21" t="s">
        <v>939</v>
      </c>
      <c r="D363" s="21" t="s">
        <v>928</v>
      </c>
      <c r="E363" s="19">
        <v>539</v>
      </c>
      <c r="F363" s="20">
        <v>600308.28</v>
      </c>
      <c r="G363" s="5">
        <v>11</v>
      </c>
      <c r="H363" s="7">
        <v>9998</v>
      </c>
      <c r="I363" s="15">
        <v>67</v>
      </c>
      <c r="J363" s="16">
        <v>90611.77</v>
      </c>
      <c r="K363" s="5">
        <v>22</v>
      </c>
      <c r="L363" s="7">
        <v>20443</v>
      </c>
      <c r="M363" s="17">
        <f t="shared" si="15"/>
        <v>639</v>
      </c>
      <c r="N363" s="18">
        <f t="shared" si="16"/>
        <v>721361.05</v>
      </c>
      <c r="P363" s="13">
        <f t="shared" si="17"/>
        <v>1128.8905320813772</v>
      </c>
    </row>
    <row r="364" spans="2:16" x14ac:dyDescent="0.25">
      <c r="B364" s="3" t="s">
        <v>335</v>
      </c>
      <c r="C364" s="21" t="s">
        <v>939</v>
      </c>
      <c r="D364" s="21" t="s">
        <v>928</v>
      </c>
      <c r="E364" s="19">
        <v>3</v>
      </c>
      <c r="F364" s="20">
        <v>2590.6999999999998</v>
      </c>
      <c r="G364" s="5">
        <v>0</v>
      </c>
      <c r="H364" s="7">
        <v>0</v>
      </c>
      <c r="I364" s="15">
        <v>1</v>
      </c>
      <c r="J364" s="16">
        <v>1257.95</v>
      </c>
      <c r="K364" s="5">
        <v>0</v>
      </c>
      <c r="L364" s="7">
        <v>0</v>
      </c>
      <c r="M364" s="17">
        <f t="shared" si="15"/>
        <v>4</v>
      </c>
      <c r="N364" s="18">
        <f t="shared" si="16"/>
        <v>3848.6499999999996</v>
      </c>
      <c r="P364" s="13">
        <f t="shared" si="17"/>
        <v>962.16249999999991</v>
      </c>
    </row>
    <row r="365" spans="2:16" x14ac:dyDescent="0.25">
      <c r="B365" s="3" t="s">
        <v>336</v>
      </c>
      <c r="C365" s="21" t="s">
        <v>940</v>
      </c>
      <c r="D365" s="21" t="s">
        <v>928</v>
      </c>
      <c r="E365" s="19">
        <v>1</v>
      </c>
      <c r="F365" s="20">
        <v>1556.13</v>
      </c>
      <c r="G365" s="5">
        <v>0</v>
      </c>
      <c r="H365" s="7">
        <v>0</v>
      </c>
      <c r="I365" s="15">
        <v>0</v>
      </c>
      <c r="J365" s="16">
        <v>0</v>
      </c>
      <c r="K365" s="5">
        <v>0</v>
      </c>
      <c r="L365" s="7">
        <v>0</v>
      </c>
      <c r="M365" s="17">
        <f t="shared" si="15"/>
        <v>1</v>
      </c>
      <c r="N365" s="18">
        <f t="shared" si="16"/>
        <v>1556.13</v>
      </c>
      <c r="P365" s="13">
        <f t="shared" si="17"/>
        <v>1556.13</v>
      </c>
    </row>
    <row r="366" spans="2:16" x14ac:dyDescent="0.25">
      <c r="B366" s="3" t="s">
        <v>337</v>
      </c>
      <c r="C366" s="21" t="s">
        <v>941</v>
      </c>
      <c r="D366" s="21" t="s">
        <v>928</v>
      </c>
      <c r="E366" s="19">
        <v>75</v>
      </c>
      <c r="F366" s="20">
        <v>114460.06</v>
      </c>
      <c r="G366" s="5">
        <v>5</v>
      </c>
      <c r="H366" s="7">
        <v>3566</v>
      </c>
      <c r="I366" s="15">
        <v>7</v>
      </c>
      <c r="J366" s="16">
        <v>9745.76</v>
      </c>
      <c r="K366" s="5">
        <v>1</v>
      </c>
      <c r="L366" s="7">
        <v>1153</v>
      </c>
      <c r="M366" s="17">
        <f t="shared" si="15"/>
        <v>88</v>
      </c>
      <c r="N366" s="18">
        <f t="shared" si="16"/>
        <v>128924.81999999999</v>
      </c>
      <c r="P366" s="13">
        <f t="shared" si="17"/>
        <v>1465.0547727272726</v>
      </c>
    </row>
    <row r="367" spans="2:16" x14ac:dyDescent="0.25">
      <c r="B367" s="3" t="s">
        <v>338</v>
      </c>
      <c r="C367" s="21" t="s">
        <v>942</v>
      </c>
      <c r="D367" s="21" t="s">
        <v>928</v>
      </c>
      <c r="E367" s="19">
        <v>65</v>
      </c>
      <c r="F367" s="20">
        <v>76454.39</v>
      </c>
      <c r="G367" s="5">
        <v>4</v>
      </c>
      <c r="H367" s="7">
        <v>4947</v>
      </c>
      <c r="I367" s="15">
        <v>5</v>
      </c>
      <c r="J367" s="16">
        <v>6868.51</v>
      </c>
      <c r="K367" s="5">
        <v>1</v>
      </c>
      <c r="L367" s="7">
        <v>1015</v>
      </c>
      <c r="M367" s="17">
        <f t="shared" si="15"/>
        <v>75</v>
      </c>
      <c r="N367" s="18">
        <f t="shared" si="16"/>
        <v>89284.9</v>
      </c>
      <c r="P367" s="13">
        <f t="shared" si="17"/>
        <v>1190.4653333333333</v>
      </c>
    </row>
    <row r="368" spans="2:16" x14ac:dyDescent="0.25">
      <c r="B368" s="3" t="s">
        <v>339</v>
      </c>
      <c r="C368" s="21" t="s">
        <v>943</v>
      </c>
      <c r="D368" s="21" t="s">
        <v>928</v>
      </c>
      <c r="E368" s="19">
        <v>352</v>
      </c>
      <c r="F368" s="20">
        <v>393756.96</v>
      </c>
      <c r="G368" s="5">
        <v>15</v>
      </c>
      <c r="H368" s="7">
        <v>11314</v>
      </c>
      <c r="I368" s="15">
        <v>38</v>
      </c>
      <c r="J368" s="16">
        <v>50370.65</v>
      </c>
      <c r="K368" s="5">
        <v>12</v>
      </c>
      <c r="L368" s="7">
        <v>9380</v>
      </c>
      <c r="M368" s="17">
        <f t="shared" si="15"/>
        <v>417</v>
      </c>
      <c r="N368" s="18">
        <f t="shared" si="16"/>
        <v>464821.61</v>
      </c>
      <c r="P368" s="13">
        <f t="shared" si="17"/>
        <v>1114.6801199040767</v>
      </c>
    </row>
    <row r="369" spans="2:16" x14ac:dyDescent="0.25">
      <c r="B369" s="3" t="s">
        <v>340</v>
      </c>
      <c r="C369" s="21" t="s">
        <v>943</v>
      </c>
      <c r="D369" s="21" t="s">
        <v>928</v>
      </c>
      <c r="E369" s="19">
        <v>1</v>
      </c>
      <c r="F369" s="20">
        <v>589.12</v>
      </c>
      <c r="G369" s="5">
        <v>1</v>
      </c>
      <c r="H369" s="7">
        <v>1075</v>
      </c>
      <c r="I369" s="15">
        <v>0</v>
      </c>
      <c r="J369" s="16">
        <v>0</v>
      </c>
      <c r="K369" s="5">
        <v>0</v>
      </c>
      <c r="L369" s="7">
        <v>0</v>
      </c>
      <c r="M369" s="17">
        <f t="shared" si="15"/>
        <v>2</v>
      </c>
      <c r="N369" s="18">
        <f t="shared" si="16"/>
        <v>1664.12</v>
      </c>
      <c r="P369" s="13">
        <f t="shared" si="17"/>
        <v>832.06</v>
      </c>
    </row>
    <row r="370" spans="2:16" x14ac:dyDescent="0.25">
      <c r="B370" s="3" t="s">
        <v>341</v>
      </c>
      <c r="C370" s="21" t="s">
        <v>944</v>
      </c>
      <c r="D370" s="21" t="s">
        <v>928</v>
      </c>
      <c r="E370" s="19">
        <v>48</v>
      </c>
      <c r="F370" s="20">
        <v>75137.62</v>
      </c>
      <c r="G370" s="5">
        <v>1</v>
      </c>
      <c r="H370" s="7">
        <v>197</v>
      </c>
      <c r="I370" s="15">
        <v>6</v>
      </c>
      <c r="J370" s="16">
        <v>8081.94</v>
      </c>
      <c r="K370" s="5">
        <v>3</v>
      </c>
      <c r="L370" s="7">
        <v>2309</v>
      </c>
      <c r="M370" s="17">
        <f t="shared" si="15"/>
        <v>58</v>
      </c>
      <c r="N370" s="18">
        <f t="shared" si="16"/>
        <v>85725.56</v>
      </c>
      <c r="P370" s="13">
        <f t="shared" si="17"/>
        <v>1478.0268965517241</v>
      </c>
    </row>
    <row r="371" spans="2:16" x14ac:dyDescent="0.25">
      <c r="B371" s="3" t="s">
        <v>342</v>
      </c>
      <c r="C371" s="21" t="s">
        <v>945</v>
      </c>
      <c r="D371" s="21" t="s">
        <v>928</v>
      </c>
      <c r="E371" s="19">
        <v>54</v>
      </c>
      <c r="F371" s="20">
        <v>66082.53</v>
      </c>
      <c r="G371" s="5">
        <v>1</v>
      </c>
      <c r="H371" s="7">
        <v>1794</v>
      </c>
      <c r="I371" s="15">
        <v>7</v>
      </c>
      <c r="J371" s="16">
        <v>10383.530000000001</v>
      </c>
      <c r="K371" s="5">
        <v>2</v>
      </c>
      <c r="L371" s="7">
        <v>2306</v>
      </c>
      <c r="M371" s="17">
        <f t="shared" si="15"/>
        <v>64</v>
      </c>
      <c r="N371" s="18">
        <f t="shared" si="16"/>
        <v>80566.06</v>
      </c>
      <c r="P371" s="13">
        <f t="shared" si="17"/>
        <v>1258.8446875</v>
      </c>
    </row>
    <row r="372" spans="2:16" x14ac:dyDescent="0.25">
      <c r="B372" s="3" t="s">
        <v>343</v>
      </c>
      <c r="C372" s="21" t="s">
        <v>946</v>
      </c>
      <c r="D372" s="21" t="s">
        <v>928</v>
      </c>
      <c r="E372" s="19">
        <v>19</v>
      </c>
      <c r="F372" s="20">
        <v>23898.44</v>
      </c>
      <c r="G372" s="5">
        <v>0</v>
      </c>
      <c r="H372" s="7">
        <v>0</v>
      </c>
      <c r="I372" s="15">
        <v>7</v>
      </c>
      <c r="J372" s="16">
        <v>9072.77</v>
      </c>
      <c r="K372" s="5">
        <v>0</v>
      </c>
      <c r="L372" s="7">
        <v>0</v>
      </c>
      <c r="M372" s="17">
        <f t="shared" si="15"/>
        <v>26</v>
      </c>
      <c r="N372" s="18">
        <f t="shared" si="16"/>
        <v>32971.21</v>
      </c>
      <c r="P372" s="13">
        <f t="shared" si="17"/>
        <v>1268.1234615384615</v>
      </c>
    </row>
    <row r="373" spans="2:16" x14ac:dyDescent="0.25">
      <c r="B373" s="3" t="s">
        <v>344</v>
      </c>
      <c r="C373" s="21" t="s">
        <v>947</v>
      </c>
      <c r="D373" s="21" t="s">
        <v>928</v>
      </c>
      <c r="E373" s="19">
        <v>30</v>
      </c>
      <c r="F373" s="20">
        <v>21226.400000000001</v>
      </c>
      <c r="G373" s="5">
        <v>0</v>
      </c>
      <c r="H373" s="7">
        <v>0</v>
      </c>
      <c r="I373" s="15">
        <v>2</v>
      </c>
      <c r="J373" s="16">
        <v>2783.02</v>
      </c>
      <c r="K373" s="5">
        <v>1</v>
      </c>
      <c r="L373" s="7">
        <v>1153</v>
      </c>
      <c r="M373" s="17">
        <f t="shared" si="15"/>
        <v>33</v>
      </c>
      <c r="N373" s="18">
        <f t="shared" si="16"/>
        <v>25162.420000000002</v>
      </c>
      <c r="P373" s="13">
        <f t="shared" si="17"/>
        <v>762.49757575757576</v>
      </c>
    </row>
    <row r="374" spans="2:16" x14ac:dyDescent="0.25">
      <c r="B374" s="3" t="s">
        <v>948</v>
      </c>
      <c r="C374" s="21" t="s">
        <v>949</v>
      </c>
      <c r="D374" s="21" t="s">
        <v>1065</v>
      </c>
      <c r="E374" s="19"/>
      <c r="F374" s="20"/>
      <c r="G374" s="5"/>
      <c r="H374" s="7"/>
      <c r="I374" s="15"/>
      <c r="J374" s="16"/>
      <c r="K374" s="5"/>
      <c r="L374" s="7"/>
      <c r="M374" s="17"/>
      <c r="N374" s="18"/>
      <c r="P374" s="13"/>
    </row>
    <row r="375" spans="2:16" x14ac:dyDescent="0.25">
      <c r="B375" s="3" t="s">
        <v>345</v>
      </c>
      <c r="C375" s="21" t="s">
        <v>950</v>
      </c>
      <c r="D375" s="21" t="s">
        <v>973</v>
      </c>
      <c r="E375" s="19">
        <v>212</v>
      </c>
      <c r="F375" s="20">
        <v>287070.89</v>
      </c>
      <c r="G375" s="5">
        <v>4</v>
      </c>
      <c r="H375" s="7">
        <v>3587</v>
      </c>
      <c r="I375" s="15">
        <v>23</v>
      </c>
      <c r="J375" s="16">
        <v>30075.88</v>
      </c>
      <c r="K375" s="5">
        <v>3</v>
      </c>
      <c r="L375" s="7">
        <v>2396</v>
      </c>
      <c r="M375" s="17">
        <f t="shared" si="15"/>
        <v>242</v>
      </c>
      <c r="N375" s="18">
        <f t="shared" si="16"/>
        <v>323129.77</v>
      </c>
      <c r="P375" s="13">
        <f t="shared" si="17"/>
        <v>1335.2469834710744</v>
      </c>
    </row>
    <row r="376" spans="2:16" x14ac:dyDescent="0.25">
      <c r="B376" s="3" t="s">
        <v>346</v>
      </c>
      <c r="C376" s="21" t="s">
        <v>951</v>
      </c>
      <c r="D376" s="21" t="s">
        <v>1065</v>
      </c>
      <c r="E376" s="19">
        <v>16</v>
      </c>
      <c r="F376" s="20">
        <v>24463.15</v>
      </c>
      <c r="G376" s="5">
        <v>0</v>
      </c>
      <c r="H376" s="7">
        <v>0</v>
      </c>
      <c r="I376" s="15">
        <v>0</v>
      </c>
      <c r="J376" s="16">
        <v>0</v>
      </c>
      <c r="K376" s="5">
        <v>0</v>
      </c>
      <c r="L376" s="7">
        <v>0</v>
      </c>
      <c r="M376" s="17">
        <f t="shared" si="15"/>
        <v>16</v>
      </c>
      <c r="N376" s="18">
        <f t="shared" si="16"/>
        <v>24463.15</v>
      </c>
      <c r="P376" s="13">
        <f t="shared" si="17"/>
        <v>1528.9468750000001</v>
      </c>
    </row>
    <row r="377" spans="2:16" x14ac:dyDescent="0.25">
      <c r="B377" s="3" t="s">
        <v>347</v>
      </c>
      <c r="C377" s="21" t="s">
        <v>952</v>
      </c>
      <c r="D377" s="21" t="s">
        <v>973</v>
      </c>
      <c r="E377" s="19">
        <v>229</v>
      </c>
      <c r="F377" s="20">
        <v>297046.8</v>
      </c>
      <c r="G377" s="5">
        <v>14</v>
      </c>
      <c r="H377" s="7">
        <v>16430</v>
      </c>
      <c r="I377" s="15">
        <v>31</v>
      </c>
      <c r="J377" s="16">
        <v>40901.120000000003</v>
      </c>
      <c r="K377" s="5">
        <v>16</v>
      </c>
      <c r="L377" s="7">
        <v>14804</v>
      </c>
      <c r="M377" s="17">
        <f t="shared" si="15"/>
        <v>290</v>
      </c>
      <c r="N377" s="18">
        <f t="shared" si="16"/>
        <v>369181.92</v>
      </c>
      <c r="P377" s="13">
        <f t="shared" si="17"/>
        <v>1273.0411034482759</v>
      </c>
    </row>
    <row r="378" spans="2:16" x14ac:dyDescent="0.25">
      <c r="B378" s="3" t="s">
        <v>348</v>
      </c>
      <c r="C378" s="21" t="s">
        <v>953</v>
      </c>
      <c r="D378" s="21" t="s">
        <v>973</v>
      </c>
      <c r="E378" s="19">
        <v>74</v>
      </c>
      <c r="F378" s="20">
        <v>86618.36</v>
      </c>
      <c r="G378" s="5">
        <v>5</v>
      </c>
      <c r="H378" s="7">
        <v>6672</v>
      </c>
      <c r="I378" s="15">
        <v>10</v>
      </c>
      <c r="J378" s="16">
        <v>12119.81</v>
      </c>
      <c r="K378" s="5">
        <v>1</v>
      </c>
      <c r="L378" s="7">
        <v>90</v>
      </c>
      <c r="M378" s="17">
        <f t="shared" si="15"/>
        <v>90</v>
      </c>
      <c r="N378" s="18">
        <f t="shared" si="16"/>
        <v>105500.17</v>
      </c>
      <c r="P378" s="13">
        <f t="shared" si="17"/>
        <v>1172.2241111111111</v>
      </c>
    </row>
    <row r="379" spans="2:16" x14ac:dyDescent="0.25">
      <c r="B379" s="3" t="s">
        <v>349</v>
      </c>
      <c r="C379" s="21" t="s">
        <v>954</v>
      </c>
      <c r="D379" s="21" t="s">
        <v>973</v>
      </c>
      <c r="E379" s="19">
        <v>292</v>
      </c>
      <c r="F379" s="20">
        <v>382238.71</v>
      </c>
      <c r="G379" s="5">
        <v>9</v>
      </c>
      <c r="H379" s="7">
        <v>8025</v>
      </c>
      <c r="I379" s="15">
        <v>29</v>
      </c>
      <c r="J379" s="16">
        <v>40698.339999999997</v>
      </c>
      <c r="K379" s="5">
        <v>11</v>
      </c>
      <c r="L379" s="7">
        <v>9517</v>
      </c>
      <c r="M379" s="17">
        <f t="shared" si="15"/>
        <v>341</v>
      </c>
      <c r="N379" s="18">
        <f t="shared" si="16"/>
        <v>440479.05000000005</v>
      </c>
      <c r="P379" s="13">
        <f t="shared" si="17"/>
        <v>1291.727419354839</v>
      </c>
    </row>
    <row r="380" spans="2:16" x14ac:dyDescent="0.25">
      <c r="B380" s="3" t="s">
        <v>350</v>
      </c>
      <c r="C380" s="21" t="s">
        <v>954</v>
      </c>
      <c r="D380" s="21" t="s">
        <v>973</v>
      </c>
      <c r="E380" s="19">
        <v>3</v>
      </c>
      <c r="F380" s="20">
        <v>3182.69</v>
      </c>
      <c r="G380" s="5">
        <v>1</v>
      </c>
      <c r="H380" s="7">
        <v>1075</v>
      </c>
      <c r="I380" s="15">
        <v>0</v>
      </c>
      <c r="J380" s="16">
        <v>0</v>
      </c>
      <c r="K380" s="5">
        <v>0</v>
      </c>
      <c r="L380" s="7">
        <v>0</v>
      </c>
      <c r="M380" s="17">
        <f t="shared" si="15"/>
        <v>4</v>
      </c>
      <c r="N380" s="18">
        <f t="shared" si="16"/>
        <v>4257.6900000000005</v>
      </c>
      <c r="P380" s="13">
        <f t="shared" si="17"/>
        <v>1064.4225000000001</v>
      </c>
    </row>
    <row r="381" spans="2:16" x14ac:dyDescent="0.25">
      <c r="B381" s="3" t="s">
        <v>351</v>
      </c>
      <c r="C381" s="21" t="s">
        <v>955</v>
      </c>
      <c r="D381" s="21" t="s">
        <v>973</v>
      </c>
      <c r="E381" s="19">
        <v>20</v>
      </c>
      <c r="F381" s="20">
        <v>17838.61</v>
      </c>
      <c r="G381" s="5">
        <v>0</v>
      </c>
      <c r="H381" s="7">
        <v>0</v>
      </c>
      <c r="I381" s="15">
        <v>1</v>
      </c>
      <c r="J381" s="16">
        <v>1525.07</v>
      </c>
      <c r="K381" s="5">
        <v>3</v>
      </c>
      <c r="L381" s="7">
        <v>3459</v>
      </c>
      <c r="M381" s="17">
        <f t="shared" si="15"/>
        <v>24</v>
      </c>
      <c r="N381" s="18">
        <f t="shared" si="16"/>
        <v>22822.68</v>
      </c>
      <c r="P381" s="13">
        <f t="shared" si="17"/>
        <v>950.94500000000005</v>
      </c>
    </row>
    <row r="382" spans="2:16" x14ac:dyDescent="0.25">
      <c r="B382" s="3" t="s">
        <v>352</v>
      </c>
      <c r="C382" s="21" t="s">
        <v>956</v>
      </c>
      <c r="D382" s="21" t="s">
        <v>973</v>
      </c>
      <c r="E382" s="19">
        <v>39</v>
      </c>
      <c r="F382" s="20">
        <v>41286.65</v>
      </c>
      <c r="G382" s="5">
        <v>0</v>
      </c>
      <c r="H382" s="7">
        <v>0</v>
      </c>
      <c r="I382" s="15">
        <v>3</v>
      </c>
      <c r="J382" s="16">
        <v>4606.2700000000004</v>
      </c>
      <c r="K382" s="5">
        <v>0</v>
      </c>
      <c r="L382" s="7">
        <v>0</v>
      </c>
      <c r="M382" s="17">
        <f t="shared" si="15"/>
        <v>42</v>
      </c>
      <c r="N382" s="18">
        <f t="shared" si="16"/>
        <v>45892.92</v>
      </c>
      <c r="P382" s="13">
        <f t="shared" si="17"/>
        <v>1092.6885714285713</v>
      </c>
    </row>
    <row r="383" spans="2:16" x14ac:dyDescent="0.25">
      <c r="B383" s="3" t="s">
        <v>353</v>
      </c>
      <c r="C383" s="21" t="s">
        <v>957</v>
      </c>
      <c r="D383" s="21" t="s">
        <v>973</v>
      </c>
      <c r="E383" s="19">
        <v>209</v>
      </c>
      <c r="F383" s="20">
        <v>268880.06</v>
      </c>
      <c r="G383" s="5">
        <v>3</v>
      </c>
      <c r="H383" s="7">
        <v>3854</v>
      </c>
      <c r="I383" s="15">
        <v>15</v>
      </c>
      <c r="J383" s="16">
        <v>20204.849999999999</v>
      </c>
      <c r="K383" s="5">
        <v>5</v>
      </c>
      <c r="L383" s="7">
        <v>5765</v>
      </c>
      <c r="M383" s="17">
        <f t="shared" si="15"/>
        <v>232</v>
      </c>
      <c r="N383" s="18">
        <f t="shared" si="16"/>
        <v>298703.90999999997</v>
      </c>
      <c r="P383" s="13">
        <f t="shared" si="17"/>
        <v>1287.5168534482757</v>
      </c>
    </row>
    <row r="384" spans="2:16" x14ac:dyDescent="0.25">
      <c r="B384" s="3" t="s">
        <v>354</v>
      </c>
      <c r="C384" s="21" t="s">
        <v>958</v>
      </c>
      <c r="D384" s="21" t="s">
        <v>973</v>
      </c>
      <c r="E384" s="19">
        <v>277</v>
      </c>
      <c r="F384" s="20">
        <v>304532.53999999998</v>
      </c>
      <c r="G384" s="5">
        <v>8</v>
      </c>
      <c r="H384" s="7">
        <v>10446</v>
      </c>
      <c r="I384" s="15">
        <v>23</v>
      </c>
      <c r="J384" s="16">
        <v>30522.93</v>
      </c>
      <c r="K384" s="5">
        <v>18</v>
      </c>
      <c r="L384" s="7">
        <v>15575</v>
      </c>
      <c r="M384" s="17">
        <f t="shared" si="15"/>
        <v>326</v>
      </c>
      <c r="N384" s="18">
        <f t="shared" si="16"/>
        <v>361076.47</v>
      </c>
      <c r="P384" s="13">
        <f t="shared" si="17"/>
        <v>1107.5965337423313</v>
      </c>
    </row>
    <row r="385" spans="2:16" x14ac:dyDescent="0.25">
      <c r="B385" s="3" t="s">
        <v>962</v>
      </c>
      <c r="C385" s="21" t="s">
        <v>959</v>
      </c>
      <c r="D385" s="21" t="s">
        <v>1065</v>
      </c>
      <c r="E385" s="19"/>
      <c r="F385" s="20"/>
      <c r="G385" s="5"/>
      <c r="H385" s="7"/>
      <c r="I385" s="15"/>
      <c r="J385" s="16"/>
      <c r="K385" s="5"/>
      <c r="L385" s="7"/>
      <c r="M385" s="17"/>
      <c r="N385" s="18"/>
      <c r="P385" s="13"/>
    </row>
    <row r="386" spans="2:16" x14ac:dyDescent="0.25">
      <c r="B386" s="3" t="s">
        <v>355</v>
      </c>
      <c r="C386" s="21" t="s">
        <v>960</v>
      </c>
      <c r="D386" s="21" t="s">
        <v>1065</v>
      </c>
      <c r="E386" s="19">
        <v>14</v>
      </c>
      <c r="F386" s="20">
        <v>13357.2</v>
      </c>
      <c r="G386" s="5">
        <v>0</v>
      </c>
      <c r="H386" s="7">
        <v>0</v>
      </c>
      <c r="I386" s="15">
        <v>1</v>
      </c>
      <c r="J386" s="16">
        <v>1257.95</v>
      </c>
      <c r="K386" s="5">
        <v>0</v>
      </c>
      <c r="L386" s="7">
        <v>0</v>
      </c>
      <c r="M386" s="17">
        <f t="shared" si="15"/>
        <v>15</v>
      </c>
      <c r="N386" s="18">
        <f t="shared" si="16"/>
        <v>14615.150000000001</v>
      </c>
      <c r="P386" s="13">
        <f t="shared" si="17"/>
        <v>974.34333333333348</v>
      </c>
    </row>
    <row r="387" spans="2:16" x14ac:dyDescent="0.25">
      <c r="B387" s="3" t="s">
        <v>356</v>
      </c>
      <c r="C387" s="21" t="s">
        <v>961</v>
      </c>
      <c r="D387" s="21" t="s">
        <v>1065</v>
      </c>
      <c r="E387" s="19">
        <v>162</v>
      </c>
      <c r="F387" s="20">
        <v>189082.35</v>
      </c>
      <c r="G387" s="5">
        <v>9</v>
      </c>
      <c r="H387" s="7">
        <v>12201</v>
      </c>
      <c r="I387" s="15">
        <v>33</v>
      </c>
      <c r="J387" s="16">
        <v>45308.99</v>
      </c>
      <c r="K387" s="5">
        <v>9</v>
      </c>
      <c r="L387" s="7">
        <v>5757</v>
      </c>
      <c r="M387" s="17">
        <f t="shared" si="15"/>
        <v>213</v>
      </c>
      <c r="N387" s="18">
        <f t="shared" si="16"/>
        <v>252349.34</v>
      </c>
      <c r="P387" s="13">
        <f t="shared" si="17"/>
        <v>1184.7386854460094</v>
      </c>
    </row>
    <row r="388" spans="2:16" x14ac:dyDescent="0.25">
      <c r="B388" s="3" t="s">
        <v>963</v>
      </c>
      <c r="C388" s="21" t="s">
        <v>961</v>
      </c>
      <c r="D388" s="21" t="s">
        <v>1065</v>
      </c>
      <c r="E388" s="19"/>
      <c r="F388" s="20"/>
      <c r="G388" s="5"/>
      <c r="H388" s="7"/>
      <c r="I388" s="15"/>
      <c r="J388" s="16"/>
      <c r="K388" s="5"/>
      <c r="L388" s="7"/>
      <c r="M388" s="17"/>
      <c r="N388" s="18"/>
      <c r="P388" s="13"/>
    </row>
    <row r="389" spans="2:16" x14ac:dyDescent="0.25">
      <c r="B389" s="3" t="s">
        <v>357</v>
      </c>
      <c r="C389" s="21" t="s">
        <v>964</v>
      </c>
      <c r="D389" s="21" t="s">
        <v>1065</v>
      </c>
      <c r="E389" s="19">
        <v>164</v>
      </c>
      <c r="F389" s="20">
        <v>240855.54</v>
      </c>
      <c r="G389" s="5">
        <v>11</v>
      </c>
      <c r="H389" s="7">
        <v>10644</v>
      </c>
      <c r="I389" s="15">
        <v>18</v>
      </c>
      <c r="J389" s="16">
        <v>24240.65</v>
      </c>
      <c r="K389" s="5">
        <v>7</v>
      </c>
      <c r="L389" s="7">
        <v>4523</v>
      </c>
      <c r="M389" s="17">
        <f t="shared" si="15"/>
        <v>200</v>
      </c>
      <c r="N389" s="18">
        <f t="shared" si="16"/>
        <v>280263.19</v>
      </c>
      <c r="P389" s="13">
        <f t="shared" si="17"/>
        <v>1401.3159499999999</v>
      </c>
    </row>
    <row r="390" spans="2:16" x14ac:dyDescent="0.25">
      <c r="B390" s="3" t="s">
        <v>358</v>
      </c>
      <c r="C390" s="21" t="s">
        <v>965</v>
      </c>
      <c r="D390" s="21" t="s">
        <v>1065</v>
      </c>
      <c r="E390" s="19">
        <v>8</v>
      </c>
      <c r="F390" s="20">
        <v>12918.96</v>
      </c>
      <c r="G390" s="5">
        <v>1</v>
      </c>
      <c r="H390" s="7">
        <v>1794</v>
      </c>
      <c r="I390" s="15">
        <v>1</v>
      </c>
      <c r="J390" s="16">
        <v>1525.07</v>
      </c>
      <c r="K390" s="5">
        <v>0</v>
      </c>
      <c r="L390" s="7">
        <v>0</v>
      </c>
      <c r="M390" s="17">
        <f t="shared" si="15"/>
        <v>10</v>
      </c>
      <c r="N390" s="18">
        <f t="shared" si="16"/>
        <v>16238.029999999999</v>
      </c>
      <c r="P390" s="13">
        <f t="shared" si="17"/>
        <v>1623.8029999999999</v>
      </c>
    </row>
    <row r="391" spans="2:16" x14ac:dyDescent="0.25">
      <c r="B391" s="3" t="s">
        <v>359</v>
      </c>
      <c r="C391" s="21" t="s">
        <v>966</v>
      </c>
      <c r="D391" s="21" t="s">
        <v>1206</v>
      </c>
      <c r="E391" s="19">
        <v>213</v>
      </c>
      <c r="F391" s="20">
        <v>262426.87</v>
      </c>
      <c r="G391" s="5">
        <v>14</v>
      </c>
      <c r="H391" s="7">
        <v>16582.330000000002</v>
      </c>
      <c r="I391" s="15">
        <v>15</v>
      </c>
      <c r="J391" s="16">
        <v>20872.650000000001</v>
      </c>
      <c r="K391" s="5">
        <v>9</v>
      </c>
      <c r="L391" s="7">
        <v>6484</v>
      </c>
      <c r="M391" s="17">
        <f t="shared" si="15"/>
        <v>251</v>
      </c>
      <c r="N391" s="18">
        <f t="shared" si="16"/>
        <v>306365.84999999998</v>
      </c>
      <c r="P391" s="13">
        <f t="shared" si="17"/>
        <v>1220.581075697211</v>
      </c>
    </row>
    <row r="392" spans="2:16" x14ac:dyDescent="0.25">
      <c r="B392" s="3" t="s">
        <v>360</v>
      </c>
      <c r="C392" s="21" t="s">
        <v>967</v>
      </c>
      <c r="D392" s="21" t="s">
        <v>1065</v>
      </c>
      <c r="E392" s="19">
        <v>327</v>
      </c>
      <c r="F392" s="20">
        <v>458118.66</v>
      </c>
      <c r="G392" s="5">
        <v>7</v>
      </c>
      <c r="H392" s="7">
        <v>9343</v>
      </c>
      <c r="I392" s="15">
        <v>39</v>
      </c>
      <c r="J392" s="16">
        <v>52004.63</v>
      </c>
      <c r="K392" s="5">
        <v>6</v>
      </c>
      <c r="L392" s="7">
        <v>4550</v>
      </c>
      <c r="M392" s="17">
        <f t="shared" si="15"/>
        <v>379</v>
      </c>
      <c r="N392" s="18">
        <f t="shared" si="16"/>
        <v>524016.29</v>
      </c>
      <c r="P392" s="13">
        <f t="shared" si="17"/>
        <v>1382.6287335092347</v>
      </c>
    </row>
    <row r="393" spans="2:16" x14ac:dyDescent="0.25">
      <c r="B393" s="3" t="s">
        <v>361</v>
      </c>
      <c r="C393" s="21" t="s">
        <v>968</v>
      </c>
      <c r="D393" s="21" t="s">
        <v>1065</v>
      </c>
      <c r="E393" s="19">
        <v>5</v>
      </c>
      <c r="F393" s="20">
        <v>2382.62</v>
      </c>
      <c r="G393" s="5">
        <v>1</v>
      </c>
      <c r="H393" s="7">
        <v>1794</v>
      </c>
      <c r="I393" s="15">
        <v>2</v>
      </c>
      <c r="J393" s="16">
        <v>2515.9</v>
      </c>
      <c r="K393" s="5">
        <v>0</v>
      </c>
      <c r="L393" s="7">
        <v>0</v>
      </c>
      <c r="M393" s="17">
        <f t="shared" si="15"/>
        <v>8</v>
      </c>
      <c r="N393" s="18">
        <f t="shared" si="16"/>
        <v>6692.5199999999995</v>
      </c>
      <c r="P393" s="13">
        <f t="shared" si="17"/>
        <v>836.56499999999994</v>
      </c>
    </row>
    <row r="394" spans="2:16" x14ac:dyDescent="0.25">
      <c r="B394" s="3" t="s">
        <v>362</v>
      </c>
      <c r="C394" s="21" t="s">
        <v>969</v>
      </c>
      <c r="D394" s="21" t="s">
        <v>973</v>
      </c>
      <c r="E394" s="19">
        <v>80</v>
      </c>
      <c r="F394" s="20">
        <v>98242.92</v>
      </c>
      <c r="G394" s="5">
        <v>3</v>
      </c>
      <c r="H394" s="7">
        <v>1460</v>
      </c>
      <c r="I394" s="15">
        <v>7</v>
      </c>
      <c r="J394" s="16">
        <v>9072.77</v>
      </c>
      <c r="K394" s="5">
        <v>7</v>
      </c>
      <c r="L394" s="7">
        <v>6906</v>
      </c>
      <c r="M394" s="17">
        <f t="shared" si="15"/>
        <v>97</v>
      </c>
      <c r="N394" s="18">
        <f t="shared" si="16"/>
        <v>115681.69</v>
      </c>
      <c r="P394" s="13">
        <f t="shared" si="17"/>
        <v>1192.5947422680413</v>
      </c>
    </row>
    <row r="395" spans="2:16" x14ac:dyDescent="0.25">
      <c r="B395" s="3" t="s">
        <v>363</v>
      </c>
      <c r="C395" s="21" t="s">
        <v>970</v>
      </c>
      <c r="D395" s="21" t="s">
        <v>973</v>
      </c>
      <c r="E395" s="19">
        <v>93</v>
      </c>
      <c r="F395" s="20">
        <v>113834.67</v>
      </c>
      <c r="G395" s="5">
        <v>5</v>
      </c>
      <c r="H395" s="7">
        <v>7741</v>
      </c>
      <c r="I395" s="15">
        <v>14</v>
      </c>
      <c r="J395" s="16">
        <v>17551.259999999998</v>
      </c>
      <c r="K395" s="5">
        <v>4</v>
      </c>
      <c r="L395" s="7">
        <v>2225</v>
      </c>
      <c r="M395" s="17">
        <f t="shared" si="15"/>
        <v>116</v>
      </c>
      <c r="N395" s="18">
        <f t="shared" si="16"/>
        <v>141351.93</v>
      </c>
      <c r="P395" s="13">
        <f t="shared" si="17"/>
        <v>1218.5511206896551</v>
      </c>
    </row>
    <row r="396" spans="2:16" x14ac:dyDescent="0.25">
      <c r="B396" s="3" t="s">
        <v>364</v>
      </c>
      <c r="C396" s="21" t="s">
        <v>971</v>
      </c>
      <c r="D396" s="21" t="s">
        <v>973</v>
      </c>
      <c r="E396" s="19">
        <v>89</v>
      </c>
      <c r="F396" s="20">
        <v>133418.75</v>
      </c>
      <c r="G396" s="5">
        <v>4</v>
      </c>
      <c r="H396" s="7">
        <v>2536</v>
      </c>
      <c r="I396" s="15">
        <v>17</v>
      </c>
      <c r="J396" s="16">
        <v>22227.94</v>
      </c>
      <c r="K396" s="5">
        <v>2</v>
      </c>
      <c r="L396" s="7">
        <v>1243</v>
      </c>
      <c r="M396" s="17">
        <f t="shared" si="15"/>
        <v>112</v>
      </c>
      <c r="N396" s="18">
        <f t="shared" si="16"/>
        <v>159425.69</v>
      </c>
      <c r="P396" s="13">
        <f t="shared" si="17"/>
        <v>1423.4436607142857</v>
      </c>
    </row>
    <row r="397" spans="2:16" x14ac:dyDescent="0.25">
      <c r="B397" s="3" t="s">
        <v>365</v>
      </c>
      <c r="C397" s="21" t="s">
        <v>972</v>
      </c>
      <c r="D397" s="21" t="s">
        <v>1065</v>
      </c>
      <c r="E397" s="19">
        <v>0</v>
      </c>
      <c r="F397" s="20">
        <v>0</v>
      </c>
      <c r="G397" s="5">
        <v>0</v>
      </c>
      <c r="H397" s="7">
        <v>0</v>
      </c>
      <c r="I397" s="15">
        <v>1</v>
      </c>
      <c r="J397" s="16">
        <v>1432.93</v>
      </c>
      <c r="K397" s="5">
        <v>0</v>
      </c>
      <c r="L397" s="7">
        <v>0</v>
      </c>
      <c r="M397" s="17">
        <f t="shared" si="15"/>
        <v>1</v>
      </c>
      <c r="N397" s="18">
        <f t="shared" si="16"/>
        <v>1432.93</v>
      </c>
      <c r="P397" s="13">
        <f t="shared" si="17"/>
        <v>1432.93</v>
      </c>
    </row>
    <row r="398" spans="2:16" x14ac:dyDescent="0.25">
      <c r="B398" s="3" t="s">
        <v>366</v>
      </c>
      <c r="C398" s="21" t="s">
        <v>973</v>
      </c>
      <c r="D398" s="21" t="s">
        <v>973</v>
      </c>
      <c r="E398" s="19">
        <v>72</v>
      </c>
      <c r="F398" s="20">
        <v>92724.95</v>
      </c>
      <c r="G398" s="5">
        <v>0</v>
      </c>
      <c r="H398" s="7">
        <v>0</v>
      </c>
      <c r="I398" s="15">
        <v>5</v>
      </c>
      <c r="J398" s="16">
        <v>6556.87</v>
      </c>
      <c r="K398" s="5">
        <v>4</v>
      </c>
      <c r="L398" s="7">
        <v>2038.75</v>
      </c>
      <c r="M398" s="17">
        <f t="shared" si="15"/>
        <v>81</v>
      </c>
      <c r="N398" s="18">
        <f t="shared" si="16"/>
        <v>101320.56999999999</v>
      </c>
      <c r="P398" s="13">
        <f t="shared" si="17"/>
        <v>1250.8712345679012</v>
      </c>
    </row>
    <row r="399" spans="2:16" x14ac:dyDescent="0.25">
      <c r="B399" s="3" t="s">
        <v>367</v>
      </c>
      <c r="C399" s="21" t="s">
        <v>974</v>
      </c>
      <c r="D399" s="21" t="s">
        <v>1065</v>
      </c>
      <c r="E399" s="19">
        <v>4</v>
      </c>
      <c r="F399" s="20">
        <v>5180.9399999999996</v>
      </c>
      <c r="G399" s="5">
        <v>0</v>
      </c>
      <c r="H399" s="7">
        <v>0</v>
      </c>
      <c r="I399" s="15">
        <v>0</v>
      </c>
      <c r="J399" s="16">
        <v>0</v>
      </c>
      <c r="K399" s="5">
        <v>1</v>
      </c>
      <c r="L399" s="7">
        <v>1153</v>
      </c>
      <c r="M399" s="17">
        <f t="shared" si="15"/>
        <v>5</v>
      </c>
      <c r="N399" s="18">
        <f t="shared" si="16"/>
        <v>6333.94</v>
      </c>
      <c r="P399" s="13">
        <f t="shared" si="17"/>
        <v>1266.788</v>
      </c>
    </row>
    <row r="400" spans="2:16" x14ac:dyDescent="0.25">
      <c r="B400" s="3" t="s">
        <v>368</v>
      </c>
      <c r="C400" s="21" t="s">
        <v>975</v>
      </c>
      <c r="D400" s="21" t="s">
        <v>1065</v>
      </c>
      <c r="E400" s="19">
        <v>2</v>
      </c>
      <c r="F400" s="20">
        <v>3049.12</v>
      </c>
      <c r="G400" s="5">
        <v>0</v>
      </c>
      <c r="H400" s="7">
        <v>0</v>
      </c>
      <c r="I400" s="15">
        <v>0</v>
      </c>
      <c r="J400" s="16">
        <v>0</v>
      </c>
      <c r="K400" s="5">
        <v>0</v>
      </c>
      <c r="L400" s="7">
        <v>0</v>
      </c>
      <c r="M400" s="17">
        <f t="shared" si="15"/>
        <v>2</v>
      </c>
      <c r="N400" s="18">
        <f t="shared" si="16"/>
        <v>3049.12</v>
      </c>
      <c r="P400" s="13">
        <f t="shared" si="17"/>
        <v>1524.56</v>
      </c>
    </row>
    <row r="401" spans="2:16" x14ac:dyDescent="0.25">
      <c r="B401" s="3" t="s">
        <v>369</v>
      </c>
      <c r="C401" s="21" t="s">
        <v>976</v>
      </c>
      <c r="D401" s="21" t="s">
        <v>1065</v>
      </c>
      <c r="E401" s="19">
        <v>89</v>
      </c>
      <c r="F401" s="20">
        <v>115911.53</v>
      </c>
      <c r="G401" s="5">
        <v>2</v>
      </c>
      <c r="H401" s="7">
        <v>3588</v>
      </c>
      <c r="I401" s="15">
        <v>14</v>
      </c>
      <c r="J401" s="16">
        <v>20118.93</v>
      </c>
      <c r="K401" s="5">
        <v>2</v>
      </c>
      <c r="L401" s="7">
        <v>2306</v>
      </c>
      <c r="M401" s="17">
        <f t="shared" si="15"/>
        <v>107</v>
      </c>
      <c r="N401" s="18">
        <f t="shared" si="16"/>
        <v>141924.46</v>
      </c>
      <c r="P401" s="13">
        <f t="shared" si="17"/>
        <v>1326.3968224299065</v>
      </c>
    </row>
    <row r="402" spans="2:16" x14ac:dyDescent="0.25">
      <c r="B402" s="3" t="s">
        <v>370</v>
      </c>
      <c r="C402" s="21" t="s">
        <v>977</v>
      </c>
      <c r="D402" s="21" t="s">
        <v>973</v>
      </c>
      <c r="E402" s="19">
        <v>307</v>
      </c>
      <c r="F402" s="20">
        <v>407765.23</v>
      </c>
      <c r="G402" s="5">
        <v>7</v>
      </c>
      <c r="H402" s="7">
        <v>4945</v>
      </c>
      <c r="I402" s="15">
        <v>35</v>
      </c>
      <c r="J402" s="16">
        <v>48105.89</v>
      </c>
      <c r="K402" s="5">
        <v>8</v>
      </c>
      <c r="L402" s="7">
        <v>5440</v>
      </c>
      <c r="M402" s="17">
        <f t="shared" si="15"/>
        <v>357</v>
      </c>
      <c r="N402" s="18">
        <f t="shared" si="16"/>
        <v>466256.12</v>
      </c>
      <c r="P402" s="13">
        <f t="shared" si="17"/>
        <v>1306.0395518207283</v>
      </c>
    </row>
    <row r="403" spans="2:16" x14ac:dyDescent="0.25">
      <c r="B403" s="3" t="s">
        <v>371</v>
      </c>
      <c r="C403" s="21" t="s">
        <v>978</v>
      </c>
      <c r="D403" s="21" t="s">
        <v>1065</v>
      </c>
      <c r="E403" s="19">
        <v>2</v>
      </c>
      <c r="F403" s="20">
        <v>2012.73</v>
      </c>
      <c r="G403" s="5">
        <v>0</v>
      </c>
      <c r="H403" s="7">
        <v>0</v>
      </c>
      <c r="I403" s="15">
        <v>0</v>
      </c>
      <c r="J403" s="16">
        <v>0</v>
      </c>
      <c r="K403" s="5">
        <v>0</v>
      </c>
      <c r="L403" s="7">
        <v>0</v>
      </c>
      <c r="M403" s="17">
        <f t="shared" si="15"/>
        <v>2</v>
      </c>
      <c r="N403" s="18">
        <f t="shared" si="16"/>
        <v>2012.73</v>
      </c>
      <c r="P403" s="13">
        <f t="shared" si="17"/>
        <v>1006.365</v>
      </c>
    </row>
    <row r="404" spans="2:16" x14ac:dyDescent="0.25">
      <c r="B404" s="3" t="s">
        <v>372</v>
      </c>
      <c r="C404" s="21" t="s">
        <v>979</v>
      </c>
      <c r="D404" s="21" t="s">
        <v>1065</v>
      </c>
      <c r="E404" s="19">
        <v>191</v>
      </c>
      <c r="F404" s="20">
        <v>247707.05</v>
      </c>
      <c r="G404" s="5">
        <v>9</v>
      </c>
      <c r="H404" s="7">
        <v>10087.5</v>
      </c>
      <c r="I404" s="15">
        <v>14</v>
      </c>
      <c r="J404" s="16">
        <v>18145.54</v>
      </c>
      <c r="K404" s="5">
        <v>9</v>
      </c>
      <c r="L404" s="7">
        <v>7490</v>
      </c>
      <c r="M404" s="17">
        <f t="shared" si="15"/>
        <v>223</v>
      </c>
      <c r="N404" s="18">
        <f t="shared" si="16"/>
        <v>283430.08999999997</v>
      </c>
      <c r="P404" s="13">
        <f t="shared" si="17"/>
        <v>1270.9869506726457</v>
      </c>
    </row>
    <row r="405" spans="2:16" x14ac:dyDescent="0.25">
      <c r="B405" s="3" t="s">
        <v>373</v>
      </c>
      <c r="C405" s="21" t="s">
        <v>980</v>
      </c>
      <c r="D405" s="21" t="s">
        <v>973</v>
      </c>
      <c r="E405" s="19">
        <v>102</v>
      </c>
      <c r="F405" s="20">
        <v>140693.57999999999</v>
      </c>
      <c r="G405" s="5">
        <v>4</v>
      </c>
      <c r="H405" s="7">
        <v>6790</v>
      </c>
      <c r="I405" s="15">
        <v>13</v>
      </c>
      <c r="J405" s="16">
        <v>18164.18</v>
      </c>
      <c r="K405" s="5">
        <v>3</v>
      </c>
      <c r="L405" s="7">
        <v>2487</v>
      </c>
      <c r="M405" s="17">
        <f t="shared" si="15"/>
        <v>122</v>
      </c>
      <c r="N405" s="18">
        <f t="shared" si="16"/>
        <v>168134.75999999998</v>
      </c>
      <c r="P405" s="13">
        <f t="shared" si="17"/>
        <v>1378.153770491803</v>
      </c>
    </row>
    <row r="406" spans="2:16" x14ac:dyDescent="0.25">
      <c r="B406" s="3" t="s">
        <v>374</v>
      </c>
      <c r="C406" s="21" t="s">
        <v>981</v>
      </c>
      <c r="D406" s="21" t="s">
        <v>973</v>
      </c>
      <c r="E406" s="19">
        <v>2</v>
      </c>
      <c r="F406" s="20">
        <v>267.14</v>
      </c>
      <c r="G406" s="5">
        <v>0</v>
      </c>
      <c r="H406" s="7">
        <v>0</v>
      </c>
      <c r="I406" s="15">
        <v>0</v>
      </c>
      <c r="J406" s="16">
        <v>0</v>
      </c>
      <c r="K406" s="5">
        <v>0</v>
      </c>
      <c r="L406" s="7">
        <v>0</v>
      </c>
      <c r="M406" s="17">
        <f t="shared" si="15"/>
        <v>2</v>
      </c>
      <c r="N406" s="18">
        <f t="shared" si="16"/>
        <v>267.14</v>
      </c>
      <c r="P406" s="13">
        <f t="shared" si="17"/>
        <v>133.57</v>
      </c>
    </row>
    <row r="407" spans="2:16" x14ac:dyDescent="0.25">
      <c r="B407" s="3" t="s">
        <v>375</v>
      </c>
      <c r="C407" s="21" t="s">
        <v>982</v>
      </c>
      <c r="D407" s="21" t="s">
        <v>973</v>
      </c>
      <c r="E407" s="19">
        <v>8</v>
      </c>
      <c r="F407" s="20">
        <v>19582.060000000001</v>
      </c>
      <c r="G407" s="5">
        <v>0</v>
      </c>
      <c r="H407" s="7">
        <v>0</v>
      </c>
      <c r="I407" s="15">
        <v>1</v>
      </c>
      <c r="J407" s="16">
        <v>1257.95</v>
      </c>
      <c r="K407" s="5">
        <v>0</v>
      </c>
      <c r="L407" s="7">
        <v>0</v>
      </c>
      <c r="M407" s="17">
        <f t="shared" si="15"/>
        <v>9</v>
      </c>
      <c r="N407" s="18">
        <f t="shared" si="16"/>
        <v>20840.010000000002</v>
      </c>
      <c r="P407" s="13">
        <f t="shared" si="17"/>
        <v>2315.5566666666668</v>
      </c>
    </row>
    <row r="408" spans="2:16" x14ac:dyDescent="0.25">
      <c r="B408" s="3" t="s">
        <v>376</v>
      </c>
      <c r="C408" s="21" t="s">
        <v>983</v>
      </c>
      <c r="D408" s="21" t="s">
        <v>973</v>
      </c>
      <c r="E408" s="19">
        <v>348</v>
      </c>
      <c r="F408" s="20">
        <v>486286.39</v>
      </c>
      <c r="G408" s="5">
        <v>24</v>
      </c>
      <c r="H408" s="7">
        <v>26160</v>
      </c>
      <c r="I408" s="15">
        <v>46</v>
      </c>
      <c r="J408" s="16">
        <v>59022.22</v>
      </c>
      <c r="K408" s="5">
        <v>17</v>
      </c>
      <c r="L408" s="7">
        <v>11056</v>
      </c>
      <c r="M408" s="17">
        <f t="shared" si="15"/>
        <v>435</v>
      </c>
      <c r="N408" s="18">
        <f t="shared" si="16"/>
        <v>582524.61</v>
      </c>
      <c r="P408" s="13">
        <f t="shared" si="17"/>
        <v>1339.1370344827585</v>
      </c>
    </row>
    <row r="409" spans="2:16" x14ac:dyDescent="0.25">
      <c r="B409" s="3" t="s">
        <v>377</v>
      </c>
      <c r="C409" s="21" t="s">
        <v>984</v>
      </c>
      <c r="D409" s="21" t="s">
        <v>973</v>
      </c>
      <c r="E409" s="19">
        <v>206</v>
      </c>
      <c r="F409" s="20">
        <v>262095.85</v>
      </c>
      <c r="G409" s="5">
        <v>4</v>
      </c>
      <c r="H409" s="7">
        <v>4290</v>
      </c>
      <c r="I409" s="15">
        <v>13</v>
      </c>
      <c r="J409" s="16">
        <v>17154.71</v>
      </c>
      <c r="K409" s="5">
        <v>6</v>
      </c>
      <c r="L409" s="7">
        <v>4787</v>
      </c>
      <c r="M409" s="17">
        <f t="shared" si="15"/>
        <v>229</v>
      </c>
      <c r="N409" s="18">
        <f t="shared" si="16"/>
        <v>288327.56</v>
      </c>
      <c r="P409" s="13">
        <f t="shared" si="17"/>
        <v>1259.0723144104804</v>
      </c>
    </row>
    <row r="410" spans="2:16" x14ac:dyDescent="0.25">
      <c r="B410" s="3" t="s">
        <v>378</v>
      </c>
      <c r="C410" s="21" t="s">
        <v>985</v>
      </c>
      <c r="D410" s="21" t="s">
        <v>973</v>
      </c>
      <c r="E410" s="19">
        <v>104</v>
      </c>
      <c r="F410" s="20">
        <v>124379.99</v>
      </c>
      <c r="G410" s="5">
        <v>4</v>
      </c>
      <c r="H410" s="7">
        <v>4268</v>
      </c>
      <c r="I410" s="15">
        <v>14</v>
      </c>
      <c r="J410" s="16">
        <v>18647.7</v>
      </c>
      <c r="K410" s="5">
        <v>5</v>
      </c>
      <c r="L410" s="7">
        <v>4670</v>
      </c>
      <c r="M410" s="17">
        <f t="shared" si="15"/>
        <v>127</v>
      </c>
      <c r="N410" s="18">
        <f t="shared" si="16"/>
        <v>151965.69</v>
      </c>
      <c r="P410" s="13">
        <f t="shared" si="17"/>
        <v>1196.5802362204724</v>
      </c>
    </row>
    <row r="411" spans="2:16" x14ac:dyDescent="0.25">
      <c r="B411" s="3" t="s">
        <v>379</v>
      </c>
      <c r="C411" s="21" t="s">
        <v>986</v>
      </c>
      <c r="D411" s="21" t="s">
        <v>973</v>
      </c>
      <c r="E411" s="19">
        <v>109</v>
      </c>
      <c r="F411" s="20">
        <v>145341.78</v>
      </c>
      <c r="G411" s="5">
        <v>4</v>
      </c>
      <c r="H411" s="7">
        <v>4763</v>
      </c>
      <c r="I411" s="15">
        <v>7</v>
      </c>
      <c r="J411" s="16">
        <v>8094.38</v>
      </c>
      <c r="K411" s="5">
        <v>9</v>
      </c>
      <c r="L411" s="7">
        <v>2851</v>
      </c>
      <c r="M411" s="17">
        <f t="shared" si="15"/>
        <v>129</v>
      </c>
      <c r="N411" s="18">
        <f t="shared" si="16"/>
        <v>161050.16</v>
      </c>
      <c r="P411" s="13">
        <f t="shared" si="17"/>
        <v>1248.4508527131784</v>
      </c>
    </row>
    <row r="412" spans="2:16" x14ac:dyDescent="0.25">
      <c r="B412" s="3" t="s">
        <v>380</v>
      </c>
      <c r="C412" s="21" t="s">
        <v>987</v>
      </c>
      <c r="D412" s="21" t="s">
        <v>1207</v>
      </c>
      <c r="E412" s="19">
        <v>95</v>
      </c>
      <c r="F412" s="20">
        <v>136831.09</v>
      </c>
      <c r="G412" s="5">
        <v>23</v>
      </c>
      <c r="H412" s="7">
        <v>17033</v>
      </c>
      <c r="I412" s="15">
        <v>0</v>
      </c>
      <c r="J412" s="16">
        <v>0</v>
      </c>
      <c r="K412" s="5">
        <v>0</v>
      </c>
      <c r="L412" s="7">
        <v>0</v>
      </c>
      <c r="M412" s="17">
        <f t="shared" si="15"/>
        <v>118</v>
      </c>
      <c r="N412" s="18">
        <f t="shared" si="16"/>
        <v>153864.09</v>
      </c>
      <c r="P412" s="13">
        <f t="shared" si="17"/>
        <v>1303.9329661016948</v>
      </c>
    </row>
    <row r="413" spans="2:16" x14ac:dyDescent="0.25">
      <c r="B413" s="3" t="s">
        <v>381</v>
      </c>
      <c r="C413" s="21" t="s">
        <v>987</v>
      </c>
      <c r="D413" s="21" t="s">
        <v>1207</v>
      </c>
      <c r="E413" s="19">
        <v>33</v>
      </c>
      <c r="F413" s="20">
        <v>44149.96</v>
      </c>
      <c r="G413" s="5">
        <v>2</v>
      </c>
      <c r="H413" s="7">
        <v>2239</v>
      </c>
      <c r="I413" s="15">
        <v>5</v>
      </c>
      <c r="J413" s="16">
        <v>6906.44</v>
      </c>
      <c r="K413" s="5">
        <v>3</v>
      </c>
      <c r="L413" s="7">
        <v>1910</v>
      </c>
      <c r="M413" s="17">
        <f t="shared" si="15"/>
        <v>43</v>
      </c>
      <c r="N413" s="18">
        <f t="shared" si="16"/>
        <v>55205.399999999994</v>
      </c>
      <c r="P413" s="13">
        <f t="shared" si="17"/>
        <v>1283.8465116279069</v>
      </c>
    </row>
    <row r="414" spans="2:16" x14ac:dyDescent="0.25">
      <c r="B414" s="3" t="s">
        <v>382</v>
      </c>
      <c r="C414" s="21" t="s">
        <v>987</v>
      </c>
      <c r="D414" s="21" t="s">
        <v>1207</v>
      </c>
      <c r="E414" s="19">
        <v>17</v>
      </c>
      <c r="F414" s="20">
        <v>18063.97</v>
      </c>
      <c r="G414" s="5">
        <v>2</v>
      </c>
      <c r="H414" s="7">
        <v>3416</v>
      </c>
      <c r="I414" s="15">
        <v>2</v>
      </c>
      <c r="J414" s="16">
        <v>3094.66</v>
      </c>
      <c r="K414" s="5">
        <v>1</v>
      </c>
      <c r="L414" s="7">
        <v>1153</v>
      </c>
      <c r="M414" s="17">
        <f t="shared" si="15"/>
        <v>22</v>
      </c>
      <c r="N414" s="18">
        <f t="shared" si="16"/>
        <v>25727.63</v>
      </c>
      <c r="P414" s="13">
        <f t="shared" si="17"/>
        <v>1169.4377272727272</v>
      </c>
    </row>
    <row r="415" spans="2:16" x14ac:dyDescent="0.25">
      <c r="B415" s="3" t="s">
        <v>383</v>
      </c>
      <c r="C415" s="21" t="s">
        <v>987</v>
      </c>
      <c r="D415" s="21" t="s">
        <v>1207</v>
      </c>
      <c r="E415" s="19">
        <v>18</v>
      </c>
      <c r="F415" s="20">
        <v>19918.349999999999</v>
      </c>
      <c r="G415" s="5">
        <v>4</v>
      </c>
      <c r="H415" s="7">
        <v>3315</v>
      </c>
      <c r="I415" s="15">
        <v>0</v>
      </c>
      <c r="J415" s="16">
        <v>0</v>
      </c>
      <c r="K415" s="5">
        <v>0</v>
      </c>
      <c r="L415" s="7">
        <v>0</v>
      </c>
      <c r="M415" s="17">
        <f t="shared" si="15"/>
        <v>22</v>
      </c>
      <c r="N415" s="18">
        <f t="shared" si="16"/>
        <v>23233.35</v>
      </c>
      <c r="P415" s="13">
        <f t="shared" si="17"/>
        <v>1056.0613636363635</v>
      </c>
    </row>
    <row r="416" spans="2:16" x14ac:dyDescent="0.25">
      <c r="B416" s="3" t="s">
        <v>384</v>
      </c>
      <c r="C416" s="21" t="s">
        <v>987</v>
      </c>
      <c r="D416" s="21" t="s">
        <v>1207</v>
      </c>
      <c r="E416" s="19">
        <v>2</v>
      </c>
      <c r="F416" s="20">
        <v>4102.07</v>
      </c>
      <c r="G416" s="5">
        <v>0</v>
      </c>
      <c r="H416" s="7">
        <v>0</v>
      </c>
      <c r="I416" s="15">
        <v>0</v>
      </c>
      <c r="J416" s="16">
        <v>0</v>
      </c>
      <c r="K416" s="5">
        <v>0</v>
      </c>
      <c r="L416" s="7">
        <v>0</v>
      </c>
      <c r="M416" s="17">
        <f t="shared" si="15"/>
        <v>2</v>
      </c>
      <c r="N416" s="18">
        <f t="shared" si="16"/>
        <v>4102.07</v>
      </c>
      <c r="P416" s="13">
        <f t="shared" si="17"/>
        <v>2051.0349999999999</v>
      </c>
    </row>
    <row r="417" spans="2:16" x14ac:dyDescent="0.25">
      <c r="B417" s="3" t="s">
        <v>385</v>
      </c>
      <c r="C417" s="21" t="s">
        <v>987</v>
      </c>
      <c r="D417" s="21" t="s">
        <v>1207</v>
      </c>
      <c r="E417" s="19">
        <v>38</v>
      </c>
      <c r="F417" s="20">
        <v>38189.47</v>
      </c>
      <c r="G417" s="5">
        <v>3</v>
      </c>
      <c r="H417" s="7">
        <v>2065</v>
      </c>
      <c r="I417" s="15">
        <v>4</v>
      </c>
      <c r="J417" s="16">
        <v>5877.68</v>
      </c>
      <c r="K417" s="5">
        <v>0</v>
      </c>
      <c r="L417" s="7">
        <v>0</v>
      </c>
      <c r="M417" s="17">
        <f t="shared" ref="M417:M496" si="18">K417+I417+G417+E417</f>
        <v>45</v>
      </c>
      <c r="N417" s="18">
        <f t="shared" ref="N417:N496" si="19">L417+J417+H417+F417</f>
        <v>46132.15</v>
      </c>
      <c r="P417" s="13">
        <f t="shared" ref="P417:P496" si="20">N417/M417</f>
        <v>1025.1588888888889</v>
      </c>
    </row>
    <row r="418" spans="2:16" x14ac:dyDescent="0.25">
      <c r="B418" s="3" t="s">
        <v>386</v>
      </c>
      <c r="C418" s="21" t="s">
        <v>987</v>
      </c>
      <c r="D418" s="21" t="s">
        <v>1207</v>
      </c>
      <c r="E418" s="19">
        <v>72</v>
      </c>
      <c r="F418" s="20">
        <v>96473.41</v>
      </c>
      <c r="G418" s="5">
        <v>7</v>
      </c>
      <c r="H418" s="7">
        <v>5653</v>
      </c>
      <c r="I418" s="15">
        <v>7</v>
      </c>
      <c r="J418" s="16">
        <v>10452.89</v>
      </c>
      <c r="K418" s="5">
        <v>1</v>
      </c>
      <c r="L418" s="7">
        <v>183</v>
      </c>
      <c r="M418" s="17">
        <f t="shared" si="18"/>
        <v>87</v>
      </c>
      <c r="N418" s="18">
        <f t="shared" si="19"/>
        <v>112762.3</v>
      </c>
      <c r="P418" s="13">
        <f t="shared" si="20"/>
        <v>1296.1183908045978</v>
      </c>
    </row>
    <row r="419" spans="2:16" x14ac:dyDescent="0.25">
      <c r="B419" s="3" t="s">
        <v>387</v>
      </c>
      <c r="C419" s="21" t="s">
        <v>987</v>
      </c>
      <c r="D419" s="21" t="s">
        <v>1207</v>
      </c>
      <c r="E419" s="19">
        <v>62</v>
      </c>
      <c r="F419" s="20">
        <v>84026.09</v>
      </c>
      <c r="G419" s="5">
        <v>9</v>
      </c>
      <c r="H419" s="7">
        <v>7916</v>
      </c>
      <c r="I419" s="15">
        <v>1</v>
      </c>
      <c r="J419" s="16">
        <v>1257.95</v>
      </c>
      <c r="K419" s="5">
        <v>4</v>
      </c>
      <c r="L419" s="7">
        <v>4180</v>
      </c>
      <c r="M419" s="17">
        <f t="shared" si="18"/>
        <v>76</v>
      </c>
      <c r="N419" s="18">
        <f t="shared" si="19"/>
        <v>97380.04</v>
      </c>
      <c r="P419" s="13">
        <f t="shared" si="20"/>
        <v>1281.3163157894735</v>
      </c>
    </row>
    <row r="420" spans="2:16" x14ac:dyDescent="0.25">
      <c r="B420" s="3" t="s">
        <v>388</v>
      </c>
      <c r="C420" s="21" t="s">
        <v>987</v>
      </c>
      <c r="D420" s="21" t="s">
        <v>1207</v>
      </c>
      <c r="E420" s="19">
        <v>76</v>
      </c>
      <c r="F420" s="20">
        <v>86565.27</v>
      </c>
      <c r="G420" s="5">
        <v>9</v>
      </c>
      <c r="H420" s="7">
        <v>8227</v>
      </c>
      <c r="I420" s="15">
        <v>1</v>
      </c>
      <c r="J420" s="16">
        <v>1525.07</v>
      </c>
      <c r="K420" s="5">
        <v>4</v>
      </c>
      <c r="L420" s="7">
        <v>3661</v>
      </c>
      <c r="M420" s="17">
        <f t="shared" si="18"/>
        <v>90</v>
      </c>
      <c r="N420" s="18">
        <f t="shared" si="19"/>
        <v>99978.34</v>
      </c>
      <c r="P420" s="13">
        <f t="shared" si="20"/>
        <v>1110.8704444444445</v>
      </c>
    </row>
    <row r="421" spans="2:16" x14ac:dyDescent="0.25">
      <c r="B421" s="3" t="s">
        <v>389</v>
      </c>
      <c r="C421" s="21" t="s">
        <v>987</v>
      </c>
      <c r="D421" s="21" t="s">
        <v>1207</v>
      </c>
      <c r="E421" s="19">
        <v>5</v>
      </c>
      <c r="F421" s="20">
        <v>8123.29</v>
      </c>
      <c r="G421" s="5">
        <v>0</v>
      </c>
      <c r="H421" s="7">
        <v>0</v>
      </c>
      <c r="I421" s="15">
        <v>1</v>
      </c>
      <c r="J421" s="16">
        <v>1257.95</v>
      </c>
      <c r="K421" s="5">
        <v>0</v>
      </c>
      <c r="L421" s="7">
        <v>0</v>
      </c>
      <c r="M421" s="17">
        <f t="shared" si="18"/>
        <v>6</v>
      </c>
      <c r="N421" s="18">
        <f t="shared" si="19"/>
        <v>9381.24</v>
      </c>
      <c r="P421" s="13">
        <f t="shared" si="20"/>
        <v>1563.54</v>
      </c>
    </row>
    <row r="422" spans="2:16" x14ac:dyDescent="0.25">
      <c r="B422" s="3" t="s">
        <v>390</v>
      </c>
      <c r="C422" s="21" t="s">
        <v>987</v>
      </c>
      <c r="D422" s="21" t="s">
        <v>1207</v>
      </c>
      <c r="E422" s="19">
        <v>64</v>
      </c>
      <c r="F422" s="20">
        <v>72944.67</v>
      </c>
      <c r="G422" s="5">
        <v>12</v>
      </c>
      <c r="H422" s="7">
        <v>9376</v>
      </c>
      <c r="I422" s="15">
        <v>5</v>
      </c>
      <c r="J422" s="16">
        <v>5962.59</v>
      </c>
      <c r="K422" s="5">
        <v>10</v>
      </c>
      <c r="L422" s="7">
        <v>5648.33</v>
      </c>
      <c r="M422" s="17">
        <f t="shared" si="18"/>
        <v>91</v>
      </c>
      <c r="N422" s="18">
        <f t="shared" si="19"/>
        <v>93931.59</v>
      </c>
      <c r="P422" s="13">
        <f t="shared" si="20"/>
        <v>1032.2152747252746</v>
      </c>
    </row>
    <row r="423" spans="2:16" x14ac:dyDescent="0.25">
      <c r="B423" s="3" t="s">
        <v>391</v>
      </c>
      <c r="C423" s="21" t="s">
        <v>988</v>
      </c>
      <c r="D423" s="21" t="s">
        <v>1207</v>
      </c>
      <c r="E423" s="19">
        <v>133</v>
      </c>
      <c r="F423" s="20">
        <v>196990.21</v>
      </c>
      <c r="G423" s="5">
        <v>13</v>
      </c>
      <c r="H423" s="7">
        <v>7944</v>
      </c>
      <c r="I423" s="15">
        <v>14</v>
      </c>
      <c r="J423" s="16">
        <v>18438.37</v>
      </c>
      <c r="K423" s="5">
        <v>9</v>
      </c>
      <c r="L423" s="7">
        <v>4626</v>
      </c>
      <c r="M423" s="17">
        <f t="shared" si="18"/>
        <v>169</v>
      </c>
      <c r="N423" s="18">
        <f t="shared" si="19"/>
        <v>227998.58</v>
      </c>
      <c r="P423" s="13">
        <f t="shared" si="20"/>
        <v>1349.104023668639</v>
      </c>
    </row>
    <row r="424" spans="2:16" x14ac:dyDescent="0.25">
      <c r="B424" s="3" t="s">
        <v>392</v>
      </c>
      <c r="C424" s="21" t="s">
        <v>989</v>
      </c>
      <c r="D424" s="21" t="s">
        <v>1207</v>
      </c>
      <c r="E424" s="19">
        <v>47</v>
      </c>
      <c r="F424" s="20">
        <v>59402.87</v>
      </c>
      <c r="G424" s="5">
        <v>5</v>
      </c>
      <c r="H424" s="7">
        <v>2974</v>
      </c>
      <c r="I424" s="15">
        <v>1</v>
      </c>
      <c r="J424" s="16">
        <v>1257.95</v>
      </c>
      <c r="K424" s="5">
        <v>4</v>
      </c>
      <c r="L424" s="7">
        <v>1259</v>
      </c>
      <c r="M424" s="17">
        <f t="shared" si="18"/>
        <v>57</v>
      </c>
      <c r="N424" s="18">
        <f t="shared" si="19"/>
        <v>64893.82</v>
      </c>
      <c r="P424" s="13">
        <f t="shared" si="20"/>
        <v>1138.4880701754387</v>
      </c>
    </row>
    <row r="425" spans="2:16" x14ac:dyDescent="0.25">
      <c r="B425" s="3" t="s">
        <v>393</v>
      </c>
      <c r="C425" s="21" t="s">
        <v>990</v>
      </c>
      <c r="D425" s="21" t="s">
        <v>1207</v>
      </c>
      <c r="E425" s="19">
        <v>135</v>
      </c>
      <c r="F425" s="20">
        <v>177212.17</v>
      </c>
      <c r="G425" s="5">
        <v>9</v>
      </c>
      <c r="H425" s="7">
        <v>4207</v>
      </c>
      <c r="I425" s="15">
        <v>15</v>
      </c>
      <c r="J425" s="16">
        <v>20293.89</v>
      </c>
      <c r="K425" s="5">
        <v>5</v>
      </c>
      <c r="L425" s="7">
        <v>682</v>
      </c>
      <c r="M425" s="17">
        <f t="shared" si="18"/>
        <v>164</v>
      </c>
      <c r="N425" s="18">
        <f t="shared" si="19"/>
        <v>202395.06</v>
      </c>
      <c r="P425" s="13">
        <f t="shared" si="20"/>
        <v>1234.1162195121951</v>
      </c>
    </row>
    <row r="426" spans="2:16" x14ac:dyDescent="0.25">
      <c r="B426" s="3" t="s">
        <v>394</v>
      </c>
      <c r="C426" s="21" t="s">
        <v>990</v>
      </c>
      <c r="D426" s="21" t="s">
        <v>1207</v>
      </c>
      <c r="E426" s="19">
        <v>279</v>
      </c>
      <c r="F426" s="20">
        <v>330405.75</v>
      </c>
      <c r="G426" s="5">
        <v>10</v>
      </c>
      <c r="H426" s="7">
        <v>6196</v>
      </c>
      <c r="I426" s="15">
        <v>8</v>
      </c>
      <c r="J426" s="16">
        <v>9648.43</v>
      </c>
      <c r="K426" s="5">
        <v>2</v>
      </c>
      <c r="L426" s="7">
        <v>868</v>
      </c>
      <c r="M426" s="17">
        <f t="shared" si="18"/>
        <v>299</v>
      </c>
      <c r="N426" s="18">
        <f t="shared" si="19"/>
        <v>347118.18</v>
      </c>
      <c r="P426" s="13">
        <f t="shared" si="20"/>
        <v>1160.9303678929766</v>
      </c>
    </row>
    <row r="427" spans="2:16" x14ac:dyDescent="0.25">
      <c r="B427" s="3" t="s">
        <v>395</v>
      </c>
      <c r="C427" s="21" t="s">
        <v>987</v>
      </c>
      <c r="D427" s="21" t="s">
        <v>1207</v>
      </c>
      <c r="E427" s="19">
        <v>2</v>
      </c>
      <c r="F427" s="20">
        <v>267.14</v>
      </c>
      <c r="G427" s="5">
        <v>2</v>
      </c>
      <c r="H427" s="7">
        <v>1532</v>
      </c>
      <c r="I427" s="15">
        <v>0</v>
      </c>
      <c r="J427" s="16">
        <v>0</v>
      </c>
      <c r="K427" s="5">
        <v>0</v>
      </c>
      <c r="L427" s="7">
        <v>0</v>
      </c>
      <c r="M427" s="17">
        <f t="shared" si="18"/>
        <v>4</v>
      </c>
      <c r="N427" s="18">
        <f t="shared" si="19"/>
        <v>1799.1399999999999</v>
      </c>
      <c r="P427" s="13">
        <f t="shared" si="20"/>
        <v>449.78499999999997</v>
      </c>
    </row>
    <row r="428" spans="2:16" x14ac:dyDescent="0.25">
      <c r="B428" s="3" t="s">
        <v>396</v>
      </c>
      <c r="C428" s="21" t="s">
        <v>991</v>
      </c>
      <c r="D428" s="21" t="s">
        <v>1207</v>
      </c>
      <c r="E428" s="19">
        <v>416</v>
      </c>
      <c r="F428" s="20">
        <v>532542.99</v>
      </c>
      <c r="G428" s="5">
        <v>23</v>
      </c>
      <c r="H428" s="7">
        <v>19897</v>
      </c>
      <c r="I428" s="15">
        <v>15</v>
      </c>
      <c r="J428" s="16">
        <v>21127.35</v>
      </c>
      <c r="K428" s="5">
        <v>10</v>
      </c>
      <c r="L428" s="7">
        <v>5146</v>
      </c>
      <c r="M428" s="17">
        <f t="shared" si="18"/>
        <v>464</v>
      </c>
      <c r="N428" s="18">
        <f t="shared" si="19"/>
        <v>578713.34</v>
      </c>
      <c r="P428" s="13">
        <f t="shared" si="20"/>
        <v>1247.2270258620688</v>
      </c>
    </row>
    <row r="429" spans="2:16" x14ac:dyDescent="0.25">
      <c r="B429" s="3" t="s">
        <v>397</v>
      </c>
      <c r="C429" s="21" t="s">
        <v>990</v>
      </c>
      <c r="D429" s="21" t="s">
        <v>1207</v>
      </c>
      <c r="E429" s="19">
        <v>155</v>
      </c>
      <c r="F429" s="20">
        <v>181816.89</v>
      </c>
      <c r="G429" s="5">
        <v>15</v>
      </c>
      <c r="H429" s="7">
        <v>10500</v>
      </c>
      <c r="I429" s="15">
        <v>11</v>
      </c>
      <c r="J429" s="16">
        <v>14459.7</v>
      </c>
      <c r="K429" s="5">
        <v>9</v>
      </c>
      <c r="L429" s="7">
        <v>3519</v>
      </c>
      <c r="M429" s="17">
        <f t="shared" si="18"/>
        <v>190</v>
      </c>
      <c r="N429" s="18">
        <f t="shared" si="19"/>
        <v>210295.59000000003</v>
      </c>
      <c r="P429" s="13">
        <f t="shared" si="20"/>
        <v>1106.8188947368421</v>
      </c>
    </row>
    <row r="430" spans="2:16" x14ac:dyDescent="0.25">
      <c r="B430" s="3" t="s">
        <v>398</v>
      </c>
      <c r="C430" s="21" t="s">
        <v>992</v>
      </c>
      <c r="D430" s="21" t="s">
        <v>1207</v>
      </c>
      <c r="E430" s="19">
        <v>149</v>
      </c>
      <c r="F430" s="20">
        <v>220205.2</v>
      </c>
      <c r="G430" s="5">
        <v>10</v>
      </c>
      <c r="H430" s="7">
        <v>4666</v>
      </c>
      <c r="I430" s="15">
        <v>21</v>
      </c>
      <c r="J430" s="16">
        <v>27630.36</v>
      </c>
      <c r="K430" s="5">
        <v>3</v>
      </c>
      <c r="L430" s="7">
        <v>990</v>
      </c>
      <c r="M430" s="17">
        <f t="shared" si="18"/>
        <v>183</v>
      </c>
      <c r="N430" s="18">
        <f t="shared" si="19"/>
        <v>253491.56</v>
      </c>
      <c r="P430" s="13">
        <f t="shared" si="20"/>
        <v>1385.199781420765</v>
      </c>
    </row>
    <row r="431" spans="2:16" x14ac:dyDescent="0.25">
      <c r="B431" s="3" t="s">
        <v>399</v>
      </c>
      <c r="C431" s="21" t="s">
        <v>993</v>
      </c>
      <c r="D431" s="21" t="s">
        <v>1207</v>
      </c>
      <c r="E431" s="19">
        <v>351</v>
      </c>
      <c r="F431" s="20">
        <v>430581.92</v>
      </c>
      <c r="G431" s="5">
        <v>13</v>
      </c>
      <c r="H431" s="7">
        <v>9886</v>
      </c>
      <c r="I431" s="15">
        <v>14</v>
      </c>
      <c r="J431" s="16">
        <v>16255.8</v>
      </c>
      <c r="K431" s="5">
        <v>7</v>
      </c>
      <c r="L431" s="7">
        <v>1874</v>
      </c>
      <c r="M431" s="17">
        <f t="shared" si="18"/>
        <v>385</v>
      </c>
      <c r="N431" s="18">
        <f t="shared" si="19"/>
        <v>458597.72</v>
      </c>
      <c r="P431" s="13">
        <f t="shared" si="20"/>
        <v>1191.1629090909091</v>
      </c>
    </row>
    <row r="432" spans="2:16" x14ac:dyDescent="0.25">
      <c r="B432" s="3" t="s">
        <v>400</v>
      </c>
      <c r="C432" s="21" t="s">
        <v>994</v>
      </c>
      <c r="D432" s="21" t="s">
        <v>1207</v>
      </c>
      <c r="E432" s="19">
        <v>193</v>
      </c>
      <c r="F432" s="20">
        <v>255366.2</v>
      </c>
      <c r="G432" s="5">
        <v>20</v>
      </c>
      <c r="H432" s="7">
        <v>15302</v>
      </c>
      <c r="I432" s="15">
        <v>14</v>
      </c>
      <c r="J432" s="16">
        <v>20821.93</v>
      </c>
      <c r="K432" s="5">
        <v>9</v>
      </c>
      <c r="L432" s="7">
        <v>3343</v>
      </c>
      <c r="M432" s="17">
        <f t="shared" si="18"/>
        <v>236</v>
      </c>
      <c r="N432" s="18">
        <f t="shared" si="19"/>
        <v>294833.13</v>
      </c>
      <c r="P432" s="13">
        <f t="shared" si="20"/>
        <v>1249.2929237288135</v>
      </c>
    </row>
    <row r="433" spans="2:16" x14ac:dyDescent="0.25">
      <c r="B433" s="3" t="s">
        <v>401</v>
      </c>
      <c r="C433" s="21" t="s">
        <v>995</v>
      </c>
      <c r="D433" s="21" t="s">
        <v>1207</v>
      </c>
      <c r="E433" s="19">
        <v>138</v>
      </c>
      <c r="F433" s="20">
        <v>215766.44</v>
      </c>
      <c r="G433" s="5">
        <v>10</v>
      </c>
      <c r="H433" s="7">
        <v>10667</v>
      </c>
      <c r="I433" s="15">
        <v>9</v>
      </c>
      <c r="J433" s="16">
        <v>12122.91</v>
      </c>
      <c r="K433" s="5">
        <v>5</v>
      </c>
      <c r="L433" s="7">
        <v>4900</v>
      </c>
      <c r="M433" s="17">
        <f t="shared" si="18"/>
        <v>162</v>
      </c>
      <c r="N433" s="18">
        <f t="shared" si="19"/>
        <v>243456.35</v>
      </c>
      <c r="P433" s="13">
        <f t="shared" si="20"/>
        <v>1502.816975308642</v>
      </c>
    </row>
    <row r="434" spans="2:16" x14ac:dyDescent="0.25">
      <c r="B434" s="3" t="s">
        <v>402</v>
      </c>
      <c r="C434" s="21" t="s">
        <v>996</v>
      </c>
      <c r="D434" s="21" t="s">
        <v>1207</v>
      </c>
      <c r="E434" s="19">
        <v>184</v>
      </c>
      <c r="F434" s="20">
        <v>220423.23</v>
      </c>
      <c r="G434" s="5">
        <v>18</v>
      </c>
      <c r="H434" s="7">
        <v>18048</v>
      </c>
      <c r="I434" s="15">
        <v>10</v>
      </c>
      <c r="J434" s="16">
        <v>14392.4</v>
      </c>
      <c r="K434" s="5">
        <v>5</v>
      </c>
      <c r="L434" s="7">
        <v>3496</v>
      </c>
      <c r="M434" s="17">
        <f t="shared" si="18"/>
        <v>217</v>
      </c>
      <c r="N434" s="18">
        <f t="shared" si="19"/>
        <v>256359.63</v>
      </c>
      <c r="P434" s="13">
        <f t="shared" si="20"/>
        <v>1181.3807834101383</v>
      </c>
    </row>
    <row r="435" spans="2:16" x14ac:dyDescent="0.25">
      <c r="B435" s="3" t="s">
        <v>403</v>
      </c>
      <c r="C435" s="21" t="s">
        <v>997</v>
      </c>
      <c r="D435" s="21" t="s">
        <v>1207</v>
      </c>
      <c r="E435" s="19">
        <v>215</v>
      </c>
      <c r="F435" s="20">
        <v>274339.95</v>
      </c>
      <c r="G435" s="5">
        <v>9</v>
      </c>
      <c r="H435" s="7">
        <v>9304.83</v>
      </c>
      <c r="I435" s="15">
        <v>17</v>
      </c>
      <c r="J435" s="16">
        <v>23773.71</v>
      </c>
      <c r="K435" s="5">
        <v>9</v>
      </c>
      <c r="L435" s="7">
        <v>4444</v>
      </c>
      <c r="M435" s="17">
        <f t="shared" si="18"/>
        <v>250</v>
      </c>
      <c r="N435" s="18">
        <f t="shared" si="19"/>
        <v>311862.49</v>
      </c>
      <c r="P435" s="13">
        <f t="shared" si="20"/>
        <v>1247.4499599999999</v>
      </c>
    </row>
    <row r="436" spans="2:16" x14ac:dyDescent="0.25">
      <c r="B436" s="3" t="s">
        <v>404</v>
      </c>
      <c r="C436" s="21" t="s">
        <v>998</v>
      </c>
      <c r="D436" s="21" t="s">
        <v>1207</v>
      </c>
      <c r="E436" s="19">
        <v>413</v>
      </c>
      <c r="F436" s="20">
        <v>513558.32</v>
      </c>
      <c r="G436" s="5">
        <v>14</v>
      </c>
      <c r="H436" s="7">
        <v>17264</v>
      </c>
      <c r="I436" s="15">
        <v>18</v>
      </c>
      <c r="J436" s="16">
        <v>22569.599999999999</v>
      </c>
      <c r="K436" s="5">
        <v>10</v>
      </c>
      <c r="L436" s="7">
        <v>6603</v>
      </c>
      <c r="M436" s="17">
        <f t="shared" si="18"/>
        <v>455</v>
      </c>
      <c r="N436" s="18">
        <f t="shared" si="19"/>
        <v>559994.92000000004</v>
      </c>
      <c r="P436" s="13">
        <f t="shared" si="20"/>
        <v>1230.7580659340661</v>
      </c>
    </row>
    <row r="437" spans="2:16" x14ac:dyDescent="0.25">
      <c r="B437" s="3" t="s">
        <v>999</v>
      </c>
      <c r="C437" s="21" t="s">
        <v>987</v>
      </c>
      <c r="D437" s="21" t="s">
        <v>1207</v>
      </c>
      <c r="E437" s="19"/>
      <c r="F437" s="20"/>
      <c r="G437" s="5"/>
      <c r="H437" s="7"/>
      <c r="I437" s="15"/>
      <c r="J437" s="16"/>
      <c r="K437" s="5"/>
      <c r="L437" s="7"/>
      <c r="M437" s="17"/>
      <c r="N437" s="18"/>
      <c r="P437" s="13"/>
    </row>
    <row r="438" spans="2:16" x14ac:dyDescent="0.25">
      <c r="B438" s="3" t="s">
        <v>405</v>
      </c>
      <c r="C438" s="21" t="s">
        <v>1000</v>
      </c>
      <c r="D438" s="21" t="s">
        <v>1207</v>
      </c>
      <c r="E438" s="19">
        <v>74</v>
      </c>
      <c r="F438" s="20">
        <v>78570.100000000006</v>
      </c>
      <c r="G438" s="5">
        <v>4</v>
      </c>
      <c r="H438" s="7">
        <v>5019</v>
      </c>
      <c r="I438" s="15">
        <v>3</v>
      </c>
      <c r="J438" s="16">
        <v>3047.04</v>
      </c>
      <c r="K438" s="5">
        <v>3</v>
      </c>
      <c r="L438" s="7">
        <v>1941</v>
      </c>
      <c r="M438" s="17">
        <f t="shared" si="18"/>
        <v>84</v>
      </c>
      <c r="N438" s="18">
        <f t="shared" si="19"/>
        <v>88577.140000000014</v>
      </c>
      <c r="P438" s="13">
        <f t="shared" si="20"/>
        <v>1054.489761904762</v>
      </c>
    </row>
    <row r="439" spans="2:16" x14ac:dyDescent="0.25">
      <c r="B439" s="3" t="s">
        <v>406</v>
      </c>
      <c r="C439" s="21" t="s">
        <v>1001</v>
      </c>
      <c r="D439" s="21" t="s">
        <v>1207</v>
      </c>
      <c r="E439" s="19">
        <v>196</v>
      </c>
      <c r="F439" s="20">
        <v>230039.45</v>
      </c>
      <c r="G439" s="5">
        <v>12</v>
      </c>
      <c r="H439" s="7">
        <v>9016</v>
      </c>
      <c r="I439" s="15">
        <v>19</v>
      </c>
      <c r="J439" s="16">
        <v>24490.18</v>
      </c>
      <c r="K439" s="5">
        <v>6</v>
      </c>
      <c r="L439" s="7">
        <v>4614</v>
      </c>
      <c r="M439" s="17">
        <f t="shared" si="18"/>
        <v>233</v>
      </c>
      <c r="N439" s="18">
        <f t="shared" si="19"/>
        <v>268159.63</v>
      </c>
      <c r="P439" s="13">
        <f t="shared" si="20"/>
        <v>1150.8996995708155</v>
      </c>
    </row>
    <row r="440" spans="2:16" x14ac:dyDescent="0.25">
      <c r="B440" s="3" t="s">
        <v>407</v>
      </c>
      <c r="C440" s="21" t="s">
        <v>1002</v>
      </c>
      <c r="D440" s="21" t="s">
        <v>1207</v>
      </c>
      <c r="E440" s="19">
        <v>333</v>
      </c>
      <c r="F440" s="20">
        <v>459467.93</v>
      </c>
      <c r="G440" s="5">
        <v>9</v>
      </c>
      <c r="H440" s="7">
        <v>7056</v>
      </c>
      <c r="I440" s="15">
        <v>25</v>
      </c>
      <c r="J440" s="16">
        <v>33508.04</v>
      </c>
      <c r="K440" s="5">
        <v>4</v>
      </c>
      <c r="L440" s="7">
        <v>2017</v>
      </c>
      <c r="M440" s="17">
        <f t="shared" si="18"/>
        <v>371</v>
      </c>
      <c r="N440" s="18">
        <f t="shared" si="19"/>
        <v>502048.97</v>
      </c>
      <c r="P440" s="13">
        <f t="shared" si="20"/>
        <v>1353.2317250673855</v>
      </c>
    </row>
    <row r="441" spans="2:16" x14ac:dyDescent="0.25">
      <c r="B441" s="3" t="s">
        <v>408</v>
      </c>
      <c r="C441" s="21" t="s">
        <v>1003</v>
      </c>
      <c r="D441" s="21" t="s">
        <v>1207</v>
      </c>
      <c r="E441" s="19">
        <v>0</v>
      </c>
      <c r="F441" s="20">
        <v>0</v>
      </c>
      <c r="G441" s="5">
        <v>0</v>
      </c>
      <c r="H441" s="7">
        <v>0</v>
      </c>
      <c r="I441" s="15">
        <v>1</v>
      </c>
      <c r="J441" s="16">
        <v>1257.95</v>
      </c>
      <c r="K441" s="5">
        <v>0</v>
      </c>
      <c r="L441" s="7">
        <v>0</v>
      </c>
      <c r="M441" s="17">
        <f t="shared" si="18"/>
        <v>1</v>
      </c>
      <c r="N441" s="18">
        <f t="shared" si="19"/>
        <v>1257.95</v>
      </c>
      <c r="P441" s="13">
        <f t="shared" si="20"/>
        <v>1257.95</v>
      </c>
    </row>
    <row r="442" spans="2:16" x14ac:dyDescent="0.25">
      <c r="B442" s="3" t="s">
        <v>409</v>
      </c>
      <c r="C442" s="21" t="s">
        <v>1004</v>
      </c>
      <c r="D442" s="21" t="s">
        <v>1205</v>
      </c>
      <c r="E442" s="19">
        <v>118</v>
      </c>
      <c r="F442" s="20">
        <v>134537.60000000001</v>
      </c>
      <c r="G442" s="5">
        <v>6</v>
      </c>
      <c r="H442" s="7">
        <v>5105</v>
      </c>
      <c r="I442" s="15">
        <v>8</v>
      </c>
      <c r="J442" s="16">
        <v>10909.48</v>
      </c>
      <c r="K442" s="5">
        <v>8</v>
      </c>
      <c r="L442" s="7">
        <v>6360</v>
      </c>
      <c r="M442" s="17">
        <f t="shared" si="18"/>
        <v>140</v>
      </c>
      <c r="N442" s="18">
        <f t="shared" si="19"/>
        <v>156912.08000000002</v>
      </c>
      <c r="P442" s="13">
        <f t="shared" si="20"/>
        <v>1120.8005714285716</v>
      </c>
    </row>
    <row r="443" spans="2:16" x14ac:dyDescent="0.25">
      <c r="B443" s="3" t="s">
        <v>410</v>
      </c>
      <c r="C443" s="21" t="s">
        <v>1004</v>
      </c>
      <c r="D443" s="21" t="s">
        <v>1205</v>
      </c>
      <c r="E443" s="19">
        <v>117</v>
      </c>
      <c r="F443" s="20">
        <v>113675.54</v>
      </c>
      <c r="G443" s="5">
        <v>16</v>
      </c>
      <c r="H443" s="7">
        <v>12494</v>
      </c>
      <c r="I443" s="15">
        <v>3</v>
      </c>
      <c r="J443" s="16">
        <v>4040.97</v>
      </c>
      <c r="K443" s="5">
        <v>5</v>
      </c>
      <c r="L443" s="7">
        <v>3802</v>
      </c>
      <c r="M443" s="17">
        <f t="shared" si="18"/>
        <v>141</v>
      </c>
      <c r="N443" s="18">
        <f t="shared" si="19"/>
        <v>134012.51</v>
      </c>
      <c r="P443" s="13">
        <f t="shared" si="20"/>
        <v>950.44333333333338</v>
      </c>
    </row>
    <row r="444" spans="2:16" x14ac:dyDescent="0.25">
      <c r="B444" s="3" t="s">
        <v>411</v>
      </c>
      <c r="C444" s="21" t="s">
        <v>1004</v>
      </c>
      <c r="D444" s="21" t="s">
        <v>1205</v>
      </c>
      <c r="E444" s="19">
        <v>70</v>
      </c>
      <c r="F444" s="20">
        <v>78422.63</v>
      </c>
      <c r="G444" s="5">
        <v>5</v>
      </c>
      <c r="H444" s="7">
        <v>3908</v>
      </c>
      <c r="I444" s="15">
        <v>5</v>
      </c>
      <c r="J444" s="16">
        <v>7426.58</v>
      </c>
      <c r="K444" s="5">
        <v>4</v>
      </c>
      <c r="L444" s="7">
        <v>3654</v>
      </c>
      <c r="M444" s="17">
        <f t="shared" si="18"/>
        <v>84</v>
      </c>
      <c r="N444" s="18">
        <f t="shared" si="19"/>
        <v>93411.21</v>
      </c>
      <c r="P444" s="13">
        <f t="shared" si="20"/>
        <v>1112.0382142857143</v>
      </c>
    </row>
    <row r="445" spans="2:16" x14ac:dyDescent="0.25">
      <c r="B445" s="3" t="s">
        <v>412</v>
      </c>
      <c r="C445" s="21" t="s">
        <v>1004</v>
      </c>
      <c r="D445" s="21" t="s">
        <v>1205</v>
      </c>
      <c r="E445" s="19">
        <v>50</v>
      </c>
      <c r="F445" s="20">
        <v>60954.42</v>
      </c>
      <c r="G445" s="5">
        <v>5</v>
      </c>
      <c r="H445" s="7">
        <v>3418</v>
      </c>
      <c r="I445" s="15">
        <v>3</v>
      </c>
      <c r="J445" s="16">
        <v>3625.8</v>
      </c>
      <c r="K445" s="5">
        <v>2</v>
      </c>
      <c r="L445" s="7">
        <v>1604</v>
      </c>
      <c r="M445" s="17">
        <f t="shared" si="18"/>
        <v>60</v>
      </c>
      <c r="N445" s="18">
        <f t="shared" si="19"/>
        <v>69602.22</v>
      </c>
      <c r="P445" s="13">
        <f t="shared" si="20"/>
        <v>1160.037</v>
      </c>
    </row>
    <row r="446" spans="2:16" x14ac:dyDescent="0.25">
      <c r="B446" s="3" t="s">
        <v>413</v>
      </c>
      <c r="C446" s="21" t="s">
        <v>1004</v>
      </c>
      <c r="D446" s="21" t="s">
        <v>1205</v>
      </c>
      <c r="E446" s="19">
        <v>16</v>
      </c>
      <c r="F446" s="20">
        <v>15124.13</v>
      </c>
      <c r="G446" s="5">
        <v>1</v>
      </c>
      <c r="H446" s="7">
        <v>1075</v>
      </c>
      <c r="I446" s="15">
        <v>1</v>
      </c>
      <c r="J446" s="16">
        <v>1257.95</v>
      </c>
      <c r="K446" s="5">
        <v>0</v>
      </c>
      <c r="L446" s="7">
        <v>0</v>
      </c>
      <c r="M446" s="17">
        <f t="shared" si="18"/>
        <v>18</v>
      </c>
      <c r="N446" s="18">
        <f t="shared" si="19"/>
        <v>17457.079999999998</v>
      </c>
      <c r="P446" s="13">
        <f t="shared" si="20"/>
        <v>969.83777777777766</v>
      </c>
    </row>
    <row r="447" spans="2:16" x14ac:dyDescent="0.25">
      <c r="B447" s="3" t="s">
        <v>414</v>
      </c>
      <c r="C447" s="21" t="s">
        <v>1005</v>
      </c>
      <c r="D447" s="21" t="s">
        <v>1205</v>
      </c>
      <c r="E447" s="19">
        <v>105</v>
      </c>
      <c r="F447" s="20">
        <v>143184.56</v>
      </c>
      <c r="G447" s="5">
        <v>6</v>
      </c>
      <c r="H447" s="7">
        <v>3061</v>
      </c>
      <c r="I447" s="15">
        <v>13</v>
      </c>
      <c r="J447" s="16">
        <v>16591.490000000002</v>
      </c>
      <c r="K447" s="5">
        <v>2</v>
      </c>
      <c r="L447" s="7">
        <v>1153.33</v>
      </c>
      <c r="M447" s="17">
        <f t="shared" si="18"/>
        <v>126</v>
      </c>
      <c r="N447" s="18">
        <f t="shared" si="19"/>
        <v>163990.38</v>
      </c>
      <c r="P447" s="13">
        <f t="shared" si="20"/>
        <v>1301.5109523809524</v>
      </c>
    </row>
    <row r="448" spans="2:16" x14ac:dyDescent="0.25">
      <c r="B448" s="3" t="s">
        <v>415</v>
      </c>
      <c r="C448" s="21" t="s">
        <v>1005</v>
      </c>
      <c r="D448" s="21" t="s">
        <v>1205</v>
      </c>
      <c r="E448" s="19">
        <v>120</v>
      </c>
      <c r="F448" s="20">
        <v>138004.60999999999</v>
      </c>
      <c r="G448" s="5">
        <v>4</v>
      </c>
      <c r="H448" s="7">
        <v>3405</v>
      </c>
      <c r="I448" s="15">
        <v>8</v>
      </c>
      <c r="J448" s="16">
        <v>9871.0300000000007</v>
      </c>
      <c r="K448" s="5">
        <v>4</v>
      </c>
      <c r="L448" s="7">
        <v>2471</v>
      </c>
      <c r="M448" s="17">
        <f t="shared" si="18"/>
        <v>136</v>
      </c>
      <c r="N448" s="18">
        <f t="shared" si="19"/>
        <v>153751.63999999998</v>
      </c>
      <c r="P448" s="13">
        <f t="shared" si="20"/>
        <v>1130.5267647058822</v>
      </c>
    </row>
    <row r="449" spans="2:16" x14ac:dyDescent="0.25">
      <c r="B449" s="3" t="s">
        <v>416</v>
      </c>
      <c r="C449" s="21" t="s">
        <v>1005</v>
      </c>
      <c r="D449" s="21" t="s">
        <v>1205</v>
      </c>
      <c r="E449" s="19">
        <v>106</v>
      </c>
      <c r="F449" s="20">
        <v>107105.04</v>
      </c>
      <c r="G449" s="5">
        <v>6</v>
      </c>
      <c r="H449" s="7">
        <v>4984</v>
      </c>
      <c r="I449" s="15">
        <v>10</v>
      </c>
      <c r="J449" s="16">
        <v>12692.38</v>
      </c>
      <c r="K449" s="5">
        <v>4</v>
      </c>
      <c r="L449" s="7">
        <v>2108</v>
      </c>
      <c r="M449" s="17">
        <f t="shared" si="18"/>
        <v>126</v>
      </c>
      <c r="N449" s="18">
        <f t="shared" si="19"/>
        <v>126889.41999999998</v>
      </c>
      <c r="P449" s="13">
        <f t="shared" si="20"/>
        <v>1007.0588888888888</v>
      </c>
    </row>
    <row r="450" spans="2:16" x14ac:dyDescent="0.25">
      <c r="B450" s="3" t="s">
        <v>417</v>
      </c>
      <c r="C450" s="21" t="s">
        <v>1006</v>
      </c>
      <c r="D450" s="21" t="s">
        <v>1205</v>
      </c>
      <c r="E450" s="19">
        <v>419</v>
      </c>
      <c r="F450" s="20">
        <v>556358.97</v>
      </c>
      <c r="G450" s="5">
        <v>28</v>
      </c>
      <c r="H450" s="7">
        <v>22362</v>
      </c>
      <c r="I450" s="15">
        <v>32</v>
      </c>
      <c r="J450" s="16">
        <v>43162.71</v>
      </c>
      <c r="K450" s="5">
        <v>10</v>
      </c>
      <c r="L450" s="7">
        <v>7029</v>
      </c>
      <c r="M450" s="17">
        <f t="shared" si="18"/>
        <v>489</v>
      </c>
      <c r="N450" s="18">
        <f t="shared" si="19"/>
        <v>628912.67999999993</v>
      </c>
      <c r="P450" s="13">
        <f t="shared" si="20"/>
        <v>1286.1199999999999</v>
      </c>
    </row>
    <row r="451" spans="2:16" x14ac:dyDescent="0.25">
      <c r="B451" s="3" t="s">
        <v>418</v>
      </c>
      <c r="C451" s="21" t="s">
        <v>1007</v>
      </c>
      <c r="D451" s="21" t="s">
        <v>1205</v>
      </c>
      <c r="E451" s="19">
        <v>242</v>
      </c>
      <c r="F451" s="20">
        <v>324925.27</v>
      </c>
      <c r="G451" s="5">
        <v>22</v>
      </c>
      <c r="H451" s="7">
        <v>16337</v>
      </c>
      <c r="I451" s="15">
        <v>20</v>
      </c>
      <c r="J451" s="16">
        <v>29124.16</v>
      </c>
      <c r="K451" s="5">
        <v>3</v>
      </c>
      <c r="L451" s="7">
        <v>1478</v>
      </c>
      <c r="M451" s="17">
        <f t="shared" si="18"/>
        <v>287</v>
      </c>
      <c r="N451" s="18">
        <f t="shared" si="19"/>
        <v>371864.43000000005</v>
      </c>
      <c r="P451" s="13">
        <f t="shared" si="20"/>
        <v>1295.6948780487808</v>
      </c>
    </row>
    <row r="452" spans="2:16" x14ac:dyDescent="0.25">
      <c r="B452" s="3" t="s">
        <v>419</v>
      </c>
      <c r="C452" s="21" t="s">
        <v>1008</v>
      </c>
      <c r="D452" s="21" t="s">
        <v>1207</v>
      </c>
      <c r="E452" s="19">
        <v>240</v>
      </c>
      <c r="F452" s="20">
        <v>373802.05</v>
      </c>
      <c r="G452" s="5">
        <v>58</v>
      </c>
      <c r="H452" s="7">
        <v>51082</v>
      </c>
      <c r="I452" s="15">
        <v>11</v>
      </c>
      <c r="J452" s="16">
        <v>13118.74</v>
      </c>
      <c r="K452" s="5">
        <v>15</v>
      </c>
      <c r="L452" s="7">
        <v>6267</v>
      </c>
      <c r="M452" s="17">
        <f t="shared" si="18"/>
        <v>324</v>
      </c>
      <c r="N452" s="18">
        <f t="shared" si="19"/>
        <v>444269.79</v>
      </c>
      <c r="P452" s="13">
        <f t="shared" si="20"/>
        <v>1371.2030555555555</v>
      </c>
    </row>
    <row r="453" spans="2:16" x14ac:dyDescent="0.25">
      <c r="B453" s="3" t="s">
        <v>420</v>
      </c>
      <c r="C453" s="21" t="s">
        <v>1009</v>
      </c>
      <c r="D453" s="21" t="s">
        <v>1207</v>
      </c>
      <c r="E453" s="19">
        <v>426</v>
      </c>
      <c r="F453" s="20">
        <v>544425.76</v>
      </c>
      <c r="G453" s="5">
        <v>32</v>
      </c>
      <c r="H453" s="7">
        <v>20332.580000000002</v>
      </c>
      <c r="I453" s="15">
        <v>53</v>
      </c>
      <c r="J453" s="16">
        <v>68434.960000000006</v>
      </c>
      <c r="K453" s="5">
        <v>20</v>
      </c>
      <c r="L453" s="7">
        <v>8665</v>
      </c>
      <c r="M453" s="17">
        <f t="shared" si="18"/>
        <v>531</v>
      </c>
      <c r="N453" s="18">
        <f t="shared" si="19"/>
        <v>641858.30000000005</v>
      </c>
      <c r="P453" s="13">
        <f t="shared" si="20"/>
        <v>1208.7726930320152</v>
      </c>
    </row>
    <row r="454" spans="2:16" x14ac:dyDescent="0.25">
      <c r="B454" s="3" t="s">
        <v>421</v>
      </c>
      <c r="C454" s="21" t="s">
        <v>1010</v>
      </c>
      <c r="D454" s="21" t="s">
        <v>1207</v>
      </c>
      <c r="E454" s="19">
        <v>242</v>
      </c>
      <c r="F454" s="20">
        <v>300398.75</v>
      </c>
      <c r="G454" s="5">
        <v>7</v>
      </c>
      <c r="H454" s="7">
        <v>8011</v>
      </c>
      <c r="I454" s="15">
        <v>20</v>
      </c>
      <c r="J454" s="16">
        <v>26613.67</v>
      </c>
      <c r="K454" s="5">
        <v>5</v>
      </c>
      <c r="L454" s="7">
        <v>2426</v>
      </c>
      <c r="M454" s="17">
        <f t="shared" si="18"/>
        <v>274</v>
      </c>
      <c r="N454" s="18">
        <f t="shared" si="19"/>
        <v>337449.42</v>
      </c>
      <c r="P454" s="13">
        <f t="shared" si="20"/>
        <v>1231.5672262773721</v>
      </c>
    </row>
    <row r="455" spans="2:16" x14ac:dyDescent="0.25">
      <c r="B455" s="3" t="s">
        <v>1012</v>
      </c>
      <c r="C455" s="21" t="s">
        <v>1011</v>
      </c>
      <c r="D455" s="21" t="s">
        <v>1205</v>
      </c>
      <c r="E455" s="19"/>
      <c r="F455" s="20"/>
      <c r="G455" s="5"/>
      <c r="H455" s="7"/>
      <c r="I455" s="15"/>
      <c r="J455" s="16"/>
      <c r="K455" s="5"/>
      <c r="L455" s="7"/>
      <c r="M455" s="17"/>
      <c r="N455" s="18"/>
      <c r="P455" s="13"/>
    </row>
    <row r="456" spans="2:16" x14ac:dyDescent="0.25">
      <c r="B456" s="3" t="s">
        <v>422</v>
      </c>
      <c r="C456" s="21" t="s">
        <v>1011</v>
      </c>
      <c r="D456" s="21" t="s">
        <v>1205</v>
      </c>
      <c r="E456" s="19">
        <v>453</v>
      </c>
      <c r="F456" s="20">
        <v>546633.56999999995</v>
      </c>
      <c r="G456" s="5">
        <v>20</v>
      </c>
      <c r="H456" s="7">
        <v>19454</v>
      </c>
      <c r="I456" s="15">
        <v>52</v>
      </c>
      <c r="J456" s="16">
        <v>69869.350000000006</v>
      </c>
      <c r="K456" s="5">
        <v>12</v>
      </c>
      <c r="L456" s="7">
        <v>7382</v>
      </c>
      <c r="M456" s="17">
        <f t="shared" si="18"/>
        <v>537</v>
      </c>
      <c r="N456" s="18">
        <f t="shared" si="19"/>
        <v>643338.91999999993</v>
      </c>
      <c r="P456" s="13">
        <f t="shared" si="20"/>
        <v>1198.0240595903165</v>
      </c>
    </row>
    <row r="457" spans="2:16" x14ac:dyDescent="0.25">
      <c r="B457" s="3" t="s">
        <v>1013</v>
      </c>
      <c r="C457" s="21" t="s">
        <v>1014</v>
      </c>
      <c r="D457" s="21" t="s">
        <v>1205</v>
      </c>
      <c r="E457" s="19"/>
      <c r="F457" s="20"/>
      <c r="G457" s="5"/>
      <c r="H457" s="7"/>
      <c r="I457" s="15"/>
      <c r="J457" s="16"/>
      <c r="K457" s="5"/>
      <c r="L457" s="7"/>
      <c r="M457" s="17"/>
      <c r="N457" s="18"/>
      <c r="P457" s="13"/>
    </row>
    <row r="458" spans="2:16" x14ac:dyDescent="0.25">
      <c r="B458" s="3" t="s">
        <v>423</v>
      </c>
      <c r="C458" s="21" t="s">
        <v>987</v>
      </c>
      <c r="D458" s="21" t="s">
        <v>1207</v>
      </c>
      <c r="E458" s="19">
        <v>23</v>
      </c>
      <c r="F458" s="20">
        <v>19720.45</v>
      </c>
      <c r="G458" s="5">
        <v>0</v>
      </c>
      <c r="H458" s="7">
        <v>0</v>
      </c>
      <c r="I458" s="15">
        <v>0</v>
      </c>
      <c r="J458" s="16">
        <v>0</v>
      </c>
      <c r="K458" s="5">
        <v>0</v>
      </c>
      <c r="L458" s="7">
        <v>0</v>
      </c>
      <c r="M458" s="17">
        <f t="shared" si="18"/>
        <v>23</v>
      </c>
      <c r="N458" s="18">
        <f t="shared" si="19"/>
        <v>19720.45</v>
      </c>
      <c r="P458" s="13">
        <f t="shared" si="20"/>
        <v>857.41086956521747</v>
      </c>
    </row>
    <row r="459" spans="2:16" x14ac:dyDescent="0.25">
      <c r="B459" s="3" t="s">
        <v>424</v>
      </c>
      <c r="C459" s="21" t="s">
        <v>1015</v>
      </c>
      <c r="D459" s="21" t="s">
        <v>973</v>
      </c>
      <c r="E459" s="19">
        <v>599</v>
      </c>
      <c r="F459" s="20">
        <v>801836.88</v>
      </c>
      <c r="G459" s="5">
        <v>38</v>
      </c>
      <c r="H459" s="7">
        <v>43098</v>
      </c>
      <c r="I459" s="15">
        <v>51</v>
      </c>
      <c r="J459" s="16">
        <v>68777.919999999998</v>
      </c>
      <c r="K459" s="5">
        <v>21</v>
      </c>
      <c r="L459" s="7">
        <v>14238</v>
      </c>
      <c r="M459" s="17">
        <f t="shared" si="18"/>
        <v>709</v>
      </c>
      <c r="N459" s="18">
        <f t="shared" si="19"/>
        <v>927950.8</v>
      </c>
      <c r="P459" s="13">
        <f t="shared" si="20"/>
        <v>1308.8163610719323</v>
      </c>
    </row>
    <row r="460" spans="2:16" x14ac:dyDescent="0.25">
      <c r="B460" s="3" t="s">
        <v>425</v>
      </c>
      <c r="C460" s="21" t="s">
        <v>1015</v>
      </c>
      <c r="D460" s="21" t="s">
        <v>973</v>
      </c>
      <c r="E460" s="19">
        <v>170</v>
      </c>
      <c r="F460" s="20">
        <v>210602.85</v>
      </c>
      <c r="G460" s="5">
        <v>9</v>
      </c>
      <c r="H460" s="7">
        <v>9611</v>
      </c>
      <c r="I460" s="15">
        <v>15</v>
      </c>
      <c r="J460" s="16">
        <v>18674.62</v>
      </c>
      <c r="K460" s="5">
        <v>5</v>
      </c>
      <c r="L460" s="7">
        <v>5765</v>
      </c>
      <c r="M460" s="17">
        <f t="shared" si="18"/>
        <v>199</v>
      </c>
      <c r="N460" s="18">
        <f t="shared" si="19"/>
        <v>244653.47</v>
      </c>
      <c r="P460" s="13">
        <f t="shared" si="20"/>
        <v>1229.4144221105528</v>
      </c>
    </row>
    <row r="461" spans="2:16" x14ac:dyDescent="0.25">
      <c r="B461" s="3" t="s">
        <v>426</v>
      </c>
      <c r="C461" s="21" t="s">
        <v>1015</v>
      </c>
      <c r="D461" s="21" t="s">
        <v>973</v>
      </c>
      <c r="E461" s="19">
        <v>185</v>
      </c>
      <c r="F461" s="20">
        <v>262883.71999999997</v>
      </c>
      <c r="G461" s="5">
        <v>5</v>
      </c>
      <c r="H461" s="7">
        <v>7146</v>
      </c>
      <c r="I461" s="15">
        <v>14</v>
      </c>
      <c r="J461" s="16">
        <v>18795.75</v>
      </c>
      <c r="K461" s="5">
        <v>3</v>
      </c>
      <c r="L461" s="7">
        <v>270</v>
      </c>
      <c r="M461" s="17">
        <f t="shared" si="18"/>
        <v>207</v>
      </c>
      <c r="N461" s="18">
        <f t="shared" si="19"/>
        <v>289095.46999999997</v>
      </c>
      <c r="P461" s="13">
        <f t="shared" si="20"/>
        <v>1396.5964734299516</v>
      </c>
    </row>
    <row r="462" spans="2:16" x14ac:dyDescent="0.25">
      <c r="B462" s="3" t="s">
        <v>427</v>
      </c>
      <c r="C462" s="21" t="s">
        <v>1016</v>
      </c>
      <c r="D462" s="21" t="s">
        <v>1205</v>
      </c>
      <c r="E462" s="19">
        <v>255</v>
      </c>
      <c r="F462" s="20">
        <v>285046.42</v>
      </c>
      <c r="G462" s="5">
        <v>5</v>
      </c>
      <c r="H462" s="7">
        <v>7136</v>
      </c>
      <c r="I462" s="15">
        <v>21</v>
      </c>
      <c r="J462" s="16">
        <v>30455.86</v>
      </c>
      <c r="K462" s="5">
        <v>9</v>
      </c>
      <c r="L462" s="7">
        <v>8625</v>
      </c>
      <c r="M462" s="17">
        <f t="shared" si="18"/>
        <v>290</v>
      </c>
      <c r="N462" s="18">
        <f t="shared" si="19"/>
        <v>331263.27999999997</v>
      </c>
      <c r="P462" s="13">
        <f t="shared" si="20"/>
        <v>1142.2871724137931</v>
      </c>
    </row>
    <row r="463" spans="2:16" x14ac:dyDescent="0.25">
      <c r="B463" s="3" t="s">
        <v>428</v>
      </c>
      <c r="C463" s="21" t="s">
        <v>1017</v>
      </c>
      <c r="D463" s="21" t="s">
        <v>1205</v>
      </c>
      <c r="E463" s="19">
        <v>260</v>
      </c>
      <c r="F463" s="20">
        <v>343277.09</v>
      </c>
      <c r="G463" s="5">
        <v>12</v>
      </c>
      <c r="H463" s="7">
        <v>17553</v>
      </c>
      <c r="I463" s="15">
        <v>33</v>
      </c>
      <c r="J463" s="16">
        <v>46169.36</v>
      </c>
      <c r="K463" s="5">
        <v>12</v>
      </c>
      <c r="L463" s="7">
        <v>9376</v>
      </c>
      <c r="M463" s="17">
        <f t="shared" si="18"/>
        <v>317</v>
      </c>
      <c r="N463" s="18">
        <f t="shared" si="19"/>
        <v>416375.45</v>
      </c>
      <c r="P463" s="13">
        <f t="shared" si="20"/>
        <v>1313.4872239747635</v>
      </c>
    </row>
    <row r="464" spans="2:16" x14ac:dyDescent="0.25">
      <c r="B464" s="3" t="s">
        <v>429</v>
      </c>
      <c r="C464" s="21" t="s">
        <v>1018</v>
      </c>
      <c r="D464" s="21" t="s">
        <v>973</v>
      </c>
      <c r="E464" s="19">
        <v>401</v>
      </c>
      <c r="F464" s="20">
        <v>554239.46</v>
      </c>
      <c r="G464" s="5">
        <v>15</v>
      </c>
      <c r="H464" s="7">
        <v>18788</v>
      </c>
      <c r="I464" s="15">
        <v>39</v>
      </c>
      <c r="J464" s="16">
        <v>52697.27</v>
      </c>
      <c r="K464" s="5">
        <v>10</v>
      </c>
      <c r="L464" s="7">
        <v>7835</v>
      </c>
      <c r="M464" s="17">
        <f t="shared" si="18"/>
        <v>465</v>
      </c>
      <c r="N464" s="18">
        <f t="shared" si="19"/>
        <v>633559.73</v>
      </c>
      <c r="P464" s="13">
        <f t="shared" si="20"/>
        <v>1362.4940430107526</v>
      </c>
    </row>
    <row r="465" spans="2:16" x14ac:dyDescent="0.25">
      <c r="B465" s="3" t="s">
        <v>430</v>
      </c>
      <c r="C465" s="21" t="s">
        <v>1018</v>
      </c>
      <c r="D465" s="21" t="s">
        <v>973</v>
      </c>
      <c r="E465" s="19">
        <v>11</v>
      </c>
      <c r="F465" s="20">
        <v>17448.86</v>
      </c>
      <c r="G465" s="5">
        <v>1</v>
      </c>
      <c r="H465" s="7">
        <v>283</v>
      </c>
      <c r="I465" s="15">
        <v>0</v>
      </c>
      <c r="J465" s="16">
        <v>0</v>
      </c>
      <c r="K465" s="5">
        <v>0</v>
      </c>
      <c r="L465" s="7">
        <v>0</v>
      </c>
      <c r="M465" s="17">
        <f t="shared" si="18"/>
        <v>12</v>
      </c>
      <c r="N465" s="18">
        <f t="shared" si="19"/>
        <v>17731.86</v>
      </c>
      <c r="P465" s="13">
        <f t="shared" si="20"/>
        <v>1477.655</v>
      </c>
    </row>
    <row r="466" spans="2:16" x14ac:dyDescent="0.25">
      <c r="B466" s="3" t="s">
        <v>431</v>
      </c>
      <c r="C466" s="21" t="s">
        <v>1019</v>
      </c>
      <c r="D466" s="21" t="s">
        <v>973</v>
      </c>
      <c r="E466" s="19">
        <v>228</v>
      </c>
      <c r="F466" s="20">
        <v>271174.02</v>
      </c>
      <c r="G466" s="5">
        <v>3</v>
      </c>
      <c r="H466" s="7">
        <v>2718</v>
      </c>
      <c r="I466" s="15">
        <v>21</v>
      </c>
      <c r="J466" s="16">
        <v>27753.19</v>
      </c>
      <c r="K466" s="5">
        <v>6</v>
      </c>
      <c r="L466" s="7">
        <v>5696</v>
      </c>
      <c r="M466" s="17">
        <f t="shared" si="18"/>
        <v>258</v>
      </c>
      <c r="N466" s="18">
        <f t="shared" si="19"/>
        <v>307341.21000000002</v>
      </c>
      <c r="P466" s="13">
        <f t="shared" si="20"/>
        <v>1191.2450000000001</v>
      </c>
    </row>
    <row r="467" spans="2:16" x14ac:dyDescent="0.25">
      <c r="B467" s="3" t="s">
        <v>432</v>
      </c>
      <c r="C467" s="21" t="s">
        <v>1020</v>
      </c>
      <c r="D467" s="21" t="s">
        <v>973</v>
      </c>
      <c r="E467" s="19">
        <v>4</v>
      </c>
      <c r="F467" s="20">
        <v>1133.08</v>
      </c>
      <c r="G467" s="5">
        <v>0</v>
      </c>
      <c r="H467" s="7">
        <v>0</v>
      </c>
      <c r="I467" s="15">
        <v>0</v>
      </c>
      <c r="J467" s="16">
        <v>0</v>
      </c>
      <c r="K467" s="5">
        <v>0</v>
      </c>
      <c r="L467" s="7">
        <v>0</v>
      </c>
      <c r="M467" s="17">
        <f t="shared" si="18"/>
        <v>4</v>
      </c>
      <c r="N467" s="18">
        <f t="shared" si="19"/>
        <v>1133.08</v>
      </c>
      <c r="P467" s="13">
        <f t="shared" si="20"/>
        <v>283.27</v>
      </c>
    </row>
    <row r="468" spans="2:16" x14ac:dyDescent="0.25">
      <c r="B468" s="3" t="s">
        <v>433</v>
      </c>
      <c r="C468" s="21" t="s">
        <v>1021</v>
      </c>
      <c r="D468" s="21" t="s">
        <v>973</v>
      </c>
      <c r="E468" s="19">
        <v>201</v>
      </c>
      <c r="F468" s="20">
        <v>295453.92</v>
      </c>
      <c r="G468" s="5">
        <v>15</v>
      </c>
      <c r="H468" s="7">
        <v>14911</v>
      </c>
      <c r="I468" s="15">
        <v>16</v>
      </c>
      <c r="J468" s="16">
        <v>22957.85</v>
      </c>
      <c r="K468" s="5">
        <v>6</v>
      </c>
      <c r="L468" s="7">
        <v>4763</v>
      </c>
      <c r="M468" s="17">
        <f t="shared" si="18"/>
        <v>238</v>
      </c>
      <c r="N468" s="18">
        <f t="shared" si="19"/>
        <v>338085.76999999996</v>
      </c>
      <c r="P468" s="13">
        <f t="shared" si="20"/>
        <v>1420.528445378151</v>
      </c>
    </row>
    <row r="469" spans="2:16" x14ac:dyDescent="0.25">
      <c r="B469" s="3" t="s">
        <v>434</v>
      </c>
      <c r="C469" s="21" t="s">
        <v>1022</v>
      </c>
      <c r="D469" s="21" t="s">
        <v>973</v>
      </c>
      <c r="E469" s="19">
        <v>188</v>
      </c>
      <c r="F469" s="20">
        <v>263362.88</v>
      </c>
      <c r="G469" s="5">
        <v>6</v>
      </c>
      <c r="H469" s="7">
        <v>3181</v>
      </c>
      <c r="I469" s="15">
        <v>30</v>
      </c>
      <c r="J469" s="16">
        <v>39130.449999999997</v>
      </c>
      <c r="K469" s="5">
        <v>1</v>
      </c>
      <c r="L469" s="7">
        <v>260</v>
      </c>
      <c r="M469" s="17">
        <f t="shared" si="18"/>
        <v>225</v>
      </c>
      <c r="N469" s="18">
        <f t="shared" si="19"/>
        <v>305934.33</v>
      </c>
      <c r="P469" s="13">
        <f t="shared" si="20"/>
        <v>1359.7081333333333</v>
      </c>
    </row>
    <row r="470" spans="2:16" x14ac:dyDescent="0.25">
      <c r="B470" s="3" t="s">
        <v>435</v>
      </c>
      <c r="C470" s="21" t="s">
        <v>1023</v>
      </c>
      <c r="D470" s="21" t="s">
        <v>973</v>
      </c>
      <c r="E470" s="19">
        <v>227</v>
      </c>
      <c r="F470" s="20">
        <v>299296.90000000002</v>
      </c>
      <c r="G470" s="5">
        <v>2</v>
      </c>
      <c r="H470" s="7">
        <v>3588</v>
      </c>
      <c r="I470" s="15">
        <v>28</v>
      </c>
      <c r="J470" s="16">
        <v>37982.839999999997</v>
      </c>
      <c r="K470" s="5">
        <v>9</v>
      </c>
      <c r="L470" s="7">
        <v>5502</v>
      </c>
      <c r="M470" s="17">
        <f t="shared" si="18"/>
        <v>266</v>
      </c>
      <c r="N470" s="18">
        <f t="shared" si="19"/>
        <v>346369.74</v>
      </c>
      <c r="P470" s="13">
        <f t="shared" si="20"/>
        <v>1302.1418796992482</v>
      </c>
    </row>
    <row r="471" spans="2:16" x14ac:dyDescent="0.25">
      <c r="B471" s="3" t="s">
        <v>436</v>
      </c>
      <c r="C471" s="21" t="s">
        <v>1024</v>
      </c>
      <c r="D471" s="21" t="s">
        <v>973</v>
      </c>
      <c r="E471" s="19">
        <v>160</v>
      </c>
      <c r="F471" s="20">
        <v>226702.55</v>
      </c>
      <c r="G471" s="5">
        <v>3</v>
      </c>
      <c r="H471" s="7">
        <v>2129</v>
      </c>
      <c r="I471" s="15">
        <v>15</v>
      </c>
      <c r="J471" s="16">
        <v>19714.099999999999</v>
      </c>
      <c r="K471" s="5">
        <v>3</v>
      </c>
      <c r="L471" s="7">
        <v>3459</v>
      </c>
      <c r="M471" s="17">
        <f t="shared" si="18"/>
        <v>181</v>
      </c>
      <c r="N471" s="18">
        <f t="shared" si="19"/>
        <v>252004.65</v>
      </c>
      <c r="P471" s="13">
        <f t="shared" si="20"/>
        <v>1392.2908839779004</v>
      </c>
    </row>
    <row r="472" spans="2:16" x14ac:dyDescent="0.25">
      <c r="B472" s="3" t="s">
        <v>437</v>
      </c>
      <c r="C472" s="21" t="s">
        <v>987</v>
      </c>
      <c r="D472" s="21" t="s">
        <v>1207</v>
      </c>
      <c r="E472" s="19">
        <v>4</v>
      </c>
      <c r="F472" s="20">
        <v>4232.78</v>
      </c>
      <c r="G472" s="5">
        <v>3</v>
      </c>
      <c r="H472" s="7">
        <v>1277.58</v>
      </c>
      <c r="I472" s="15">
        <v>0</v>
      </c>
      <c r="J472" s="16">
        <v>0</v>
      </c>
      <c r="K472" s="5">
        <v>0</v>
      </c>
      <c r="L472" s="7">
        <v>0</v>
      </c>
      <c r="M472" s="17">
        <f t="shared" si="18"/>
        <v>7</v>
      </c>
      <c r="N472" s="18">
        <f t="shared" si="19"/>
        <v>5510.36</v>
      </c>
      <c r="P472" s="13">
        <f t="shared" si="20"/>
        <v>787.19428571428568</v>
      </c>
    </row>
    <row r="473" spans="2:16" x14ac:dyDescent="0.25">
      <c r="B473" s="3" t="s">
        <v>438</v>
      </c>
      <c r="C473" s="21" t="s">
        <v>987</v>
      </c>
      <c r="D473" s="21" t="s">
        <v>1207</v>
      </c>
      <c r="E473" s="19">
        <v>4</v>
      </c>
      <c r="F473" s="20">
        <v>2217.7399999999998</v>
      </c>
      <c r="G473" s="5">
        <v>0</v>
      </c>
      <c r="H473" s="7">
        <v>0</v>
      </c>
      <c r="I473" s="15">
        <v>1</v>
      </c>
      <c r="J473" s="16">
        <v>1257.95</v>
      </c>
      <c r="K473" s="5">
        <v>2</v>
      </c>
      <c r="L473" s="7">
        <v>687</v>
      </c>
      <c r="M473" s="17">
        <f t="shared" si="18"/>
        <v>7</v>
      </c>
      <c r="N473" s="18">
        <f t="shared" si="19"/>
        <v>4162.6899999999996</v>
      </c>
      <c r="P473" s="13">
        <f t="shared" si="20"/>
        <v>594.66999999999996</v>
      </c>
    </row>
    <row r="474" spans="2:16" x14ac:dyDescent="0.25">
      <c r="B474" s="3" t="s">
        <v>1025</v>
      </c>
      <c r="C474" s="21" t="s">
        <v>987</v>
      </c>
      <c r="D474" s="21" t="s">
        <v>1207</v>
      </c>
      <c r="E474" s="19"/>
      <c r="F474" s="20"/>
      <c r="G474" s="5"/>
      <c r="H474" s="7"/>
      <c r="I474" s="15"/>
      <c r="J474" s="16"/>
      <c r="K474" s="5"/>
      <c r="L474" s="7"/>
      <c r="M474" s="17"/>
      <c r="N474" s="18"/>
      <c r="P474" s="13"/>
    </row>
    <row r="475" spans="2:16" x14ac:dyDescent="0.25">
      <c r="B475" s="3" t="s">
        <v>439</v>
      </c>
      <c r="C475" s="21" t="s">
        <v>987</v>
      </c>
      <c r="D475" s="21" t="s">
        <v>1207</v>
      </c>
      <c r="E475" s="19">
        <v>3</v>
      </c>
      <c r="F475" s="20">
        <v>856.26</v>
      </c>
      <c r="G475" s="5">
        <v>0</v>
      </c>
      <c r="H475" s="7">
        <v>0</v>
      </c>
      <c r="I475" s="15">
        <v>1</v>
      </c>
      <c r="J475" s="16">
        <v>1257.95</v>
      </c>
      <c r="K475" s="5">
        <v>1</v>
      </c>
      <c r="L475" s="7">
        <v>721</v>
      </c>
      <c r="M475" s="17">
        <f t="shared" si="18"/>
        <v>5</v>
      </c>
      <c r="N475" s="18">
        <f t="shared" si="19"/>
        <v>2835.21</v>
      </c>
      <c r="P475" s="13">
        <f t="shared" si="20"/>
        <v>567.04200000000003</v>
      </c>
    </row>
    <row r="476" spans="2:16" x14ac:dyDescent="0.25">
      <c r="B476" s="3" t="s">
        <v>1026</v>
      </c>
      <c r="C476" s="21" t="s">
        <v>987</v>
      </c>
      <c r="D476" s="21" t="s">
        <v>1207</v>
      </c>
      <c r="E476" s="19"/>
      <c r="F476" s="20"/>
      <c r="G476" s="5"/>
      <c r="H476" s="7"/>
      <c r="I476" s="15"/>
      <c r="J476" s="16"/>
      <c r="K476" s="5"/>
      <c r="L476" s="7"/>
      <c r="M476" s="17"/>
      <c r="N476" s="18"/>
      <c r="P476" s="13"/>
    </row>
    <row r="477" spans="2:16" x14ac:dyDescent="0.25">
      <c r="B477" s="3" t="s">
        <v>440</v>
      </c>
      <c r="C477" s="21" t="s">
        <v>987</v>
      </c>
      <c r="D477" s="21" t="s">
        <v>1207</v>
      </c>
      <c r="E477" s="19">
        <v>28</v>
      </c>
      <c r="F477" s="20">
        <v>34982.29</v>
      </c>
      <c r="G477" s="5">
        <v>3</v>
      </c>
      <c r="H477" s="7">
        <v>3158</v>
      </c>
      <c r="I477" s="15">
        <v>0</v>
      </c>
      <c r="J477" s="16">
        <v>0</v>
      </c>
      <c r="K477" s="5">
        <v>0</v>
      </c>
      <c r="L477" s="7">
        <v>0</v>
      </c>
      <c r="M477" s="17">
        <f t="shared" si="18"/>
        <v>31</v>
      </c>
      <c r="N477" s="18">
        <f t="shared" si="19"/>
        <v>38140.29</v>
      </c>
      <c r="P477" s="13">
        <f t="shared" si="20"/>
        <v>1230.3319354838709</v>
      </c>
    </row>
    <row r="478" spans="2:16" x14ac:dyDescent="0.25">
      <c r="B478" s="3" t="s">
        <v>441</v>
      </c>
      <c r="C478" s="21" t="s">
        <v>987</v>
      </c>
      <c r="D478" s="21" t="s">
        <v>1207</v>
      </c>
      <c r="E478" s="19">
        <v>1</v>
      </c>
      <c r="F478" s="20">
        <v>3078.11</v>
      </c>
      <c r="G478" s="5">
        <v>0</v>
      </c>
      <c r="H478" s="7">
        <v>0</v>
      </c>
      <c r="I478" s="15">
        <v>0</v>
      </c>
      <c r="J478" s="16">
        <v>0</v>
      </c>
      <c r="K478" s="5">
        <v>0</v>
      </c>
      <c r="L478" s="7">
        <v>0</v>
      </c>
      <c r="M478" s="17">
        <f t="shared" si="18"/>
        <v>1</v>
      </c>
      <c r="N478" s="18">
        <f t="shared" si="19"/>
        <v>3078.11</v>
      </c>
      <c r="P478" s="13">
        <f t="shared" si="20"/>
        <v>3078.11</v>
      </c>
    </row>
    <row r="479" spans="2:16" x14ac:dyDescent="0.25">
      <c r="B479" s="3" t="s">
        <v>442</v>
      </c>
      <c r="C479" s="21" t="s">
        <v>987</v>
      </c>
      <c r="D479" s="21" t="s">
        <v>1207</v>
      </c>
      <c r="E479" s="19">
        <v>18</v>
      </c>
      <c r="F479" s="20">
        <v>24740.34</v>
      </c>
      <c r="G479" s="5">
        <v>2</v>
      </c>
      <c r="H479" s="7">
        <v>3588</v>
      </c>
      <c r="I479" s="15">
        <v>0</v>
      </c>
      <c r="J479" s="16">
        <v>0</v>
      </c>
      <c r="K479" s="5">
        <v>1</v>
      </c>
      <c r="L479" s="7">
        <v>1153</v>
      </c>
      <c r="M479" s="17">
        <f t="shared" si="18"/>
        <v>21</v>
      </c>
      <c r="N479" s="18">
        <f t="shared" si="19"/>
        <v>29481.34</v>
      </c>
      <c r="P479" s="13">
        <f t="shared" si="20"/>
        <v>1403.8733333333334</v>
      </c>
    </row>
    <row r="480" spans="2:16" x14ac:dyDescent="0.25">
      <c r="B480" s="3" t="s">
        <v>1027</v>
      </c>
      <c r="C480" s="21" t="s">
        <v>987</v>
      </c>
      <c r="D480" s="21" t="s">
        <v>1207</v>
      </c>
      <c r="E480" s="19"/>
      <c r="F480" s="20"/>
      <c r="G480" s="5"/>
      <c r="H480" s="7"/>
      <c r="I480" s="15"/>
      <c r="J480" s="16"/>
      <c r="K480" s="5"/>
      <c r="L480" s="7"/>
      <c r="M480" s="17"/>
      <c r="N480" s="18"/>
      <c r="P480" s="13"/>
    </row>
    <row r="481" spans="2:16" x14ac:dyDescent="0.25">
      <c r="B481" s="3" t="s">
        <v>1028</v>
      </c>
      <c r="C481" s="21" t="s">
        <v>987</v>
      </c>
      <c r="D481" s="21" t="s">
        <v>1207</v>
      </c>
      <c r="E481" s="19"/>
      <c r="F481" s="20"/>
      <c r="G481" s="5"/>
      <c r="H481" s="7"/>
      <c r="I481" s="15"/>
      <c r="J481" s="16"/>
      <c r="K481" s="5"/>
      <c r="L481" s="7"/>
      <c r="M481" s="17"/>
      <c r="N481" s="18"/>
      <c r="P481" s="13"/>
    </row>
    <row r="482" spans="2:16" x14ac:dyDescent="0.25">
      <c r="B482" s="3" t="s">
        <v>443</v>
      </c>
      <c r="C482" s="21" t="s">
        <v>987</v>
      </c>
      <c r="D482" s="21" t="s">
        <v>1207</v>
      </c>
      <c r="E482" s="19">
        <v>26</v>
      </c>
      <c r="F482" s="20">
        <v>26372.74</v>
      </c>
      <c r="G482" s="5">
        <v>3</v>
      </c>
      <c r="H482" s="7">
        <v>1347</v>
      </c>
      <c r="I482" s="15">
        <v>1</v>
      </c>
      <c r="J482" s="16">
        <v>1525.07</v>
      </c>
      <c r="K482" s="5">
        <v>1</v>
      </c>
      <c r="L482" s="7">
        <v>1153</v>
      </c>
      <c r="M482" s="17">
        <f t="shared" si="18"/>
        <v>31</v>
      </c>
      <c r="N482" s="18">
        <f t="shared" si="19"/>
        <v>30397.81</v>
      </c>
      <c r="P482" s="13">
        <f t="shared" si="20"/>
        <v>980.5745161290323</v>
      </c>
    </row>
    <row r="483" spans="2:16" x14ac:dyDescent="0.25">
      <c r="B483" s="3" t="s">
        <v>1029</v>
      </c>
      <c r="C483" s="21" t="s">
        <v>987</v>
      </c>
      <c r="D483" s="21" t="s">
        <v>1207</v>
      </c>
      <c r="E483" s="19"/>
      <c r="F483" s="20"/>
      <c r="G483" s="5"/>
      <c r="H483" s="7"/>
      <c r="I483" s="15"/>
      <c r="J483" s="16"/>
      <c r="K483" s="5"/>
      <c r="L483" s="7"/>
      <c r="M483" s="17"/>
      <c r="N483" s="18"/>
      <c r="P483" s="13"/>
    </row>
    <row r="484" spans="2:16" x14ac:dyDescent="0.25">
      <c r="B484" s="3" t="s">
        <v>1030</v>
      </c>
      <c r="C484" s="21" t="s">
        <v>987</v>
      </c>
      <c r="D484" s="21" t="s">
        <v>1207</v>
      </c>
      <c r="E484" s="19"/>
      <c r="F484" s="20"/>
      <c r="G484" s="5"/>
      <c r="H484" s="7"/>
      <c r="I484" s="15"/>
      <c r="J484" s="16"/>
      <c r="K484" s="5"/>
      <c r="L484" s="7"/>
      <c r="M484" s="17"/>
      <c r="N484" s="18"/>
      <c r="P484" s="13"/>
    </row>
    <row r="485" spans="2:16" x14ac:dyDescent="0.25">
      <c r="B485" s="3" t="s">
        <v>444</v>
      </c>
      <c r="C485" s="21" t="s">
        <v>1004</v>
      </c>
      <c r="D485" s="21" t="s">
        <v>1205</v>
      </c>
      <c r="E485" s="19">
        <v>2</v>
      </c>
      <c r="F485" s="20">
        <v>3472.58</v>
      </c>
      <c r="G485" s="5">
        <v>0</v>
      </c>
      <c r="H485" s="7">
        <v>0</v>
      </c>
      <c r="I485" s="15">
        <v>0</v>
      </c>
      <c r="J485" s="16">
        <v>0</v>
      </c>
      <c r="K485" s="5">
        <v>0</v>
      </c>
      <c r="L485" s="7">
        <v>0</v>
      </c>
      <c r="M485" s="17">
        <f t="shared" si="18"/>
        <v>2</v>
      </c>
      <c r="N485" s="18">
        <f t="shared" si="19"/>
        <v>3472.58</v>
      </c>
      <c r="P485" s="13">
        <f t="shared" si="20"/>
        <v>1736.29</v>
      </c>
    </row>
    <row r="486" spans="2:16" x14ac:dyDescent="0.25">
      <c r="B486" s="3" t="s">
        <v>1031</v>
      </c>
      <c r="C486" s="21" t="s">
        <v>987</v>
      </c>
      <c r="D486" s="21" t="s">
        <v>1207</v>
      </c>
      <c r="E486" s="19"/>
      <c r="F486" s="20"/>
      <c r="G486" s="5"/>
      <c r="H486" s="7"/>
      <c r="I486" s="15"/>
      <c r="J486" s="16"/>
      <c r="K486" s="5"/>
      <c r="L486" s="7"/>
      <c r="M486" s="17"/>
      <c r="N486" s="18"/>
      <c r="P486" s="13"/>
    </row>
    <row r="487" spans="2:16" x14ac:dyDescent="0.25">
      <c r="B487" s="3" t="s">
        <v>1032</v>
      </c>
      <c r="C487" s="21" t="s">
        <v>987</v>
      </c>
      <c r="D487" s="21" t="s">
        <v>1207</v>
      </c>
      <c r="E487" s="19"/>
      <c r="F487" s="20"/>
      <c r="G487" s="5"/>
      <c r="H487" s="7"/>
      <c r="I487" s="15"/>
      <c r="J487" s="16"/>
      <c r="K487" s="5"/>
      <c r="L487" s="7"/>
      <c r="M487" s="17"/>
      <c r="N487" s="18"/>
      <c r="P487" s="13"/>
    </row>
    <row r="488" spans="2:16" x14ac:dyDescent="0.25">
      <c r="B488" s="3" t="s">
        <v>445</v>
      </c>
      <c r="C488" s="21" t="s">
        <v>1015</v>
      </c>
      <c r="D488" s="21" t="s">
        <v>973</v>
      </c>
      <c r="E488" s="19">
        <v>6</v>
      </c>
      <c r="F488" s="20">
        <v>12497.75</v>
      </c>
      <c r="G488" s="5">
        <v>1</v>
      </c>
      <c r="H488" s="7">
        <v>1075</v>
      </c>
      <c r="I488" s="15">
        <v>1</v>
      </c>
      <c r="J488" s="16">
        <v>1257.95</v>
      </c>
      <c r="K488" s="5">
        <v>0</v>
      </c>
      <c r="L488" s="7">
        <v>0</v>
      </c>
      <c r="M488" s="17">
        <f t="shared" si="18"/>
        <v>8</v>
      </c>
      <c r="N488" s="18">
        <f t="shared" si="19"/>
        <v>14830.7</v>
      </c>
      <c r="P488" s="13">
        <f t="shared" si="20"/>
        <v>1853.8375000000001</v>
      </c>
    </row>
    <row r="489" spans="2:16" x14ac:dyDescent="0.25">
      <c r="B489" s="3" t="s">
        <v>1033</v>
      </c>
      <c r="C489" s="21" t="s">
        <v>987</v>
      </c>
      <c r="D489" s="21" t="s">
        <v>1207</v>
      </c>
      <c r="E489" s="19"/>
      <c r="F489" s="20"/>
      <c r="G489" s="5"/>
      <c r="H489" s="7"/>
      <c r="I489" s="15"/>
      <c r="J489" s="16"/>
      <c r="K489" s="5"/>
      <c r="L489" s="7"/>
      <c r="M489" s="17"/>
      <c r="N489" s="18"/>
      <c r="P489" s="13"/>
    </row>
    <row r="490" spans="2:16" x14ac:dyDescent="0.25">
      <c r="B490" s="3" t="s">
        <v>1034</v>
      </c>
      <c r="C490" s="21" t="s">
        <v>987</v>
      </c>
      <c r="D490" s="21" t="s">
        <v>1207</v>
      </c>
      <c r="E490" s="19"/>
      <c r="F490" s="20"/>
      <c r="G490" s="5"/>
      <c r="H490" s="7"/>
      <c r="I490" s="15"/>
      <c r="J490" s="16"/>
      <c r="K490" s="5"/>
      <c r="L490" s="7"/>
      <c r="M490" s="17"/>
      <c r="N490" s="18"/>
      <c r="P490" s="13"/>
    </row>
    <row r="491" spans="2:16" x14ac:dyDescent="0.25">
      <c r="B491" s="3" t="s">
        <v>1035</v>
      </c>
      <c r="C491" s="21" t="s">
        <v>987</v>
      </c>
      <c r="D491" s="21" t="s">
        <v>1207</v>
      </c>
      <c r="E491" s="19"/>
      <c r="F491" s="20"/>
      <c r="G491" s="5"/>
      <c r="H491" s="7"/>
      <c r="I491" s="15"/>
      <c r="J491" s="16"/>
      <c r="K491" s="5"/>
      <c r="L491" s="7"/>
      <c r="M491" s="17"/>
      <c r="N491" s="18"/>
      <c r="P491" s="13"/>
    </row>
    <row r="492" spans="2:16" x14ac:dyDescent="0.25">
      <c r="B492" s="3" t="s">
        <v>1036</v>
      </c>
      <c r="C492" s="21" t="s">
        <v>987</v>
      </c>
      <c r="D492" s="21" t="s">
        <v>1207</v>
      </c>
      <c r="E492" s="19"/>
      <c r="F492" s="20"/>
      <c r="G492" s="5"/>
      <c r="H492" s="7"/>
      <c r="I492" s="15"/>
      <c r="J492" s="16"/>
      <c r="K492" s="5"/>
      <c r="L492" s="7"/>
      <c r="M492" s="17"/>
      <c r="N492" s="18"/>
      <c r="P492" s="13"/>
    </row>
    <row r="493" spans="2:16" x14ac:dyDescent="0.25">
      <c r="B493" s="3" t="s">
        <v>1037</v>
      </c>
      <c r="C493" s="21" t="s">
        <v>987</v>
      </c>
      <c r="D493" s="21" t="s">
        <v>1207</v>
      </c>
      <c r="E493" s="19"/>
      <c r="F493" s="20"/>
      <c r="G493" s="5"/>
      <c r="H493" s="7"/>
      <c r="I493" s="15"/>
      <c r="J493" s="16"/>
      <c r="K493" s="5"/>
      <c r="L493" s="7"/>
      <c r="M493" s="17"/>
      <c r="N493" s="18"/>
      <c r="P493" s="13"/>
    </row>
    <row r="494" spans="2:16" x14ac:dyDescent="0.25">
      <c r="B494" s="3" t="s">
        <v>446</v>
      </c>
      <c r="C494" s="21" t="s">
        <v>1038</v>
      </c>
      <c r="D494" s="21" t="s">
        <v>1065</v>
      </c>
      <c r="E494" s="19">
        <v>597</v>
      </c>
      <c r="F494" s="20">
        <v>964518.93</v>
      </c>
      <c r="G494" s="5">
        <v>58</v>
      </c>
      <c r="H494" s="7">
        <v>53235</v>
      </c>
      <c r="I494" s="15">
        <v>53</v>
      </c>
      <c r="J494" s="16">
        <v>68592.61</v>
      </c>
      <c r="K494" s="5">
        <v>24</v>
      </c>
      <c r="L494" s="7">
        <v>10366.91</v>
      </c>
      <c r="M494" s="17">
        <f t="shared" si="18"/>
        <v>732</v>
      </c>
      <c r="N494" s="18">
        <f t="shared" si="19"/>
        <v>1096713.4500000002</v>
      </c>
      <c r="P494" s="13">
        <f t="shared" si="20"/>
        <v>1498.2424180327871</v>
      </c>
    </row>
    <row r="495" spans="2:16" x14ac:dyDescent="0.25">
      <c r="B495" s="3" t="s">
        <v>447</v>
      </c>
      <c r="C495" s="21" t="s">
        <v>1038</v>
      </c>
      <c r="D495" s="21" t="s">
        <v>1065</v>
      </c>
      <c r="E495" s="19">
        <v>405</v>
      </c>
      <c r="F495" s="20">
        <v>623501.26</v>
      </c>
      <c r="G495" s="5">
        <v>14</v>
      </c>
      <c r="H495" s="7">
        <v>11532</v>
      </c>
      <c r="I495" s="15">
        <v>30</v>
      </c>
      <c r="J495" s="16">
        <v>40038.019999999997</v>
      </c>
      <c r="K495" s="5">
        <v>6</v>
      </c>
      <c r="L495" s="7">
        <v>4095</v>
      </c>
      <c r="M495" s="17">
        <f t="shared" si="18"/>
        <v>455</v>
      </c>
      <c r="N495" s="18">
        <f t="shared" si="19"/>
        <v>679166.28</v>
      </c>
      <c r="P495" s="13">
        <f t="shared" si="20"/>
        <v>1492.6731428571429</v>
      </c>
    </row>
    <row r="496" spans="2:16" x14ac:dyDescent="0.25">
      <c r="B496" s="3" t="s">
        <v>448</v>
      </c>
      <c r="C496" s="21" t="s">
        <v>1038</v>
      </c>
      <c r="D496" s="21" t="s">
        <v>1065</v>
      </c>
      <c r="E496" s="19">
        <v>10</v>
      </c>
      <c r="F496" s="20">
        <v>10647.99</v>
      </c>
      <c r="G496" s="5">
        <v>1</v>
      </c>
      <c r="H496" s="7">
        <v>1075</v>
      </c>
      <c r="I496" s="15">
        <v>0</v>
      </c>
      <c r="J496" s="16">
        <v>0</v>
      </c>
      <c r="K496" s="5">
        <v>0</v>
      </c>
      <c r="L496" s="7">
        <v>0</v>
      </c>
      <c r="M496" s="17">
        <f t="shared" si="18"/>
        <v>11</v>
      </c>
      <c r="N496" s="18">
        <f t="shared" si="19"/>
        <v>11722.99</v>
      </c>
      <c r="P496" s="13">
        <f t="shared" si="20"/>
        <v>1065.7263636363637</v>
      </c>
    </row>
    <row r="497" spans="2:16" x14ac:dyDescent="0.25">
      <c r="B497" s="3" t="s">
        <v>449</v>
      </c>
      <c r="C497" s="21" t="s">
        <v>1038</v>
      </c>
      <c r="D497" s="21" t="s">
        <v>1065</v>
      </c>
      <c r="E497" s="19">
        <v>2</v>
      </c>
      <c r="F497" s="20">
        <v>2280.89</v>
      </c>
      <c r="G497" s="5">
        <v>0</v>
      </c>
      <c r="H497" s="7">
        <v>0</v>
      </c>
      <c r="I497" s="15">
        <v>1</v>
      </c>
      <c r="J497" s="16">
        <v>1257.95</v>
      </c>
      <c r="K497" s="5">
        <v>0</v>
      </c>
      <c r="L497" s="7">
        <v>0</v>
      </c>
      <c r="M497" s="17">
        <f t="shared" ref="M497:M568" si="21">K497+I497+G497+E497</f>
        <v>3</v>
      </c>
      <c r="N497" s="18">
        <f t="shared" ref="N497:N568" si="22">L497+J497+H497+F497</f>
        <v>3538.84</v>
      </c>
      <c r="P497" s="13">
        <f t="shared" ref="P497:P568" si="23">N497/M497</f>
        <v>1179.6133333333335</v>
      </c>
    </row>
    <row r="498" spans="2:16" x14ac:dyDescent="0.25">
      <c r="B498" s="3" t="s">
        <v>450</v>
      </c>
      <c r="C498" s="21" t="s">
        <v>1038</v>
      </c>
      <c r="D498" s="21" t="s">
        <v>1065</v>
      </c>
      <c r="E498" s="19">
        <v>9</v>
      </c>
      <c r="F498" s="20">
        <v>13863.79</v>
      </c>
      <c r="G498" s="5">
        <v>0</v>
      </c>
      <c r="H498" s="7">
        <v>0</v>
      </c>
      <c r="I498" s="15">
        <v>0</v>
      </c>
      <c r="J498" s="16">
        <v>0</v>
      </c>
      <c r="K498" s="5">
        <v>1</v>
      </c>
      <c r="L498" s="7">
        <v>721</v>
      </c>
      <c r="M498" s="17">
        <f t="shared" si="21"/>
        <v>10</v>
      </c>
      <c r="N498" s="18">
        <f t="shared" si="22"/>
        <v>14584.79</v>
      </c>
      <c r="P498" s="13">
        <f t="shared" si="23"/>
        <v>1458.479</v>
      </c>
    </row>
    <row r="499" spans="2:16" x14ac:dyDescent="0.25">
      <c r="B499" s="3" t="s">
        <v>451</v>
      </c>
      <c r="C499" s="21" t="s">
        <v>1039</v>
      </c>
      <c r="D499" s="21" t="s">
        <v>973</v>
      </c>
      <c r="E499" s="19">
        <v>71</v>
      </c>
      <c r="F499" s="20">
        <v>106786.28</v>
      </c>
      <c r="G499" s="5">
        <v>4</v>
      </c>
      <c r="H499" s="7">
        <v>1984</v>
      </c>
      <c r="I499" s="15">
        <v>3</v>
      </c>
      <c r="J499" s="16">
        <v>4084.46</v>
      </c>
      <c r="K499" s="5">
        <v>2</v>
      </c>
      <c r="L499" s="7">
        <v>1214</v>
      </c>
      <c r="M499" s="17">
        <f t="shared" si="21"/>
        <v>80</v>
      </c>
      <c r="N499" s="18">
        <f t="shared" si="22"/>
        <v>114068.74</v>
      </c>
      <c r="P499" s="13">
        <f t="shared" si="23"/>
        <v>1425.85925</v>
      </c>
    </row>
    <row r="500" spans="2:16" x14ac:dyDescent="0.25">
      <c r="B500" s="3" t="s">
        <v>452</v>
      </c>
      <c r="C500" s="21" t="s">
        <v>1040</v>
      </c>
      <c r="D500" s="21" t="s">
        <v>1065</v>
      </c>
      <c r="E500" s="19">
        <v>312</v>
      </c>
      <c r="F500" s="20">
        <v>395149.84</v>
      </c>
      <c r="G500" s="5">
        <v>14</v>
      </c>
      <c r="H500" s="7">
        <v>11875</v>
      </c>
      <c r="I500" s="15">
        <v>28</v>
      </c>
      <c r="J500" s="16">
        <v>37670.17</v>
      </c>
      <c r="K500" s="5">
        <v>5</v>
      </c>
      <c r="L500" s="7">
        <v>5495</v>
      </c>
      <c r="M500" s="17">
        <f t="shared" si="21"/>
        <v>359</v>
      </c>
      <c r="N500" s="18">
        <f t="shared" si="22"/>
        <v>450190.01</v>
      </c>
      <c r="P500" s="13">
        <f t="shared" si="23"/>
        <v>1254.0111699164345</v>
      </c>
    </row>
    <row r="501" spans="2:16" x14ac:dyDescent="0.25">
      <c r="B501" s="3" t="s">
        <v>1041</v>
      </c>
      <c r="C501" s="21" t="s">
        <v>1040</v>
      </c>
      <c r="D501" s="21" t="s">
        <v>1065</v>
      </c>
      <c r="E501" s="19"/>
      <c r="F501" s="20"/>
      <c r="G501" s="5"/>
      <c r="H501" s="7"/>
      <c r="I501" s="15"/>
      <c r="J501" s="16"/>
      <c r="K501" s="5"/>
      <c r="L501" s="7"/>
      <c r="M501" s="17"/>
      <c r="N501" s="18"/>
      <c r="P501" s="13"/>
    </row>
    <row r="502" spans="2:16" x14ac:dyDescent="0.25">
      <c r="B502" s="3" t="s">
        <v>453</v>
      </c>
      <c r="C502" s="21" t="s">
        <v>1042</v>
      </c>
      <c r="D502" s="21" t="s">
        <v>1065</v>
      </c>
      <c r="E502" s="19">
        <v>10</v>
      </c>
      <c r="F502" s="20">
        <v>10935.63</v>
      </c>
      <c r="G502" s="5">
        <v>0</v>
      </c>
      <c r="H502" s="7">
        <v>0</v>
      </c>
      <c r="I502" s="15">
        <v>1</v>
      </c>
      <c r="J502" s="16">
        <v>1569.59</v>
      </c>
      <c r="K502" s="5">
        <v>0</v>
      </c>
      <c r="L502" s="7">
        <v>0</v>
      </c>
      <c r="M502" s="17">
        <f t="shared" si="21"/>
        <v>11</v>
      </c>
      <c r="N502" s="18">
        <f t="shared" si="22"/>
        <v>12505.22</v>
      </c>
      <c r="P502" s="13">
        <f t="shared" si="23"/>
        <v>1136.8381818181817</v>
      </c>
    </row>
    <row r="503" spans="2:16" x14ac:dyDescent="0.25">
      <c r="B503" s="3" t="s">
        <v>454</v>
      </c>
      <c r="C503" s="21" t="s">
        <v>1043</v>
      </c>
      <c r="D503" s="21" t="s">
        <v>1065</v>
      </c>
      <c r="E503" s="19">
        <v>182</v>
      </c>
      <c r="F503" s="20">
        <v>291806.19</v>
      </c>
      <c r="G503" s="5">
        <v>4</v>
      </c>
      <c r="H503" s="7">
        <v>3347</v>
      </c>
      <c r="I503" s="15">
        <v>17</v>
      </c>
      <c r="J503" s="16">
        <v>21844.86</v>
      </c>
      <c r="K503" s="5">
        <v>2</v>
      </c>
      <c r="L503" s="7">
        <v>2098</v>
      </c>
      <c r="M503" s="17">
        <f t="shared" si="21"/>
        <v>205</v>
      </c>
      <c r="N503" s="18">
        <f t="shared" si="22"/>
        <v>319096.05</v>
      </c>
      <c r="P503" s="13">
        <f t="shared" si="23"/>
        <v>1556.5660975609755</v>
      </c>
    </row>
    <row r="504" spans="2:16" x14ac:dyDescent="0.25">
      <c r="B504" s="3" t="s">
        <v>455</v>
      </c>
      <c r="C504" s="21" t="s">
        <v>1044</v>
      </c>
      <c r="D504" s="21" t="s">
        <v>1065</v>
      </c>
      <c r="E504" s="19">
        <v>22</v>
      </c>
      <c r="F504" s="20">
        <v>30998.28</v>
      </c>
      <c r="G504" s="5">
        <v>1</v>
      </c>
      <c r="H504" s="7">
        <v>1408</v>
      </c>
      <c r="I504" s="15">
        <v>1</v>
      </c>
      <c r="J504" s="16">
        <v>1257.95</v>
      </c>
      <c r="K504" s="5">
        <v>1</v>
      </c>
      <c r="L504" s="7">
        <v>90</v>
      </c>
      <c r="M504" s="17">
        <f t="shared" si="21"/>
        <v>25</v>
      </c>
      <c r="N504" s="18">
        <f t="shared" si="22"/>
        <v>33754.229999999996</v>
      </c>
      <c r="P504" s="13">
        <f t="shared" si="23"/>
        <v>1350.1691999999998</v>
      </c>
    </row>
    <row r="505" spans="2:16" x14ac:dyDescent="0.25">
      <c r="B505" s="3" t="s">
        <v>456</v>
      </c>
      <c r="C505" s="21" t="s">
        <v>1044</v>
      </c>
      <c r="D505" s="21" t="s">
        <v>1065</v>
      </c>
      <c r="E505" s="19">
        <v>108</v>
      </c>
      <c r="F505" s="20">
        <v>120243.14</v>
      </c>
      <c r="G505" s="5">
        <v>6</v>
      </c>
      <c r="H505" s="7">
        <v>6507</v>
      </c>
      <c r="I505" s="15">
        <v>14</v>
      </c>
      <c r="J505" s="16">
        <v>17226.16</v>
      </c>
      <c r="K505" s="5">
        <v>4</v>
      </c>
      <c r="L505" s="7">
        <v>2486</v>
      </c>
      <c r="M505" s="17">
        <f t="shared" si="21"/>
        <v>132</v>
      </c>
      <c r="N505" s="18">
        <f t="shared" si="22"/>
        <v>146462.29999999999</v>
      </c>
      <c r="P505" s="13">
        <f t="shared" si="23"/>
        <v>1109.5628787878786</v>
      </c>
    </row>
    <row r="506" spans="2:16" x14ac:dyDescent="0.25">
      <c r="B506" s="3" t="s">
        <v>457</v>
      </c>
      <c r="C506" s="21" t="s">
        <v>1045</v>
      </c>
      <c r="D506" s="21" t="s">
        <v>1065</v>
      </c>
      <c r="E506" s="19">
        <v>201</v>
      </c>
      <c r="F506" s="20">
        <v>259687.09</v>
      </c>
      <c r="G506" s="5">
        <v>5</v>
      </c>
      <c r="H506" s="7">
        <v>4748</v>
      </c>
      <c r="I506" s="15">
        <v>24</v>
      </c>
      <c r="J506" s="16">
        <v>32905.49</v>
      </c>
      <c r="K506" s="5">
        <v>3</v>
      </c>
      <c r="L506" s="7">
        <v>3459</v>
      </c>
      <c r="M506" s="17">
        <f t="shared" si="21"/>
        <v>233</v>
      </c>
      <c r="N506" s="18">
        <f t="shared" si="22"/>
        <v>300799.58</v>
      </c>
      <c r="P506" s="13">
        <f t="shared" si="23"/>
        <v>1290.985321888412</v>
      </c>
    </row>
    <row r="507" spans="2:16" x14ac:dyDescent="0.25">
      <c r="B507" s="3" t="s">
        <v>458</v>
      </c>
      <c r="C507" s="21" t="s">
        <v>1046</v>
      </c>
      <c r="D507" s="21" t="s">
        <v>1206</v>
      </c>
      <c r="E507" s="19">
        <v>7</v>
      </c>
      <c r="F507" s="20">
        <v>13366.43</v>
      </c>
      <c r="G507" s="5">
        <v>0</v>
      </c>
      <c r="H507" s="7">
        <v>0</v>
      </c>
      <c r="I507" s="15">
        <v>0</v>
      </c>
      <c r="J507" s="16">
        <v>0</v>
      </c>
      <c r="K507" s="5">
        <v>0</v>
      </c>
      <c r="L507" s="7">
        <v>0</v>
      </c>
      <c r="M507" s="17">
        <f t="shared" si="21"/>
        <v>7</v>
      </c>
      <c r="N507" s="18">
        <f t="shared" si="22"/>
        <v>13366.43</v>
      </c>
      <c r="P507" s="13">
        <f t="shared" si="23"/>
        <v>1909.49</v>
      </c>
    </row>
    <row r="508" spans="2:16" x14ac:dyDescent="0.25">
      <c r="B508" s="3" t="s">
        <v>459</v>
      </c>
      <c r="C508" s="21" t="s">
        <v>1047</v>
      </c>
      <c r="D508" s="21" t="s">
        <v>1065</v>
      </c>
      <c r="E508" s="19">
        <v>3</v>
      </c>
      <c r="F508" s="20">
        <v>400.71</v>
      </c>
      <c r="G508" s="5">
        <v>0</v>
      </c>
      <c r="H508" s="7">
        <v>0</v>
      </c>
      <c r="I508" s="15">
        <v>1</v>
      </c>
      <c r="J508" s="16">
        <v>1257.95</v>
      </c>
      <c r="K508" s="5">
        <v>0</v>
      </c>
      <c r="L508" s="7">
        <v>0</v>
      </c>
      <c r="M508" s="17">
        <f t="shared" si="21"/>
        <v>4</v>
      </c>
      <c r="N508" s="18">
        <f t="shared" si="22"/>
        <v>1658.66</v>
      </c>
      <c r="P508" s="13">
        <f t="shared" si="23"/>
        <v>414.66500000000002</v>
      </c>
    </row>
    <row r="509" spans="2:16" x14ac:dyDescent="0.25">
      <c r="B509" s="3" t="s">
        <v>460</v>
      </c>
      <c r="C509" s="21" t="s">
        <v>1048</v>
      </c>
      <c r="D509" s="21" t="s">
        <v>1065</v>
      </c>
      <c r="E509" s="19">
        <v>118</v>
      </c>
      <c r="F509" s="20">
        <v>174741.8</v>
      </c>
      <c r="G509" s="5">
        <v>4</v>
      </c>
      <c r="H509" s="7">
        <v>3134</v>
      </c>
      <c r="I509" s="15">
        <v>9</v>
      </c>
      <c r="J509" s="16">
        <v>11588.67</v>
      </c>
      <c r="K509" s="5">
        <v>2</v>
      </c>
      <c r="L509" s="7">
        <v>2306</v>
      </c>
      <c r="M509" s="17">
        <f t="shared" si="21"/>
        <v>133</v>
      </c>
      <c r="N509" s="18">
        <f t="shared" si="22"/>
        <v>191770.46999999997</v>
      </c>
      <c r="P509" s="13">
        <f t="shared" si="23"/>
        <v>1441.8832330827065</v>
      </c>
    </row>
    <row r="510" spans="2:16" x14ac:dyDescent="0.25">
      <c r="B510" s="3" t="s">
        <v>461</v>
      </c>
      <c r="C510" s="21" t="s">
        <v>1049</v>
      </c>
      <c r="D510" s="21" t="s">
        <v>1065</v>
      </c>
      <c r="E510" s="19">
        <v>183</v>
      </c>
      <c r="F510" s="20">
        <v>246008.45</v>
      </c>
      <c r="G510" s="5">
        <v>2</v>
      </c>
      <c r="H510" s="7">
        <v>3906</v>
      </c>
      <c r="I510" s="15">
        <v>9</v>
      </c>
      <c r="J510" s="16">
        <v>11855.79</v>
      </c>
      <c r="K510" s="5">
        <v>7</v>
      </c>
      <c r="L510" s="7">
        <v>6856</v>
      </c>
      <c r="M510" s="17">
        <f t="shared" si="21"/>
        <v>201</v>
      </c>
      <c r="N510" s="18">
        <f t="shared" si="22"/>
        <v>268626.24</v>
      </c>
      <c r="P510" s="13">
        <f t="shared" si="23"/>
        <v>1336.4489552238806</v>
      </c>
    </row>
    <row r="511" spans="2:16" x14ac:dyDescent="0.25">
      <c r="B511" s="3" t="s">
        <v>462</v>
      </c>
      <c r="C511" s="21" t="s">
        <v>1050</v>
      </c>
      <c r="D511" s="21" t="s">
        <v>1065</v>
      </c>
      <c r="E511" s="19">
        <v>150</v>
      </c>
      <c r="F511" s="20">
        <v>189735.18</v>
      </c>
      <c r="G511" s="5">
        <v>7</v>
      </c>
      <c r="H511" s="7">
        <v>10561</v>
      </c>
      <c r="I511" s="15">
        <v>18</v>
      </c>
      <c r="J511" s="16">
        <v>23062.98</v>
      </c>
      <c r="K511" s="5">
        <v>11</v>
      </c>
      <c r="L511" s="7">
        <v>11620</v>
      </c>
      <c r="M511" s="17">
        <f t="shared" si="21"/>
        <v>186</v>
      </c>
      <c r="N511" s="18">
        <f t="shared" si="22"/>
        <v>234979.15999999997</v>
      </c>
      <c r="P511" s="13">
        <f t="shared" si="23"/>
        <v>1263.328817204301</v>
      </c>
    </row>
    <row r="512" spans="2:16" x14ac:dyDescent="0.25">
      <c r="B512" s="3" t="s">
        <v>463</v>
      </c>
      <c r="C512" s="21" t="s">
        <v>1051</v>
      </c>
      <c r="D512" s="21" t="s">
        <v>973</v>
      </c>
      <c r="E512" s="19">
        <v>133</v>
      </c>
      <c r="F512" s="20">
        <v>193220.25</v>
      </c>
      <c r="G512" s="5">
        <v>2</v>
      </c>
      <c r="H512" s="7">
        <v>1539</v>
      </c>
      <c r="I512" s="15">
        <v>10</v>
      </c>
      <c r="J512" s="16">
        <v>13201.75</v>
      </c>
      <c r="K512" s="5">
        <v>4</v>
      </c>
      <c r="L512" s="7">
        <v>540.91</v>
      </c>
      <c r="M512" s="17">
        <f t="shared" si="21"/>
        <v>149</v>
      </c>
      <c r="N512" s="18">
        <f t="shared" si="22"/>
        <v>208501.91</v>
      </c>
      <c r="P512" s="13">
        <f t="shared" si="23"/>
        <v>1399.341677852349</v>
      </c>
    </row>
    <row r="513" spans="2:16" x14ac:dyDescent="0.25">
      <c r="B513" s="3" t="s">
        <v>1052</v>
      </c>
      <c r="C513" s="21" t="s">
        <v>1053</v>
      </c>
      <c r="D513" s="21" t="s">
        <v>1065</v>
      </c>
      <c r="E513" s="19"/>
      <c r="F513" s="20"/>
      <c r="G513" s="5"/>
      <c r="H513" s="7"/>
      <c r="I513" s="15"/>
      <c r="J513" s="16"/>
      <c r="K513" s="5"/>
      <c r="L513" s="7"/>
      <c r="M513" s="17"/>
      <c r="N513" s="18"/>
      <c r="P513" s="13"/>
    </row>
    <row r="514" spans="2:16" x14ac:dyDescent="0.25">
      <c r="B514" s="3" t="s">
        <v>464</v>
      </c>
      <c r="C514" s="21" t="s">
        <v>1054</v>
      </c>
      <c r="D514" s="21" t="s">
        <v>1065</v>
      </c>
      <c r="E514" s="19">
        <v>34</v>
      </c>
      <c r="F514" s="20">
        <v>44855.61</v>
      </c>
      <c r="G514" s="5">
        <v>3</v>
      </c>
      <c r="H514" s="7">
        <v>2118</v>
      </c>
      <c r="I514" s="15">
        <v>5</v>
      </c>
      <c r="J514" s="16">
        <v>7447.27</v>
      </c>
      <c r="K514" s="5">
        <v>0</v>
      </c>
      <c r="L514" s="7">
        <v>0</v>
      </c>
      <c r="M514" s="17">
        <f t="shared" si="21"/>
        <v>42</v>
      </c>
      <c r="N514" s="18">
        <f t="shared" si="22"/>
        <v>54420.880000000005</v>
      </c>
      <c r="P514" s="13">
        <f t="shared" si="23"/>
        <v>1295.7352380952382</v>
      </c>
    </row>
    <row r="515" spans="2:16" x14ac:dyDescent="0.25">
      <c r="B515" s="3" t="s">
        <v>465</v>
      </c>
      <c r="C515" s="21" t="s">
        <v>1053</v>
      </c>
      <c r="D515" s="21" t="s">
        <v>1065</v>
      </c>
      <c r="E515" s="19">
        <v>519</v>
      </c>
      <c r="F515" s="20">
        <v>703929.17</v>
      </c>
      <c r="G515" s="5">
        <v>15</v>
      </c>
      <c r="H515" s="7">
        <v>13686</v>
      </c>
      <c r="I515" s="15">
        <v>30</v>
      </c>
      <c r="J515" s="16">
        <v>38593.53</v>
      </c>
      <c r="K515" s="5">
        <v>13</v>
      </c>
      <c r="L515" s="7">
        <v>9764</v>
      </c>
      <c r="M515" s="17">
        <f t="shared" si="21"/>
        <v>577</v>
      </c>
      <c r="N515" s="18">
        <f t="shared" si="22"/>
        <v>765972.70000000007</v>
      </c>
      <c r="P515" s="13">
        <f t="shared" si="23"/>
        <v>1327.509012131716</v>
      </c>
    </row>
    <row r="516" spans="2:16" x14ac:dyDescent="0.25">
      <c r="B516" s="3" t="s">
        <v>466</v>
      </c>
      <c r="C516" s="21" t="s">
        <v>1055</v>
      </c>
      <c r="D516" s="21" t="s">
        <v>1065</v>
      </c>
      <c r="E516" s="19">
        <v>184</v>
      </c>
      <c r="F516" s="20">
        <v>261996.34</v>
      </c>
      <c r="G516" s="5">
        <v>8</v>
      </c>
      <c r="H516" s="7">
        <v>11408</v>
      </c>
      <c r="I516" s="15">
        <v>18</v>
      </c>
      <c r="J516" s="16">
        <v>22415.33</v>
      </c>
      <c r="K516" s="5">
        <v>6</v>
      </c>
      <c r="L516" s="7">
        <v>4738</v>
      </c>
      <c r="M516" s="17">
        <f t="shared" si="21"/>
        <v>216</v>
      </c>
      <c r="N516" s="18">
        <f t="shared" si="22"/>
        <v>300557.67</v>
      </c>
      <c r="P516" s="13">
        <f t="shared" si="23"/>
        <v>1391.4706944444445</v>
      </c>
    </row>
    <row r="517" spans="2:16" x14ac:dyDescent="0.25">
      <c r="B517" s="3" t="s">
        <v>1056</v>
      </c>
      <c r="C517" s="21" t="s">
        <v>1055</v>
      </c>
      <c r="D517" s="21" t="s">
        <v>1065</v>
      </c>
      <c r="E517" s="19"/>
      <c r="F517" s="20"/>
      <c r="G517" s="5"/>
      <c r="H517" s="7"/>
      <c r="I517" s="15"/>
      <c r="J517" s="16"/>
      <c r="K517" s="5"/>
      <c r="L517" s="7"/>
      <c r="M517" s="17"/>
      <c r="N517" s="18"/>
      <c r="P517" s="13"/>
    </row>
    <row r="518" spans="2:16" x14ac:dyDescent="0.25">
      <c r="B518" s="3" t="s">
        <v>1057</v>
      </c>
      <c r="C518" s="21" t="s">
        <v>1053</v>
      </c>
      <c r="D518" s="21" t="s">
        <v>1065</v>
      </c>
      <c r="E518" s="19"/>
      <c r="F518" s="20"/>
      <c r="G518" s="5"/>
      <c r="H518" s="7"/>
      <c r="I518" s="15"/>
      <c r="J518" s="16"/>
      <c r="K518" s="5"/>
      <c r="L518" s="7"/>
      <c r="M518" s="17"/>
      <c r="N518" s="18"/>
      <c r="P518" s="13"/>
    </row>
    <row r="519" spans="2:16" x14ac:dyDescent="0.25">
      <c r="B519" s="3" t="s">
        <v>467</v>
      </c>
      <c r="C519" s="21" t="s">
        <v>1058</v>
      </c>
      <c r="D519" s="21" t="s">
        <v>1065</v>
      </c>
      <c r="E519" s="19">
        <v>5</v>
      </c>
      <c r="F519" s="20">
        <v>7830.44</v>
      </c>
      <c r="G519" s="5">
        <v>0</v>
      </c>
      <c r="H519" s="7">
        <v>0</v>
      </c>
      <c r="I519" s="15">
        <v>0</v>
      </c>
      <c r="J519" s="16">
        <v>0</v>
      </c>
      <c r="K519" s="5">
        <v>0</v>
      </c>
      <c r="L519" s="7">
        <v>0</v>
      </c>
      <c r="M519" s="17">
        <f t="shared" si="21"/>
        <v>5</v>
      </c>
      <c r="N519" s="18">
        <f t="shared" si="22"/>
        <v>7830.44</v>
      </c>
      <c r="P519" s="13">
        <f t="shared" si="23"/>
        <v>1566.088</v>
      </c>
    </row>
    <row r="520" spans="2:16" x14ac:dyDescent="0.25">
      <c r="B520" s="3" t="s">
        <v>468</v>
      </c>
      <c r="C520" s="21" t="s">
        <v>1059</v>
      </c>
      <c r="D520" s="21" t="s">
        <v>1065</v>
      </c>
      <c r="E520" s="19">
        <v>241</v>
      </c>
      <c r="F520" s="20">
        <v>316510.39</v>
      </c>
      <c r="G520" s="5">
        <v>5</v>
      </c>
      <c r="H520" s="7">
        <v>6026</v>
      </c>
      <c r="I520" s="15">
        <v>17</v>
      </c>
      <c r="J520" s="16">
        <v>22082.98</v>
      </c>
      <c r="K520" s="5">
        <v>4</v>
      </c>
      <c r="L520" s="7">
        <v>3549</v>
      </c>
      <c r="M520" s="17">
        <f t="shared" si="21"/>
        <v>267</v>
      </c>
      <c r="N520" s="18">
        <f t="shared" si="22"/>
        <v>348168.37</v>
      </c>
      <c r="P520" s="13">
        <f t="shared" si="23"/>
        <v>1304.0013857677902</v>
      </c>
    </row>
    <row r="521" spans="2:16" x14ac:dyDescent="0.25">
      <c r="B521" s="3" t="s">
        <v>469</v>
      </c>
      <c r="C521" s="21" t="s">
        <v>1060</v>
      </c>
      <c r="D521" s="21" t="s">
        <v>1065</v>
      </c>
      <c r="E521" s="19">
        <v>6</v>
      </c>
      <c r="F521" s="20">
        <v>15394.87</v>
      </c>
      <c r="G521" s="5">
        <v>0</v>
      </c>
      <c r="H521" s="7">
        <v>0</v>
      </c>
      <c r="I521" s="15">
        <v>1</v>
      </c>
      <c r="J521" s="16">
        <v>1257.95</v>
      </c>
      <c r="K521" s="5">
        <v>0</v>
      </c>
      <c r="L521" s="7">
        <v>0</v>
      </c>
      <c r="M521" s="17">
        <f t="shared" si="21"/>
        <v>7</v>
      </c>
      <c r="N521" s="18">
        <f t="shared" si="22"/>
        <v>16652.82</v>
      </c>
      <c r="P521" s="13">
        <f t="shared" si="23"/>
        <v>2378.9742857142855</v>
      </c>
    </row>
    <row r="522" spans="2:16" x14ac:dyDescent="0.25">
      <c r="B522" s="3" t="s">
        <v>470</v>
      </c>
      <c r="C522" s="21" t="s">
        <v>1061</v>
      </c>
      <c r="D522" s="21" t="s">
        <v>1206</v>
      </c>
      <c r="E522" s="19">
        <v>111</v>
      </c>
      <c r="F522" s="20">
        <v>183768.25</v>
      </c>
      <c r="G522" s="5">
        <v>9</v>
      </c>
      <c r="H522" s="7">
        <v>5488</v>
      </c>
      <c r="I522" s="15">
        <v>10</v>
      </c>
      <c r="J522" s="16">
        <v>14075.59</v>
      </c>
      <c r="K522" s="5">
        <v>8</v>
      </c>
      <c r="L522" s="7">
        <v>8356</v>
      </c>
      <c r="M522" s="17">
        <f t="shared" si="21"/>
        <v>138</v>
      </c>
      <c r="N522" s="18">
        <f t="shared" si="22"/>
        <v>211687.84</v>
      </c>
      <c r="P522" s="13">
        <f t="shared" si="23"/>
        <v>1533.9698550724638</v>
      </c>
    </row>
    <row r="523" spans="2:16" x14ac:dyDescent="0.25">
      <c r="B523" s="3" t="s">
        <v>1062</v>
      </c>
      <c r="C523" s="21" t="s">
        <v>1061</v>
      </c>
      <c r="D523" s="21" t="s">
        <v>1206</v>
      </c>
      <c r="E523" s="19"/>
      <c r="F523" s="20"/>
      <c r="G523" s="5"/>
      <c r="H523" s="7"/>
      <c r="I523" s="15"/>
      <c r="J523" s="16"/>
      <c r="K523" s="5"/>
      <c r="L523" s="7"/>
      <c r="M523" s="17"/>
      <c r="N523" s="18"/>
      <c r="P523" s="13"/>
    </row>
    <row r="524" spans="2:16" x14ac:dyDescent="0.25">
      <c r="B524" s="3" t="s">
        <v>471</v>
      </c>
      <c r="C524" s="21" t="s">
        <v>1063</v>
      </c>
      <c r="D524" s="21" t="s">
        <v>1065</v>
      </c>
      <c r="E524" s="19">
        <v>3</v>
      </c>
      <c r="F524" s="20">
        <v>1926.81</v>
      </c>
      <c r="G524" s="5">
        <v>0</v>
      </c>
      <c r="H524" s="7">
        <v>0</v>
      </c>
      <c r="I524" s="15">
        <v>2</v>
      </c>
      <c r="J524" s="16">
        <v>2783.02</v>
      </c>
      <c r="K524" s="5">
        <v>0</v>
      </c>
      <c r="L524" s="7">
        <v>0</v>
      </c>
      <c r="M524" s="17">
        <f t="shared" si="21"/>
        <v>5</v>
      </c>
      <c r="N524" s="18">
        <f t="shared" si="22"/>
        <v>4709.83</v>
      </c>
      <c r="P524" s="13">
        <f t="shared" si="23"/>
        <v>941.96600000000001</v>
      </c>
    </row>
    <row r="525" spans="2:16" x14ac:dyDescent="0.25">
      <c r="B525" s="3" t="s">
        <v>472</v>
      </c>
      <c r="C525" s="21" t="s">
        <v>1064</v>
      </c>
      <c r="D525" s="21" t="s">
        <v>1065</v>
      </c>
      <c r="E525" s="19">
        <v>230</v>
      </c>
      <c r="F525" s="20">
        <v>271999.92</v>
      </c>
      <c r="G525" s="5">
        <v>8</v>
      </c>
      <c r="H525" s="7">
        <v>11857</v>
      </c>
      <c r="I525" s="15">
        <v>23</v>
      </c>
      <c r="J525" s="16">
        <v>30372.01</v>
      </c>
      <c r="K525" s="5">
        <v>4</v>
      </c>
      <c r="L525" s="7">
        <v>3677</v>
      </c>
      <c r="M525" s="17">
        <f t="shared" si="21"/>
        <v>265</v>
      </c>
      <c r="N525" s="18">
        <f t="shared" si="22"/>
        <v>317905.93</v>
      </c>
      <c r="P525" s="13">
        <f t="shared" si="23"/>
        <v>1199.6450188679246</v>
      </c>
    </row>
    <row r="526" spans="2:16" x14ac:dyDescent="0.25">
      <c r="B526" s="3" t="s">
        <v>473</v>
      </c>
      <c r="C526" s="21" t="s">
        <v>1065</v>
      </c>
      <c r="D526" s="21" t="s">
        <v>1065</v>
      </c>
      <c r="E526" s="19">
        <v>1048</v>
      </c>
      <c r="F526" s="20">
        <v>1319176.2</v>
      </c>
      <c r="G526" s="5">
        <v>31</v>
      </c>
      <c r="H526" s="7">
        <v>38151.75</v>
      </c>
      <c r="I526" s="15">
        <v>105</v>
      </c>
      <c r="J526" s="16">
        <v>137191.94</v>
      </c>
      <c r="K526" s="5">
        <v>32</v>
      </c>
      <c r="L526" s="7">
        <v>28988</v>
      </c>
      <c r="M526" s="17">
        <f t="shared" si="21"/>
        <v>1216</v>
      </c>
      <c r="N526" s="18">
        <f t="shared" si="22"/>
        <v>1523507.89</v>
      </c>
      <c r="P526" s="13">
        <f t="shared" si="23"/>
        <v>1252.8847779605262</v>
      </c>
    </row>
    <row r="527" spans="2:16" x14ac:dyDescent="0.25">
      <c r="B527" s="3" t="s">
        <v>474</v>
      </c>
      <c r="C527" s="21" t="s">
        <v>1065</v>
      </c>
      <c r="D527" s="21" t="s">
        <v>1065</v>
      </c>
      <c r="E527" s="19">
        <v>3</v>
      </c>
      <c r="F527" s="20">
        <v>2034.48</v>
      </c>
      <c r="G527" s="5">
        <v>0</v>
      </c>
      <c r="H527" s="7">
        <v>0</v>
      </c>
      <c r="I527" s="15">
        <v>0</v>
      </c>
      <c r="J527" s="16">
        <v>0</v>
      </c>
      <c r="K527" s="5">
        <v>0</v>
      </c>
      <c r="L527" s="7">
        <v>0</v>
      </c>
      <c r="M527" s="17">
        <f t="shared" si="21"/>
        <v>3</v>
      </c>
      <c r="N527" s="18">
        <f t="shared" si="22"/>
        <v>2034.48</v>
      </c>
      <c r="P527" s="13">
        <f t="shared" si="23"/>
        <v>678.16</v>
      </c>
    </row>
    <row r="528" spans="2:16" x14ac:dyDescent="0.25">
      <c r="B528" s="3" t="s">
        <v>475</v>
      </c>
      <c r="C528" s="21" t="s">
        <v>1065</v>
      </c>
      <c r="D528" s="21" t="s">
        <v>1065</v>
      </c>
      <c r="E528" s="19">
        <v>18</v>
      </c>
      <c r="F528" s="20">
        <v>30510.91</v>
      </c>
      <c r="G528" s="5">
        <v>2</v>
      </c>
      <c r="H528" s="7">
        <v>2869</v>
      </c>
      <c r="I528" s="15">
        <v>0</v>
      </c>
      <c r="J528" s="16">
        <v>0</v>
      </c>
      <c r="K528" s="5">
        <v>0</v>
      </c>
      <c r="L528" s="7">
        <v>0</v>
      </c>
      <c r="M528" s="17">
        <f t="shared" si="21"/>
        <v>20</v>
      </c>
      <c r="N528" s="18">
        <f t="shared" si="22"/>
        <v>33379.910000000003</v>
      </c>
      <c r="P528" s="13">
        <f t="shared" si="23"/>
        <v>1668.9955000000002</v>
      </c>
    </row>
    <row r="529" spans="2:16" x14ac:dyDescent="0.25">
      <c r="B529" s="3" t="s">
        <v>476</v>
      </c>
      <c r="C529" s="21" t="s">
        <v>1066</v>
      </c>
      <c r="D529" s="21" t="s">
        <v>1065</v>
      </c>
      <c r="E529" s="19">
        <v>214</v>
      </c>
      <c r="F529" s="20">
        <v>332079.39</v>
      </c>
      <c r="G529" s="5">
        <v>10</v>
      </c>
      <c r="H529" s="7">
        <v>10867</v>
      </c>
      <c r="I529" s="15">
        <v>18</v>
      </c>
      <c r="J529" s="16">
        <v>24583.35</v>
      </c>
      <c r="K529" s="5">
        <v>6</v>
      </c>
      <c r="L529" s="7">
        <v>6918</v>
      </c>
      <c r="M529" s="17">
        <f t="shared" si="21"/>
        <v>248</v>
      </c>
      <c r="N529" s="18">
        <f t="shared" si="22"/>
        <v>374447.74</v>
      </c>
      <c r="P529" s="13">
        <f t="shared" si="23"/>
        <v>1509.8699193548387</v>
      </c>
    </row>
    <row r="530" spans="2:16" x14ac:dyDescent="0.25">
      <c r="B530" s="3" t="s">
        <v>477</v>
      </c>
      <c r="C530" s="21" t="s">
        <v>1067</v>
      </c>
      <c r="D530" s="21" t="s">
        <v>1065</v>
      </c>
      <c r="E530" s="19">
        <v>8</v>
      </c>
      <c r="F530" s="20">
        <v>17898.900000000001</v>
      </c>
      <c r="G530" s="5">
        <v>0</v>
      </c>
      <c r="H530" s="7">
        <v>0</v>
      </c>
      <c r="I530" s="15">
        <v>0</v>
      </c>
      <c r="J530" s="16">
        <v>0</v>
      </c>
      <c r="K530" s="5">
        <v>0</v>
      </c>
      <c r="L530" s="7">
        <v>0</v>
      </c>
      <c r="M530" s="17">
        <f t="shared" si="21"/>
        <v>8</v>
      </c>
      <c r="N530" s="18">
        <f t="shared" si="22"/>
        <v>17898.900000000001</v>
      </c>
      <c r="P530" s="13">
        <f t="shared" si="23"/>
        <v>2237.3625000000002</v>
      </c>
    </row>
    <row r="531" spans="2:16" x14ac:dyDescent="0.25">
      <c r="B531" s="3" t="s">
        <v>478</v>
      </c>
      <c r="C531" s="21" t="s">
        <v>1068</v>
      </c>
      <c r="D531" s="21" t="s">
        <v>1065</v>
      </c>
      <c r="E531" s="19">
        <v>43</v>
      </c>
      <c r="F531" s="20">
        <v>44215.31</v>
      </c>
      <c r="G531" s="5">
        <v>0</v>
      </c>
      <c r="H531" s="7">
        <v>0</v>
      </c>
      <c r="I531" s="15">
        <v>0</v>
      </c>
      <c r="J531" s="16">
        <v>0</v>
      </c>
      <c r="K531" s="5">
        <v>0</v>
      </c>
      <c r="L531" s="7">
        <v>0</v>
      </c>
      <c r="M531" s="17">
        <f t="shared" si="21"/>
        <v>43</v>
      </c>
      <c r="N531" s="18">
        <f t="shared" si="22"/>
        <v>44215.31</v>
      </c>
      <c r="P531" s="13">
        <f t="shared" si="23"/>
        <v>1028.263023255814</v>
      </c>
    </row>
    <row r="532" spans="2:16" x14ac:dyDescent="0.25">
      <c r="B532" s="3" t="s">
        <v>479</v>
      </c>
      <c r="C532" s="21" t="s">
        <v>1069</v>
      </c>
      <c r="D532" s="21" t="s">
        <v>973</v>
      </c>
      <c r="E532" s="19">
        <v>284</v>
      </c>
      <c r="F532" s="20">
        <v>391144.05</v>
      </c>
      <c r="G532" s="5">
        <v>8</v>
      </c>
      <c r="H532" s="7">
        <v>4706</v>
      </c>
      <c r="I532" s="15">
        <v>27</v>
      </c>
      <c r="J532" s="16">
        <v>36201.42</v>
      </c>
      <c r="K532" s="5">
        <v>6</v>
      </c>
      <c r="L532" s="7">
        <v>2776</v>
      </c>
      <c r="M532" s="17">
        <f t="shared" si="21"/>
        <v>325</v>
      </c>
      <c r="N532" s="18">
        <f t="shared" si="22"/>
        <v>434827.47</v>
      </c>
      <c r="P532" s="13">
        <f t="shared" si="23"/>
        <v>1337.9306769230768</v>
      </c>
    </row>
    <row r="533" spans="2:16" x14ac:dyDescent="0.25">
      <c r="B533" s="3" t="s">
        <v>480</v>
      </c>
      <c r="C533" s="21" t="s">
        <v>1070</v>
      </c>
      <c r="D533" s="21" t="s">
        <v>1065</v>
      </c>
      <c r="E533" s="19">
        <v>284</v>
      </c>
      <c r="F533" s="20">
        <v>356846.55</v>
      </c>
      <c r="G533" s="5">
        <v>9</v>
      </c>
      <c r="H533" s="7">
        <v>8835</v>
      </c>
      <c r="I533" s="15">
        <v>31</v>
      </c>
      <c r="J533" s="16">
        <v>42201.89</v>
      </c>
      <c r="K533" s="5">
        <v>6</v>
      </c>
      <c r="L533" s="7">
        <v>4310</v>
      </c>
      <c r="M533" s="17">
        <f t="shared" si="21"/>
        <v>330</v>
      </c>
      <c r="N533" s="18">
        <f t="shared" si="22"/>
        <v>412193.44</v>
      </c>
      <c r="P533" s="13">
        <f t="shared" si="23"/>
        <v>1249.0710303030303</v>
      </c>
    </row>
    <row r="534" spans="2:16" x14ac:dyDescent="0.25">
      <c r="B534" s="3" t="s">
        <v>481</v>
      </c>
      <c r="C534" s="21" t="s">
        <v>1071</v>
      </c>
      <c r="D534" s="21" t="s">
        <v>1206</v>
      </c>
      <c r="E534" s="19">
        <v>126</v>
      </c>
      <c r="F534" s="20">
        <v>177590.57</v>
      </c>
      <c r="G534" s="5">
        <v>6</v>
      </c>
      <c r="H534" s="7">
        <v>8318</v>
      </c>
      <c r="I534" s="15">
        <v>10</v>
      </c>
      <c r="J534" s="16">
        <v>14698.87</v>
      </c>
      <c r="K534" s="5">
        <v>7</v>
      </c>
      <c r="L534" s="7">
        <v>6464</v>
      </c>
      <c r="M534" s="17">
        <f t="shared" si="21"/>
        <v>149</v>
      </c>
      <c r="N534" s="18">
        <f t="shared" si="22"/>
        <v>207071.44</v>
      </c>
      <c r="P534" s="13">
        <f t="shared" si="23"/>
        <v>1389.7412080536913</v>
      </c>
    </row>
    <row r="535" spans="2:16" x14ac:dyDescent="0.25">
      <c r="B535" s="3" t="s">
        <v>482</v>
      </c>
      <c r="C535" s="21" t="s">
        <v>1072</v>
      </c>
      <c r="D535" s="21" t="s">
        <v>1065</v>
      </c>
      <c r="E535" s="19">
        <v>93</v>
      </c>
      <c r="F535" s="20">
        <v>115390.2</v>
      </c>
      <c r="G535" s="5">
        <v>7</v>
      </c>
      <c r="H535" s="7">
        <v>9536</v>
      </c>
      <c r="I535" s="15">
        <v>9</v>
      </c>
      <c r="J535" s="16">
        <v>11752.26</v>
      </c>
      <c r="K535" s="5">
        <v>3</v>
      </c>
      <c r="L535" s="7">
        <v>2396</v>
      </c>
      <c r="M535" s="17">
        <f t="shared" si="21"/>
        <v>112</v>
      </c>
      <c r="N535" s="18">
        <f t="shared" si="22"/>
        <v>139074.46</v>
      </c>
      <c r="P535" s="13">
        <f t="shared" si="23"/>
        <v>1241.7362499999999</v>
      </c>
    </row>
    <row r="536" spans="2:16" x14ac:dyDescent="0.25">
      <c r="B536" s="3" t="s">
        <v>483</v>
      </c>
      <c r="C536" s="21" t="s">
        <v>1073</v>
      </c>
      <c r="D536" s="21" t="s">
        <v>1065</v>
      </c>
      <c r="E536" s="19">
        <v>2</v>
      </c>
      <c r="F536" s="20">
        <v>1916.93</v>
      </c>
      <c r="G536" s="5">
        <v>0</v>
      </c>
      <c r="H536" s="7">
        <v>0</v>
      </c>
      <c r="I536" s="15">
        <v>0</v>
      </c>
      <c r="J536" s="16">
        <v>0</v>
      </c>
      <c r="K536" s="5">
        <v>0</v>
      </c>
      <c r="L536" s="7">
        <v>0</v>
      </c>
      <c r="M536" s="17">
        <f t="shared" si="21"/>
        <v>2</v>
      </c>
      <c r="N536" s="18">
        <f t="shared" si="22"/>
        <v>1916.93</v>
      </c>
      <c r="P536" s="13">
        <f t="shared" si="23"/>
        <v>958.46500000000003</v>
      </c>
    </row>
    <row r="537" spans="2:16" x14ac:dyDescent="0.25">
      <c r="B537" s="3" t="s">
        <v>484</v>
      </c>
      <c r="C537" s="21" t="s">
        <v>1074</v>
      </c>
      <c r="D537" s="21" t="s">
        <v>1065</v>
      </c>
      <c r="E537" s="19">
        <v>217</v>
      </c>
      <c r="F537" s="20">
        <v>293681.02</v>
      </c>
      <c r="G537" s="5">
        <v>5</v>
      </c>
      <c r="H537" s="7">
        <v>7532</v>
      </c>
      <c r="I537" s="15">
        <v>14</v>
      </c>
      <c r="J537" s="16">
        <v>18994.3</v>
      </c>
      <c r="K537" s="5">
        <v>3</v>
      </c>
      <c r="L537" s="7">
        <v>3459</v>
      </c>
      <c r="M537" s="17">
        <f t="shared" si="21"/>
        <v>239</v>
      </c>
      <c r="N537" s="18">
        <f t="shared" si="22"/>
        <v>323666.32</v>
      </c>
      <c r="P537" s="13">
        <f t="shared" si="23"/>
        <v>1354.2523849372385</v>
      </c>
    </row>
    <row r="538" spans="2:16" x14ac:dyDescent="0.25">
      <c r="B538" s="3" t="s">
        <v>485</v>
      </c>
      <c r="C538" s="21" t="s">
        <v>1075</v>
      </c>
      <c r="D538" s="21" t="s">
        <v>1205</v>
      </c>
      <c r="E538" s="19">
        <v>63</v>
      </c>
      <c r="F538" s="20">
        <v>68934.03</v>
      </c>
      <c r="G538" s="5">
        <v>2</v>
      </c>
      <c r="H538" s="7">
        <v>3588</v>
      </c>
      <c r="I538" s="15">
        <v>4</v>
      </c>
      <c r="J538" s="16">
        <v>6399.52</v>
      </c>
      <c r="K538" s="5">
        <v>5</v>
      </c>
      <c r="L538" s="7">
        <v>4637</v>
      </c>
      <c r="M538" s="17">
        <f t="shared" si="21"/>
        <v>74</v>
      </c>
      <c r="N538" s="18">
        <f t="shared" si="22"/>
        <v>83558.55</v>
      </c>
      <c r="P538" s="13">
        <f t="shared" si="23"/>
        <v>1129.1695945945946</v>
      </c>
    </row>
    <row r="539" spans="2:16" x14ac:dyDescent="0.25">
      <c r="B539" s="3" t="s">
        <v>486</v>
      </c>
      <c r="C539" s="21" t="s">
        <v>1075</v>
      </c>
      <c r="D539" s="21" t="s">
        <v>1205</v>
      </c>
      <c r="E539" s="19">
        <v>74</v>
      </c>
      <c r="F539" s="20">
        <v>73225.02</v>
      </c>
      <c r="G539" s="5">
        <v>3</v>
      </c>
      <c r="H539" s="7">
        <v>504</v>
      </c>
      <c r="I539" s="15">
        <v>14</v>
      </c>
      <c r="J539" s="16">
        <v>18412.66</v>
      </c>
      <c r="K539" s="5">
        <v>3</v>
      </c>
      <c r="L539" s="7">
        <v>2654</v>
      </c>
      <c r="M539" s="17">
        <f t="shared" si="21"/>
        <v>94</v>
      </c>
      <c r="N539" s="18">
        <f t="shared" si="22"/>
        <v>94795.680000000008</v>
      </c>
      <c r="P539" s="13">
        <f t="shared" si="23"/>
        <v>1008.4646808510639</v>
      </c>
    </row>
    <row r="540" spans="2:16" x14ac:dyDescent="0.25">
      <c r="B540" s="3" t="s">
        <v>487</v>
      </c>
      <c r="C540" s="21" t="s">
        <v>1076</v>
      </c>
      <c r="D540" s="21" t="s">
        <v>973</v>
      </c>
      <c r="E540" s="19">
        <v>60</v>
      </c>
      <c r="F540" s="20">
        <v>74673.83</v>
      </c>
      <c r="G540" s="5">
        <v>4</v>
      </c>
      <c r="H540" s="7">
        <v>6457</v>
      </c>
      <c r="I540" s="15">
        <v>6</v>
      </c>
      <c r="J540" s="16">
        <v>7493.88</v>
      </c>
      <c r="K540" s="5">
        <v>4</v>
      </c>
      <c r="L540" s="7">
        <v>2634</v>
      </c>
      <c r="M540" s="17">
        <f t="shared" si="21"/>
        <v>74</v>
      </c>
      <c r="N540" s="18">
        <f t="shared" si="22"/>
        <v>91258.71</v>
      </c>
      <c r="P540" s="13">
        <f t="shared" si="23"/>
        <v>1233.2258108108108</v>
      </c>
    </row>
    <row r="541" spans="2:16" x14ac:dyDescent="0.25">
      <c r="B541" s="3" t="s">
        <v>488</v>
      </c>
      <c r="C541" s="21" t="s">
        <v>1076</v>
      </c>
      <c r="D541" s="21" t="s">
        <v>973</v>
      </c>
      <c r="E541" s="19">
        <v>68</v>
      </c>
      <c r="F541" s="20">
        <v>84397.63</v>
      </c>
      <c r="G541" s="5">
        <v>3</v>
      </c>
      <c r="H541" s="7">
        <v>3226</v>
      </c>
      <c r="I541" s="15">
        <v>4</v>
      </c>
      <c r="J541" s="16">
        <v>5298.92</v>
      </c>
      <c r="K541" s="5">
        <v>6</v>
      </c>
      <c r="L541" s="7">
        <v>4934</v>
      </c>
      <c r="M541" s="17">
        <f t="shared" si="21"/>
        <v>81</v>
      </c>
      <c r="N541" s="18">
        <f t="shared" si="22"/>
        <v>97856.55</v>
      </c>
      <c r="P541" s="13">
        <f t="shared" si="23"/>
        <v>1208.1055555555556</v>
      </c>
    </row>
    <row r="542" spans="2:16" x14ac:dyDescent="0.25">
      <c r="B542" s="3" t="s">
        <v>489</v>
      </c>
      <c r="C542" s="21" t="s">
        <v>1077</v>
      </c>
      <c r="D542" s="21" t="s">
        <v>973</v>
      </c>
      <c r="E542" s="19">
        <v>1</v>
      </c>
      <c r="F542" s="20">
        <v>133.57</v>
      </c>
      <c r="G542" s="5">
        <v>0</v>
      </c>
      <c r="H542" s="7">
        <v>0</v>
      </c>
      <c r="I542" s="15">
        <v>0</v>
      </c>
      <c r="J542" s="16">
        <v>0</v>
      </c>
      <c r="K542" s="5">
        <v>0</v>
      </c>
      <c r="L542" s="7">
        <v>0</v>
      </c>
      <c r="M542" s="17">
        <f t="shared" si="21"/>
        <v>1</v>
      </c>
      <c r="N542" s="18">
        <f t="shared" si="22"/>
        <v>133.57</v>
      </c>
      <c r="P542" s="13">
        <f t="shared" si="23"/>
        <v>133.57</v>
      </c>
    </row>
    <row r="543" spans="2:16" x14ac:dyDescent="0.25">
      <c r="B543" s="3" t="s">
        <v>490</v>
      </c>
      <c r="C543" s="21" t="s">
        <v>1078</v>
      </c>
      <c r="D543" s="21" t="s">
        <v>1205</v>
      </c>
      <c r="E543" s="19">
        <v>125</v>
      </c>
      <c r="F543" s="20">
        <v>172867.1</v>
      </c>
      <c r="G543" s="5">
        <v>7</v>
      </c>
      <c r="H543" s="7">
        <v>9851</v>
      </c>
      <c r="I543" s="15">
        <v>15</v>
      </c>
      <c r="J543" s="16">
        <v>19982.25</v>
      </c>
      <c r="K543" s="5">
        <v>5</v>
      </c>
      <c r="L543" s="7">
        <v>3689</v>
      </c>
      <c r="M543" s="17">
        <f t="shared" si="21"/>
        <v>152</v>
      </c>
      <c r="N543" s="18">
        <f t="shared" si="22"/>
        <v>206389.35</v>
      </c>
      <c r="P543" s="13">
        <f t="shared" si="23"/>
        <v>1357.8246710526316</v>
      </c>
    </row>
    <row r="544" spans="2:16" x14ac:dyDescent="0.25">
      <c r="B544" s="3" t="s">
        <v>491</v>
      </c>
      <c r="C544" s="21" t="s">
        <v>1078</v>
      </c>
      <c r="D544" s="21" t="s">
        <v>1205</v>
      </c>
      <c r="E544" s="19">
        <v>62</v>
      </c>
      <c r="F544" s="20">
        <v>85132.67</v>
      </c>
      <c r="G544" s="5">
        <v>2</v>
      </c>
      <c r="H544" s="7">
        <v>1165</v>
      </c>
      <c r="I544" s="15">
        <v>10</v>
      </c>
      <c r="J544" s="16">
        <v>13321.85</v>
      </c>
      <c r="K544" s="5">
        <v>4</v>
      </c>
      <c r="L544" s="7">
        <v>3520</v>
      </c>
      <c r="M544" s="17">
        <f t="shared" si="21"/>
        <v>78</v>
      </c>
      <c r="N544" s="18">
        <f t="shared" si="22"/>
        <v>103139.51999999999</v>
      </c>
      <c r="P544" s="13">
        <f t="shared" si="23"/>
        <v>1322.3015384615383</v>
      </c>
    </row>
    <row r="545" spans="2:16" x14ac:dyDescent="0.25">
      <c r="B545" s="3" t="s">
        <v>492</v>
      </c>
      <c r="C545" s="21" t="s">
        <v>1078</v>
      </c>
      <c r="D545" s="21" t="s">
        <v>1205</v>
      </c>
      <c r="E545" s="19">
        <v>135</v>
      </c>
      <c r="F545" s="20">
        <v>187854.84</v>
      </c>
      <c r="G545" s="5">
        <v>2</v>
      </c>
      <c r="H545" s="7">
        <v>2274</v>
      </c>
      <c r="I545" s="15">
        <v>8</v>
      </c>
      <c r="J545" s="16">
        <v>10715.88</v>
      </c>
      <c r="K545" s="5">
        <v>6</v>
      </c>
      <c r="L545" s="7">
        <v>5825</v>
      </c>
      <c r="M545" s="17">
        <f t="shared" si="21"/>
        <v>151</v>
      </c>
      <c r="N545" s="18">
        <f t="shared" si="22"/>
        <v>206669.72</v>
      </c>
      <c r="P545" s="13">
        <f t="shared" si="23"/>
        <v>1368.673642384106</v>
      </c>
    </row>
    <row r="546" spans="2:16" x14ac:dyDescent="0.25">
      <c r="B546" s="3" t="s">
        <v>493</v>
      </c>
      <c r="C546" s="21" t="s">
        <v>1078</v>
      </c>
      <c r="D546" s="21" t="s">
        <v>1205</v>
      </c>
      <c r="E546" s="19">
        <v>8</v>
      </c>
      <c r="F546" s="20">
        <v>15583.81</v>
      </c>
      <c r="G546" s="5">
        <v>0</v>
      </c>
      <c r="H546" s="7">
        <v>0</v>
      </c>
      <c r="I546" s="15">
        <v>1</v>
      </c>
      <c r="J546" s="16">
        <v>1525.07</v>
      </c>
      <c r="K546" s="5">
        <v>0</v>
      </c>
      <c r="L546" s="7">
        <v>0</v>
      </c>
      <c r="M546" s="17">
        <f t="shared" si="21"/>
        <v>9</v>
      </c>
      <c r="N546" s="18">
        <f t="shared" si="22"/>
        <v>17108.88</v>
      </c>
      <c r="P546" s="13">
        <f t="shared" si="23"/>
        <v>1900.9866666666667</v>
      </c>
    </row>
    <row r="547" spans="2:16" x14ac:dyDescent="0.25">
      <c r="B547" s="3" t="s">
        <v>494</v>
      </c>
      <c r="C547" s="21" t="s">
        <v>1079</v>
      </c>
      <c r="D547" s="21" t="s">
        <v>1205</v>
      </c>
      <c r="E547" s="19">
        <v>1</v>
      </c>
      <c r="F547" s="20">
        <v>2217.71</v>
      </c>
      <c r="G547" s="5">
        <v>0</v>
      </c>
      <c r="H547" s="7">
        <v>0</v>
      </c>
      <c r="I547" s="15">
        <v>0</v>
      </c>
      <c r="J547" s="16">
        <v>0</v>
      </c>
      <c r="K547" s="5">
        <v>0</v>
      </c>
      <c r="L547" s="7">
        <v>0</v>
      </c>
      <c r="M547" s="17">
        <f t="shared" si="21"/>
        <v>1</v>
      </c>
      <c r="N547" s="18">
        <f t="shared" si="22"/>
        <v>2217.71</v>
      </c>
      <c r="P547" s="13">
        <f t="shared" si="23"/>
        <v>2217.71</v>
      </c>
    </row>
    <row r="548" spans="2:16" x14ac:dyDescent="0.25">
      <c r="B548" s="3" t="s">
        <v>1080</v>
      </c>
      <c r="C548" s="21" t="s">
        <v>1081</v>
      </c>
      <c r="D548" s="21" t="s">
        <v>1205</v>
      </c>
      <c r="E548" s="19"/>
      <c r="F548" s="20"/>
      <c r="G548" s="5"/>
      <c r="H548" s="7"/>
      <c r="I548" s="15"/>
      <c r="J548" s="16"/>
      <c r="K548" s="5"/>
      <c r="L548" s="7"/>
      <c r="M548" s="17"/>
      <c r="N548" s="18"/>
      <c r="P548" s="13"/>
    </row>
    <row r="549" spans="2:16" x14ac:dyDescent="0.25">
      <c r="B549" s="3" t="s">
        <v>1082</v>
      </c>
      <c r="C549" s="21" t="s">
        <v>1083</v>
      </c>
      <c r="D549" s="21" t="s">
        <v>973</v>
      </c>
      <c r="E549" s="19"/>
      <c r="F549" s="20"/>
      <c r="G549" s="5"/>
      <c r="H549" s="7"/>
      <c r="I549" s="15"/>
      <c r="J549" s="16"/>
      <c r="K549" s="5"/>
      <c r="L549" s="7"/>
      <c r="M549" s="17"/>
      <c r="N549" s="18"/>
      <c r="P549" s="13"/>
    </row>
    <row r="550" spans="2:16" x14ac:dyDescent="0.25">
      <c r="B550" s="3" t="s">
        <v>495</v>
      </c>
      <c r="C550" s="21" t="s">
        <v>1084</v>
      </c>
      <c r="D550" s="21" t="s">
        <v>1205</v>
      </c>
      <c r="E550" s="19">
        <v>48</v>
      </c>
      <c r="F550" s="20">
        <v>43945.9</v>
      </c>
      <c r="G550" s="5">
        <v>1</v>
      </c>
      <c r="H550" s="7">
        <v>1075</v>
      </c>
      <c r="I550" s="15">
        <v>4</v>
      </c>
      <c r="J550" s="16">
        <v>5343.44</v>
      </c>
      <c r="K550" s="5">
        <v>3</v>
      </c>
      <c r="L550" s="7">
        <v>3459</v>
      </c>
      <c r="M550" s="17">
        <f t="shared" si="21"/>
        <v>56</v>
      </c>
      <c r="N550" s="18">
        <f t="shared" si="22"/>
        <v>53823.34</v>
      </c>
      <c r="P550" s="13">
        <f t="shared" si="23"/>
        <v>961.13107142857132</v>
      </c>
    </row>
    <row r="551" spans="2:16" x14ac:dyDescent="0.25">
      <c r="B551" s="3" t="s">
        <v>496</v>
      </c>
      <c r="C551" s="21" t="s">
        <v>1085</v>
      </c>
      <c r="D551" s="21" t="s">
        <v>1205</v>
      </c>
      <c r="E551" s="19">
        <v>45</v>
      </c>
      <c r="F551" s="20">
        <v>43173.74</v>
      </c>
      <c r="G551" s="5">
        <v>5</v>
      </c>
      <c r="H551" s="7">
        <v>2066</v>
      </c>
      <c r="I551" s="15">
        <v>12</v>
      </c>
      <c r="J551" s="16">
        <v>14741.33</v>
      </c>
      <c r="K551" s="5">
        <v>4</v>
      </c>
      <c r="L551" s="7">
        <v>4612</v>
      </c>
      <c r="M551" s="17">
        <f t="shared" si="21"/>
        <v>66</v>
      </c>
      <c r="N551" s="18">
        <f t="shared" si="22"/>
        <v>64593.07</v>
      </c>
      <c r="P551" s="13">
        <f t="shared" si="23"/>
        <v>978.68287878787874</v>
      </c>
    </row>
    <row r="552" spans="2:16" x14ac:dyDescent="0.25">
      <c r="B552" s="3" t="s">
        <v>497</v>
      </c>
      <c r="C552" s="21" t="s">
        <v>1086</v>
      </c>
      <c r="D552" s="21" t="s">
        <v>1205</v>
      </c>
      <c r="E552" s="19">
        <v>28</v>
      </c>
      <c r="F552" s="20">
        <v>38097.269999999997</v>
      </c>
      <c r="G552" s="5">
        <v>3</v>
      </c>
      <c r="H552" s="7">
        <v>4096</v>
      </c>
      <c r="I552" s="15">
        <v>3</v>
      </c>
      <c r="J552" s="16">
        <v>3625.8</v>
      </c>
      <c r="K552" s="5">
        <v>2</v>
      </c>
      <c r="L552" s="7">
        <v>2160</v>
      </c>
      <c r="M552" s="17">
        <f t="shared" si="21"/>
        <v>36</v>
      </c>
      <c r="N552" s="18">
        <f t="shared" si="22"/>
        <v>47979.069999999992</v>
      </c>
      <c r="P552" s="13">
        <f t="shared" si="23"/>
        <v>1332.7519444444442</v>
      </c>
    </row>
    <row r="553" spans="2:16" x14ac:dyDescent="0.25">
      <c r="B553" s="3" t="s">
        <v>498</v>
      </c>
      <c r="C553" s="21" t="s">
        <v>1087</v>
      </c>
      <c r="D553" s="21" t="s">
        <v>1205</v>
      </c>
      <c r="E553" s="19">
        <v>21</v>
      </c>
      <c r="F553" s="20">
        <v>32839.410000000003</v>
      </c>
      <c r="G553" s="5">
        <v>2</v>
      </c>
      <c r="H553" s="7">
        <v>2911</v>
      </c>
      <c r="I553" s="15">
        <v>4</v>
      </c>
      <c r="J553" s="16">
        <v>5566.04</v>
      </c>
      <c r="K553" s="5">
        <v>0</v>
      </c>
      <c r="L553" s="7">
        <v>0</v>
      </c>
      <c r="M553" s="17">
        <f t="shared" si="21"/>
        <v>27</v>
      </c>
      <c r="N553" s="18">
        <f t="shared" si="22"/>
        <v>41316.450000000004</v>
      </c>
      <c r="P553" s="13">
        <f t="shared" si="23"/>
        <v>1530.2388888888891</v>
      </c>
    </row>
    <row r="554" spans="2:16" x14ac:dyDescent="0.25">
      <c r="B554" s="3" t="s">
        <v>499</v>
      </c>
      <c r="C554" s="21" t="s">
        <v>1088</v>
      </c>
      <c r="D554" s="21" t="s">
        <v>1205</v>
      </c>
      <c r="E554" s="19">
        <v>7</v>
      </c>
      <c r="F554" s="20">
        <v>12924.08</v>
      </c>
      <c r="G554" s="5">
        <v>1</v>
      </c>
      <c r="H554" s="7">
        <v>1075</v>
      </c>
      <c r="I554" s="15">
        <v>1</v>
      </c>
      <c r="J554" s="16">
        <v>1257.95</v>
      </c>
      <c r="K554" s="5">
        <v>1</v>
      </c>
      <c r="L554" s="7">
        <v>1153</v>
      </c>
      <c r="M554" s="17">
        <f t="shared" si="21"/>
        <v>10</v>
      </c>
      <c r="N554" s="18">
        <f t="shared" si="22"/>
        <v>16410.03</v>
      </c>
      <c r="P554" s="13">
        <f t="shared" si="23"/>
        <v>1641.0029999999999</v>
      </c>
    </row>
    <row r="555" spans="2:16" x14ac:dyDescent="0.25">
      <c r="B555" s="3" t="s">
        <v>500</v>
      </c>
      <c r="C555" s="21" t="s">
        <v>1089</v>
      </c>
      <c r="D555" s="21" t="s">
        <v>1205</v>
      </c>
      <c r="E555" s="19">
        <v>10</v>
      </c>
      <c r="F555" s="20">
        <v>9630.9699999999993</v>
      </c>
      <c r="G555" s="5">
        <v>2</v>
      </c>
      <c r="H555" s="7">
        <v>368</v>
      </c>
      <c r="I555" s="15">
        <v>0</v>
      </c>
      <c r="J555" s="16">
        <v>0</v>
      </c>
      <c r="K555" s="5">
        <v>2</v>
      </c>
      <c r="L555" s="7">
        <v>1243</v>
      </c>
      <c r="M555" s="17">
        <f t="shared" si="21"/>
        <v>14</v>
      </c>
      <c r="N555" s="18">
        <f t="shared" si="22"/>
        <v>11241.97</v>
      </c>
      <c r="P555" s="13">
        <f t="shared" si="23"/>
        <v>802.99785714285713</v>
      </c>
    </row>
    <row r="556" spans="2:16" x14ac:dyDescent="0.25">
      <c r="B556" s="3" t="s">
        <v>501</v>
      </c>
      <c r="C556" s="21" t="s">
        <v>1090</v>
      </c>
      <c r="D556" s="21" t="s">
        <v>1205</v>
      </c>
      <c r="E556" s="19">
        <v>37</v>
      </c>
      <c r="F556" s="20">
        <v>51210.12</v>
      </c>
      <c r="G556" s="5">
        <v>4</v>
      </c>
      <c r="H556" s="7">
        <v>4055</v>
      </c>
      <c r="I556" s="15">
        <v>0</v>
      </c>
      <c r="J556" s="16">
        <v>0</v>
      </c>
      <c r="K556" s="5">
        <v>5</v>
      </c>
      <c r="L556" s="7">
        <v>4633</v>
      </c>
      <c r="M556" s="17">
        <f t="shared" si="21"/>
        <v>46</v>
      </c>
      <c r="N556" s="18">
        <f t="shared" si="22"/>
        <v>59898.12</v>
      </c>
      <c r="P556" s="13">
        <f t="shared" si="23"/>
        <v>1302.133043478261</v>
      </c>
    </row>
    <row r="557" spans="2:16" x14ac:dyDescent="0.25">
      <c r="B557" s="3" t="s">
        <v>502</v>
      </c>
      <c r="C557" s="21" t="s">
        <v>1091</v>
      </c>
      <c r="D557" s="21" t="s">
        <v>1205</v>
      </c>
      <c r="E557" s="19">
        <v>36</v>
      </c>
      <c r="F557" s="20">
        <v>32610.09</v>
      </c>
      <c r="G557" s="5">
        <v>3</v>
      </c>
      <c r="H557" s="7">
        <v>3999</v>
      </c>
      <c r="I557" s="15">
        <v>3</v>
      </c>
      <c r="J557" s="16">
        <v>4308.09</v>
      </c>
      <c r="K557" s="5">
        <v>1</v>
      </c>
      <c r="L557" s="7">
        <v>1153</v>
      </c>
      <c r="M557" s="17">
        <f t="shared" si="21"/>
        <v>43</v>
      </c>
      <c r="N557" s="18">
        <f t="shared" si="22"/>
        <v>42070.18</v>
      </c>
      <c r="P557" s="13">
        <f t="shared" si="23"/>
        <v>978.37627906976741</v>
      </c>
    </row>
    <row r="558" spans="2:16" x14ac:dyDescent="0.25">
      <c r="B558" s="3" t="s">
        <v>503</v>
      </c>
      <c r="C558" s="21" t="s">
        <v>1092</v>
      </c>
      <c r="D558" s="21" t="s">
        <v>1205</v>
      </c>
      <c r="E558" s="19">
        <v>58</v>
      </c>
      <c r="F558" s="20">
        <v>67103.41</v>
      </c>
      <c r="G558" s="5">
        <v>0</v>
      </c>
      <c r="H558" s="7">
        <v>0</v>
      </c>
      <c r="I558" s="15">
        <v>5</v>
      </c>
      <c r="J558" s="16">
        <v>6675.94</v>
      </c>
      <c r="K558" s="5">
        <v>4</v>
      </c>
      <c r="L558" s="7">
        <v>3494</v>
      </c>
      <c r="M558" s="17">
        <f t="shared" si="21"/>
        <v>67</v>
      </c>
      <c r="N558" s="18">
        <f t="shared" si="22"/>
        <v>77273.350000000006</v>
      </c>
      <c r="P558" s="13">
        <f t="shared" si="23"/>
        <v>1153.3335820895522</v>
      </c>
    </row>
    <row r="559" spans="2:16" x14ac:dyDescent="0.25">
      <c r="B559" s="3" t="s">
        <v>504</v>
      </c>
      <c r="C559" s="21" t="s">
        <v>1093</v>
      </c>
      <c r="D559" s="21" t="s">
        <v>1205</v>
      </c>
      <c r="E559" s="19">
        <v>8</v>
      </c>
      <c r="F559" s="20">
        <v>2175.11</v>
      </c>
      <c r="G559" s="5">
        <v>0</v>
      </c>
      <c r="H559" s="7">
        <v>0</v>
      </c>
      <c r="I559" s="15">
        <v>3</v>
      </c>
      <c r="J559" s="16">
        <v>4352.6099999999997</v>
      </c>
      <c r="K559" s="5">
        <v>2</v>
      </c>
      <c r="L559" s="7">
        <v>2306</v>
      </c>
      <c r="M559" s="17">
        <f t="shared" si="21"/>
        <v>13</v>
      </c>
      <c r="N559" s="18">
        <f t="shared" si="22"/>
        <v>8833.7199999999993</v>
      </c>
      <c r="P559" s="13">
        <f t="shared" si="23"/>
        <v>679.51692307692304</v>
      </c>
    </row>
    <row r="560" spans="2:16" x14ac:dyDescent="0.25">
      <c r="B560" s="3" t="s">
        <v>505</v>
      </c>
      <c r="C560" s="21" t="s">
        <v>1094</v>
      </c>
      <c r="D560" s="21" t="s">
        <v>1205</v>
      </c>
      <c r="E560" s="19">
        <v>2</v>
      </c>
      <c r="F560" s="20">
        <v>3342.13</v>
      </c>
      <c r="G560" s="5">
        <v>0</v>
      </c>
      <c r="H560" s="7">
        <v>0</v>
      </c>
      <c r="I560" s="15">
        <v>0</v>
      </c>
      <c r="J560" s="16">
        <v>0</v>
      </c>
      <c r="K560" s="5">
        <v>0</v>
      </c>
      <c r="L560" s="7">
        <v>0</v>
      </c>
      <c r="M560" s="17">
        <f t="shared" si="21"/>
        <v>2</v>
      </c>
      <c r="N560" s="18">
        <f t="shared" si="22"/>
        <v>3342.13</v>
      </c>
      <c r="P560" s="13">
        <f t="shared" si="23"/>
        <v>1671.0650000000001</v>
      </c>
    </row>
    <row r="561" spans="2:16" x14ac:dyDescent="0.25">
      <c r="B561" s="3" t="s">
        <v>506</v>
      </c>
      <c r="C561" s="21" t="s">
        <v>1094</v>
      </c>
      <c r="D561" s="21" t="s">
        <v>1205</v>
      </c>
      <c r="E561" s="19">
        <v>193</v>
      </c>
      <c r="F561" s="20">
        <v>242742.5</v>
      </c>
      <c r="G561" s="5">
        <v>7</v>
      </c>
      <c r="H561" s="7">
        <v>7496</v>
      </c>
      <c r="I561" s="15">
        <v>19</v>
      </c>
      <c r="J561" s="16">
        <v>27147.91</v>
      </c>
      <c r="K561" s="5">
        <v>8</v>
      </c>
      <c r="L561" s="7">
        <v>4705</v>
      </c>
      <c r="M561" s="17">
        <f t="shared" si="21"/>
        <v>227</v>
      </c>
      <c r="N561" s="18">
        <f t="shared" si="22"/>
        <v>282091.41000000003</v>
      </c>
      <c r="P561" s="13">
        <f t="shared" si="23"/>
        <v>1242.6934361233482</v>
      </c>
    </row>
    <row r="562" spans="2:16" x14ac:dyDescent="0.25">
      <c r="B562" s="3" t="s">
        <v>507</v>
      </c>
      <c r="C562" s="21" t="s">
        <v>1095</v>
      </c>
      <c r="D562" s="21" t="s">
        <v>1205</v>
      </c>
      <c r="E562" s="19">
        <v>145</v>
      </c>
      <c r="F562" s="20">
        <v>170737.92000000001</v>
      </c>
      <c r="G562" s="5">
        <v>3</v>
      </c>
      <c r="H562" s="7">
        <v>2672</v>
      </c>
      <c r="I562" s="15">
        <v>20</v>
      </c>
      <c r="J562" s="16">
        <v>27759.82</v>
      </c>
      <c r="K562" s="5">
        <v>6</v>
      </c>
      <c r="L562" s="7">
        <v>4432</v>
      </c>
      <c r="M562" s="17">
        <f t="shared" si="21"/>
        <v>174</v>
      </c>
      <c r="N562" s="18">
        <f t="shared" si="22"/>
        <v>205601.74000000002</v>
      </c>
      <c r="P562" s="13">
        <f t="shared" si="23"/>
        <v>1181.6191954022991</v>
      </c>
    </row>
    <row r="563" spans="2:16" x14ac:dyDescent="0.25">
      <c r="B563" s="3" t="s">
        <v>508</v>
      </c>
      <c r="C563" s="21" t="s">
        <v>1096</v>
      </c>
      <c r="D563" s="21" t="s">
        <v>1205</v>
      </c>
      <c r="E563" s="19">
        <v>1</v>
      </c>
      <c r="F563" s="20">
        <v>133.57</v>
      </c>
      <c r="G563" s="5">
        <v>0</v>
      </c>
      <c r="H563" s="7">
        <v>0</v>
      </c>
      <c r="I563" s="15">
        <v>0</v>
      </c>
      <c r="J563" s="16">
        <v>0</v>
      </c>
      <c r="K563" s="5">
        <v>0</v>
      </c>
      <c r="L563" s="7">
        <v>0</v>
      </c>
      <c r="M563" s="17">
        <f t="shared" si="21"/>
        <v>1</v>
      </c>
      <c r="N563" s="18">
        <f t="shared" si="22"/>
        <v>133.57</v>
      </c>
      <c r="P563" s="13">
        <f t="shared" si="23"/>
        <v>133.57</v>
      </c>
    </row>
    <row r="564" spans="2:16" x14ac:dyDescent="0.25">
      <c r="B564" s="3" t="s">
        <v>509</v>
      </c>
      <c r="C564" s="21" t="s">
        <v>1095</v>
      </c>
      <c r="D564" s="21" t="s">
        <v>1205</v>
      </c>
      <c r="E564" s="19">
        <v>100</v>
      </c>
      <c r="F564" s="20">
        <v>125882.81</v>
      </c>
      <c r="G564" s="5">
        <v>6</v>
      </c>
      <c r="H564" s="7">
        <v>7622</v>
      </c>
      <c r="I564" s="15">
        <v>5</v>
      </c>
      <c r="J564" s="16">
        <v>6823.99</v>
      </c>
      <c r="K564" s="5">
        <v>2</v>
      </c>
      <c r="L564" s="7">
        <v>2306</v>
      </c>
      <c r="M564" s="17">
        <f t="shared" si="21"/>
        <v>113</v>
      </c>
      <c r="N564" s="18">
        <f t="shared" si="22"/>
        <v>142634.79999999999</v>
      </c>
      <c r="P564" s="13">
        <f t="shared" si="23"/>
        <v>1262.254867256637</v>
      </c>
    </row>
    <row r="565" spans="2:16" x14ac:dyDescent="0.25">
      <c r="B565" s="3" t="s">
        <v>1097</v>
      </c>
      <c r="C565" s="21" t="s">
        <v>1094</v>
      </c>
      <c r="D565" s="21" t="s">
        <v>1205</v>
      </c>
      <c r="E565" s="19"/>
      <c r="F565" s="20"/>
      <c r="G565" s="5"/>
      <c r="H565" s="7"/>
      <c r="I565" s="15"/>
      <c r="J565" s="16"/>
      <c r="K565" s="5"/>
      <c r="L565" s="7"/>
      <c r="M565" s="17"/>
      <c r="N565" s="18"/>
      <c r="P565" s="13"/>
    </row>
    <row r="566" spans="2:16" x14ac:dyDescent="0.25">
      <c r="B566" s="3" t="s">
        <v>510</v>
      </c>
      <c r="C566" s="21" t="s">
        <v>1098</v>
      </c>
      <c r="D566" s="21" t="s">
        <v>1205</v>
      </c>
      <c r="E566" s="19">
        <v>93</v>
      </c>
      <c r="F566" s="20">
        <v>96843.98</v>
      </c>
      <c r="G566" s="5">
        <v>7</v>
      </c>
      <c r="H566" s="7">
        <v>7384</v>
      </c>
      <c r="I566" s="15">
        <v>10</v>
      </c>
      <c r="J566" s="16">
        <v>13615.9</v>
      </c>
      <c r="K566" s="5">
        <v>4</v>
      </c>
      <c r="L566" s="7">
        <v>4612</v>
      </c>
      <c r="M566" s="17">
        <f t="shared" si="21"/>
        <v>114</v>
      </c>
      <c r="N566" s="18">
        <f t="shared" si="22"/>
        <v>122455.88</v>
      </c>
      <c r="P566" s="13">
        <f t="shared" si="23"/>
        <v>1074.1743859649123</v>
      </c>
    </row>
    <row r="567" spans="2:16" x14ac:dyDescent="0.25">
      <c r="B567" s="3" t="s">
        <v>511</v>
      </c>
      <c r="C567" s="21" t="s">
        <v>1099</v>
      </c>
      <c r="D567" s="21" t="s">
        <v>1205</v>
      </c>
      <c r="E567" s="19">
        <v>1</v>
      </c>
      <c r="F567" s="20">
        <v>133.57</v>
      </c>
      <c r="G567" s="5">
        <v>0</v>
      </c>
      <c r="H567" s="7">
        <v>0</v>
      </c>
      <c r="I567" s="15">
        <v>0</v>
      </c>
      <c r="J567" s="16">
        <v>0</v>
      </c>
      <c r="K567" s="5">
        <v>0</v>
      </c>
      <c r="L567" s="7">
        <v>0</v>
      </c>
      <c r="M567" s="17">
        <f t="shared" si="21"/>
        <v>1</v>
      </c>
      <c r="N567" s="18">
        <f t="shared" si="22"/>
        <v>133.57</v>
      </c>
      <c r="P567" s="13">
        <f t="shared" si="23"/>
        <v>133.57</v>
      </c>
    </row>
    <row r="568" spans="2:16" x14ac:dyDescent="0.25">
      <c r="B568" s="3" t="s">
        <v>512</v>
      </c>
      <c r="C568" s="21" t="s">
        <v>1100</v>
      </c>
      <c r="D568" s="21" t="s">
        <v>973</v>
      </c>
      <c r="E568" s="19">
        <v>46</v>
      </c>
      <c r="F568" s="20">
        <v>58756.38</v>
      </c>
      <c r="G568" s="5">
        <v>1</v>
      </c>
      <c r="H568" s="7">
        <v>1794</v>
      </c>
      <c r="I568" s="15">
        <v>6</v>
      </c>
      <c r="J568" s="16">
        <v>9761.2800000000007</v>
      </c>
      <c r="K568" s="5">
        <v>4</v>
      </c>
      <c r="L568" s="7">
        <v>3549</v>
      </c>
      <c r="M568" s="17">
        <f t="shared" si="21"/>
        <v>57</v>
      </c>
      <c r="N568" s="18">
        <f t="shared" si="22"/>
        <v>73860.66</v>
      </c>
      <c r="P568" s="13">
        <f t="shared" si="23"/>
        <v>1295.8010526315791</v>
      </c>
    </row>
    <row r="569" spans="2:16" x14ac:dyDescent="0.25">
      <c r="B569" s="3" t="s">
        <v>513</v>
      </c>
      <c r="C569" s="21" t="s">
        <v>1100</v>
      </c>
      <c r="D569" s="21" t="s">
        <v>973</v>
      </c>
      <c r="E569" s="19">
        <v>31</v>
      </c>
      <c r="F569" s="20">
        <v>32483.43</v>
      </c>
      <c r="G569" s="5">
        <v>2</v>
      </c>
      <c r="H569" s="7">
        <v>678</v>
      </c>
      <c r="I569" s="15">
        <v>7</v>
      </c>
      <c r="J569" s="16">
        <v>9710.56</v>
      </c>
      <c r="K569" s="5">
        <v>2</v>
      </c>
      <c r="L569" s="7">
        <v>1243</v>
      </c>
      <c r="M569" s="17">
        <f t="shared" ref="M569:M634" si="24">K569+I569+G569+E569</f>
        <v>42</v>
      </c>
      <c r="N569" s="18">
        <f t="shared" ref="N569:N634" si="25">L569+J569+H569+F569</f>
        <v>44114.99</v>
      </c>
      <c r="P569" s="13">
        <f t="shared" ref="P569:P634" si="26">N569/M569</f>
        <v>1050.3569047619046</v>
      </c>
    </row>
    <row r="570" spans="2:16" x14ac:dyDescent="0.25">
      <c r="B570" s="3" t="s">
        <v>514</v>
      </c>
      <c r="C570" s="21" t="s">
        <v>1101</v>
      </c>
      <c r="D570" s="21" t="s">
        <v>973</v>
      </c>
      <c r="E570" s="19">
        <v>87</v>
      </c>
      <c r="F570" s="20">
        <v>95762.42</v>
      </c>
      <c r="G570" s="5">
        <v>4</v>
      </c>
      <c r="H570" s="7">
        <v>4544</v>
      </c>
      <c r="I570" s="15">
        <v>10</v>
      </c>
      <c r="J570" s="16">
        <v>12917.03</v>
      </c>
      <c r="K570" s="5">
        <v>12</v>
      </c>
      <c r="L570" s="7">
        <v>10611</v>
      </c>
      <c r="M570" s="17">
        <f t="shared" si="24"/>
        <v>113</v>
      </c>
      <c r="N570" s="18">
        <f t="shared" si="25"/>
        <v>123834.45</v>
      </c>
      <c r="P570" s="13">
        <f t="shared" si="26"/>
        <v>1095.8800884955751</v>
      </c>
    </row>
    <row r="571" spans="2:16" x14ac:dyDescent="0.25">
      <c r="B571" s="3" t="s">
        <v>515</v>
      </c>
      <c r="C571" s="21" t="s">
        <v>1102</v>
      </c>
      <c r="D571" s="21" t="s">
        <v>1205</v>
      </c>
      <c r="E571" s="19">
        <v>34</v>
      </c>
      <c r="F571" s="20">
        <v>41331.879999999997</v>
      </c>
      <c r="G571" s="5">
        <v>4</v>
      </c>
      <c r="H571" s="7">
        <v>2104</v>
      </c>
      <c r="I571" s="15">
        <v>6</v>
      </c>
      <c r="J571" s="16">
        <v>8081.94</v>
      </c>
      <c r="K571" s="5">
        <v>0</v>
      </c>
      <c r="L571" s="7">
        <v>0</v>
      </c>
      <c r="M571" s="17">
        <f t="shared" si="24"/>
        <v>44</v>
      </c>
      <c r="N571" s="18">
        <f t="shared" si="25"/>
        <v>51517.819999999992</v>
      </c>
      <c r="P571" s="13">
        <f t="shared" si="26"/>
        <v>1170.8595454545452</v>
      </c>
    </row>
    <row r="572" spans="2:16" x14ac:dyDescent="0.25">
      <c r="B572" s="3" t="s">
        <v>516</v>
      </c>
      <c r="C572" s="21" t="s">
        <v>1103</v>
      </c>
      <c r="D572" s="21" t="s">
        <v>973</v>
      </c>
      <c r="E572" s="19">
        <v>61</v>
      </c>
      <c r="F572" s="20">
        <v>66732.02</v>
      </c>
      <c r="G572" s="5">
        <v>2</v>
      </c>
      <c r="H572" s="7">
        <v>2869</v>
      </c>
      <c r="I572" s="15">
        <v>9</v>
      </c>
      <c r="J572" s="16">
        <v>11853.73</v>
      </c>
      <c r="K572" s="5">
        <v>3</v>
      </c>
      <c r="L572" s="7">
        <v>2367</v>
      </c>
      <c r="M572" s="17">
        <f t="shared" si="24"/>
        <v>75</v>
      </c>
      <c r="N572" s="18">
        <f t="shared" si="25"/>
        <v>83821.75</v>
      </c>
      <c r="P572" s="13">
        <f t="shared" si="26"/>
        <v>1117.6233333333332</v>
      </c>
    </row>
    <row r="573" spans="2:16" x14ac:dyDescent="0.25">
      <c r="B573" s="3" t="s">
        <v>1104</v>
      </c>
      <c r="C573" s="21" t="s">
        <v>1105</v>
      </c>
      <c r="D573" s="21" t="s">
        <v>1205</v>
      </c>
      <c r="E573" s="19"/>
      <c r="F573" s="20"/>
      <c r="G573" s="5"/>
      <c r="H573" s="7"/>
      <c r="I573" s="15"/>
      <c r="J573" s="16"/>
      <c r="K573" s="5"/>
      <c r="L573" s="7"/>
      <c r="M573" s="17"/>
      <c r="N573" s="18"/>
      <c r="P573" s="13"/>
    </row>
    <row r="574" spans="2:16" x14ac:dyDescent="0.25">
      <c r="B574" s="3" t="s">
        <v>517</v>
      </c>
      <c r="C574" s="21" t="s">
        <v>1106</v>
      </c>
      <c r="D574" s="21" t="s">
        <v>1133</v>
      </c>
      <c r="E574" s="19">
        <v>229</v>
      </c>
      <c r="F574" s="20">
        <v>248768.28</v>
      </c>
      <c r="G574" s="5">
        <v>13</v>
      </c>
      <c r="H574" s="7">
        <v>14263.83</v>
      </c>
      <c r="I574" s="15">
        <v>24</v>
      </c>
      <c r="J574" s="16">
        <v>31853.58</v>
      </c>
      <c r="K574" s="5">
        <v>4</v>
      </c>
      <c r="L574" s="7">
        <v>1647</v>
      </c>
      <c r="M574" s="17">
        <f t="shared" si="24"/>
        <v>270</v>
      </c>
      <c r="N574" s="18">
        <f t="shared" si="25"/>
        <v>296532.69</v>
      </c>
      <c r="P574" s="13">
        <f t="shared" si="26"/>
        <v>1098.2692222222222</v>
      </c>
    </row>
    <row r="575" spans="2:16" x14ac:dyDescent="0.25">
      <c r="B575" s="3" t="s">
        <v>518</v>
      </c>
      <c r="C575" s="21" t="s">
        <v>1107</v>
      </c>
      <c r="D575" s="21" t="s">
        <v>1133</v>
      </c>
      <c r="E575" s="19">
        <v>16</v>
      </c>
      <c r="F575" s="20">
        <v>14405.46</v>
      </c>
      <c r="G575" s="5">
        <v>0</v>
      </c>
      <c r="H575" s="7">
        <v>0</v>
      </c>
      <c r="I575" s="15">
        <v>0</v>
      </c>
      <c r="J575" s="16">
        <v>0</v>
      </c>
      <c r="K575" s="5">
        <v>0</v>
      </c>
      <c r="L575" s="7">
        <v>0</v>
      </c>
      <c r="M575" s="17">
        <f t="shared" si="24"/>
        <v>16</v>
      </c>
      <c r="N575" s="18">
        <f t="shared" si="25"/>
        <v>14405.46</v>
      </c>
      <c r="P575" s="13">
        <f t="shared" si="26"/>
        <v>900.34124999999995</v>
      </c>
    </row>
    <row r="576" spans="2:16" x14ac:dyDescent="0.25">
      <c r="B576" s="3" t="s">
        <v>519</v>
      </c>
      <c r="C576" s="21" t="s">
        <v>1108</v>
      </c>
      <c r="D576" s="21" t="s">
        <v>1208</v>
      </c>
      <c r="E576" s="19">
        <v>6</v>
      </c>
      <c r="F576" s="20">
        <v>2173.4899999999998</v>
      </c>
      <c r="G576" s="5">
        <v>0</v>
      </c>
      <c r="H576" s="7">
        <v>0</v>
      </c>
      <c r="I576" s="15">
        <v>0</v>
      </c>
      <c r="J576" s="16">
        <v>0</v>
      </c>
      <c r="K576" s="5">
        <v>0</v>
      </c>
      <c r="L576" s="7">
        <v>0</v>
      </c>
      <c r="M576" s="17">
        <f t="shared" si="24"/>
        <v>6</v>
      </c>
      <c r="N576" s="18">
        <f t="shared" si="25"/>
        <v>2173.4899999999998</v>
      </c>
      <c r="P576" s="13">
        <f t="shared" si="26"/>
        <v>362.24833333333328</v>
      </c>
    </row>
    <row r="577" spans="2:16" x14ac:dyDescent="0.25">
      <c r="B577" s="3" t="s">
        <v>520</v>
      </c>
      <c r="C577" s="21" t="s">
        <v>1109</v>
      </c>
      <c r="D577" s="21" t="s">
        <v>1133</v>
      </c>
      <c r="E577" s="19">
        <v>370</v>
      </c>
      <c r="F577" s="20">
        <v>448087.89</v>
      </c>
      <c r="G577" s="5">
        <v>7</v>
      </c>
      <c r="H577" s="7">
        <v>10532</v>
      </c>
      <c r="I577" s="15">
        <v>34</v>
      </c>
      <c r="J577" s="16">
        <v>46757.440000000002</v>
      </c>
      <c r="K577" s="5">
        <v>6</v>
      </c>
      <c r="L577" s="7">
        <v>6759</v>
      </c>
      <c r="M577" s="17">
        <f t="shared" si="24"/>
        <v>417</v>
      </c>
      <c r="N577" s="18">
        <f t="shared" si="25"/>
        <v>512136.33</v>
      </c>
      <c r="P577" s="13">
        <f t="shared" si="26"/>
        <v>1228.1446762589928</v>
      </c>
    </row>
    <row r="578" spans="2:16" x14ac:dyDescent="0.25">
      <c r="B578" s="3" t="s">
        <v>521</v>
      </c>
      <c r="C578" s="21" t="s">
        <v>1110</v>
      </c>
      <c r="D578" s="21" t="s">
        <v>1133</v>
      </c>
      <c r="E578" s="19">
        <v>84</v>
      </c>
      <c r="F578" s="20">
        <v>122660.9</v>
      </c>
      <c r="G578" s="5">
        <v>0</v>
      </c>
      <c r="H578" s="7">
        <v>0</v>
      </c>
      <c r="I578" s="15">
        <v>2</v>
      </c>
      <c r="J578" s="16">
        <v>2783.02</v>
      </c>
      <c r="K578" s="5">
        <v>2</v>
      </c>
      <c r="L578" s="7">
        <v>1214</v>
      </c>
      <c r="M578" s="17">
        <f t="shared" si="24"/>
        <v>88</v>
      </c>
      <c r="N578" s="18">
        <f t="shared" si="25"/>
        <v>126657.92</v>
      </c>
      <c r="P578" s="13">
        <f t="shared" si="26"/>
        <v>1439.2945454545454</v>
      </c>
    </row>
    <row r="579" spans="2:16" x14ac:dyDescent="0.25">
      <c r="B579" s="3" t="s">
        <v>522</v>
      </c>
      <c r="C579" s="21" t="s">
        <v>1111</v>
      </c>
      <c r="D579" s="21" t="s">
        <v>1133</v>
      </c>
      <c r="E579" s="19">
        <v>71</v>
      </c>
      <c r="F579" s="20">
        <v>95186.3</v>
      </c>
      <c r="G579" s="5">
        <v>2</v>
      </c>
      <c r="H579" s="7">
        <v>1590</v>
      </c>
      <c r="I579" s="15">
        <v>4</v>
      </c>
      <c r="J579" s="16">
        <v>5031.8</v>
      </c>
      <c r="K579" s="5">
        <v>1</v>
      </c>
      <c r="L579" s="7">
        <v>1063</v>
      </c>
      <c r="M579" s="17">
        <f t="shared" si="24"/>
        <v>78</v>
      </c>
      <c r="N579" s="18">
        <f t="shared" si="25"/>
        <v>102871.1</v>
      </c>
      <c r="P579" s="13">
        <f t="shared" si="26"/>
        <v>1318.8602564102564</v>
      </c>
    </row>
    <row r="580" spans="2:16" x14ac:dyDescent="0.25">
      <c r="B580" s="3" t="s">
        <v>523</v>
      </c>
      <c r="C580" s="21" t="s">
        <v>1112</v>
      </c>
      <c r="D580" s="21" t="s">
        <v>1208</v>
      </c>
      <c r="E580" s="19">
        <v>31</v>
      </c>
      <c r="F580" s="20">
        <v>42724.39</v>
      </c>
      <c r="G580" s="5">
        <v>1</v>
      </c>
      <c r="H580" s="7">
        <v>1990</v>
      </c>
      <c r="I580" s="15">
        <v>6</v>
      </c>
      <c r="J580" s="16">
        <v>8393.58</v>
      </c>
      <c r="K580" s="5">
        <v>1</v>
      </c>
      <c r="L580" s="7">
        <v>1153</v>
      </c>
      <c r="M580" s="17">
        <f t="shared" si="24"/>
        <v>39</v>
      </c>
      <c r="N580" s="18">
        <f t="shared" si="25"/>
        <v>54260.97</v>
      </c>
      <c r="P580" s="13">
        <f t="shared" si="26"/>
        <v>1391.3069230769231</v>
      </c>
    </row>
    <row r="581" spans="2:16" x14ac:dyDescent="0.25">
      <c r="B581" s="3" t="s">
        <v>524</v>
      </c>
      <c r="C581" s="21" t="s">
        <v>1113</v>
      </c>
      <c r="D581" s="21" t="s">
        <v>1133</v>
      </c>
      <c r="E581" s="19">
        <v>72</v>
      </c>
      <c r="F581" s="20">
        <v>79103.009999999995</v>
      </c>
      <c r="G581" s="5">
        <v>15</v>
      </c>
      <c r="H581" s="7">
        <v>9793</v>
      </c>
      <c r="I581" s="15">
        <v>10</v>
      </c>
      <c r="J581" s="16">
        <v>13429.53</v>
      </c>
      <c r="K581" s="5">
        <v>5</v>
      </c>
      <c r="L581" s="7">
        <v>4829</v>
      </c>
      <c r="M581" s="17">
        <f t="shared" si="24"/>
        <v>102</v>
      </c>
      <c r="N581" s="18">
        <f t="shared" si="25"/>
        <v>107154.54</v>
      </c>
      <c r="P581" s="13">
        <f t="shared" si="26"/>
        <v>1050.5347058823529</v>
      </c>
    </row>
    <row r="582" spans="2:16" x14ac:dyDescent="0.25">
      <c r="B582" s="3" t="s">
        <v>525</v>
      </c>
      <c r="C582" s="21" t="s">
        <v>1113</v>
      </c>
      <c r="D582" s="21" t="s">
        <v>1133</v>
      </c>
      <c r="E582" s="19">
        <v>7</v>
      </c>
      <c r="F582" s="20">
        <v>7326.77</v>
      </c>
      <c r="G582" s="5">
        <v>0</v>
      </c>
      <c r="H582" s="7">
        <v>0</v>
      </c>
      <c r="I582" s="15">
        <v>1</v>
      </c>
      <c r="J582" s="16">
        <v>1257.95</v>
      </c>
      <c r="K582" s="5">
        <v>1</v>
      </c>
      <c r="L582" s="7">
        <v>90</v>
      </c>
      <c r="M582" s="17">
        <f t="shared" si="24"/>
        <v>9</v>
      </c>
      <c r="N582" s="18">
        <f t="shared" si="25"/>
        <v>8674.7200000000012</v>
      </c>
      <c r="P582" s="13">
        <f t="shared" si="26"/>
        <v>963.85777777777787</v>
      </c>
    </row>
    <row r="583" spans="2:16" x14ac:dyDescent="0.25">
      <c r="B583" s="3" t="s">
        <v>526</v>
      </c>
      <c r="C583" s="21" t="s">
        <v>1106</v>
      </c>
      <c r="D583" s="21" t="s">
        <v>1133</v>
      </c>
      <c r="E583" s="19">
        <v>6</v>
      </c>
      <c r="F583" s="20">
        <v>7202.78</v>
      </c>
      <c r="G583" s="5">
        <v>0</v>
      </c>
      <c r="H583" s="7">
        <v>0</v>
      </c>
      <c r="I583" s="15">
        <v>0</v>
      </c>
      <c r="J583" s="16">
        <v>0</v>
      </c>
      <c r="K583" s="5">
        <v>0</v>
      </c>
      <c r="L583" s="7">
        <v>0</v>
      </c>
      <c r="M583" s="17">
        <f t="shared" si="24"/>
        <v>6</v>
      </c>
      <c r="N583" s="18">
        <f t="shared" si="25"/>
        <v>7202.78</v>
      </c>
      <c r="P583" s="13">
        <f t="shared" si="26"/>
        <v>1200.4633333333334</v>
      </c>
    </row>
    <row r="584" spans="2:16" x14ac:dyDescent="0.25">
      <c r="B584" s="3" t="s">
        <v>527</v>
      </c>
      <c r="C584" s="21" t="s">
        <v>1114</v>
      </c>
      <c r="D584" s="21" t="s">
        <v>1133</v>
      </c>
      <c r="E584" s="19">
        <v>5</v>
      </c>
      <c r="F584" s="20">
        <v>11575.26</v>
      </c>
      <c r="G584" s="5">
        <v>1</v>
      </c>
      <c r="H584" s="7">
        <v>1408</v>
      </c>
      <c r="I584" s="15">
        <v>0</v>
      </c>
      <c r="J584" s="16">
        <v>0</v>
      </c>
      <c r="K584" s="5">
        <v>0</v>
      </c>
      <c r="L584" s="7">
        <v>0</v>
      </c>
      <c r="M584" s="17">
        <f t="shared" si="24"/>
        <v>6</v>
      </c>
      <c r="N584" s="18">
        <f t="shared" si="25"/>
        <v>12983.26</v>
      </c>
      <c r="P584" s="13">
        <f t="shared" si="26"/>
        <v>2163.8766666666666</v>
      </c>
    </row>
    <row r="585" spans="2:16" x14ac:dyDescent="0.25">
      <c r="B585" s="3" t="s">
        <v>1115</v>
      </c>
      <c r="C585" s="21" t="s">
        <v>1116</v>
      </c>
      <c r="D585" s="21" t="s">
        <v>1208</v>
      </c>
      <c r="E585" s="19"/>
      <c r="F585" s="20"/>
      <c r="G585" s="5"/>
      <c r="H585" s="7"/>
      <c r="I585" s="15"/>
      <c r="J585" s="16"/>
      <c r="K585" s="5"/>
      <c r="L585" s="7"/>
      <c r="M585" s="17"/>
      <c r="N585" s="18"/>
      <c r="P585" s="13"/>
    </row>
    <row r="586" spans="2:16" x14ac:dyDescent="0.25">
      <c r="B586" s="3" t="s">
        <v>528</v>
      </c>
      <c r="C586" s="21" t="s">
        <v>1117</v>
      </c>
      <c r="D586" s="21" t="s">
        <v>1133</v>
      </c>
      <c r="E586" s="19">
        <v>20</v>
      </c>
      <c r="F586" s="20">
        <v>17933.45</v>
      </c>
      <c r="G586" s="5">
        <v>3</v>
      </c>
      <c r="H586" s="7">
        <v>476</v>
      </c>
      <c r="I586" s="15">
        <v>0</v>
      </c>
      <c r="J586" s="16">
        <v>0</v>
      </c>
      <c r="K586" s="5">
        <v>3</v>
      </c>
      <c r="L586" s="7">
        <v>2973</v>
      </c>
      <c r="M586" s="17">
        <f t="shared" si="24"/>
        <v>26</v>
      </c>
      <c r="N586" s="18">
        <f t="shared" si="25"/>
        <v>21382.45</v>
      </c>
      <c r="P586" s="13">
        <f t="shared" si="26"/>
        <v>822.40192307692314</v>
      </c>
    </row>
    <row r="587" spans="2:16" x14ac:dyDescent="0.25">
      <c r="B587" s="3" t="s">
        <v>529</v>
      </c>
      <c r="C587" s="21" t="s">
        <v>1118</v>
      </c>
      <c r="D587" s="21" t="s">
        <v>1118</v>
      </c>
      <c r="E587" s="19">
        <v>23</v>
      </c>
      <c r="F587" s="20">
        <v>20256.54</v>
      </c>
      <c r="G587" s="5">
        <v>1</v>
      </c>
      <c r="H587" s="7">
        <v>1075</v>
      </c>
      <c r="I587" s="15">
        <v>2</v>
      </c>
      <c r="J587" s="16">
        <v>2515.9</v>
      </c>
      <c r="K587" s="5">
        <v>3</v>
      </c>
      <c r="L587" s="7">
        <v>303</v>
      </c>
      <c r="M587" s="17">
        <f t="shared" si="24"/>
        <v>29</v>
      </c>
      <c r="N587" s="18">
        <f t="shared" si="25"/>
        <v>24150.440000000002</v>
      </c>
      <c r="P587" s="13">
        <f t="shared" si="26"/>
        <v>832.77379310344838</v>
      </c>
    </row>
    <row r="588" spans="2:16" x14ac:dyDescent="0.25">
      <c r="B588" s="3" t="s">
        <v>530</v>
      </c>
      <c r="C588" s="21" t="s">
        <v>1119</v>
      </c>
      <c r="D588" s="21" t="s">
        <v>1133</v>
      </c>
      <c r="E588" s="19">
        <v>57</v>
      </c>
      <c r="F588" s="20">
        <v>68483.3</v>
      </c>
      <c r="G588" s="5">
        <v>2</v>
      </c>
      <c r="H588" s="7">
        <v>3921</v>
      </c>
      <c r="I588" s="15">
        <v>10</v>
      </c>
      <c r="J588" s="16">
        <v>13153.09</v>
      </c>
      <c r="K588" s="5">
        <v>3</v>
      </c>
      <c r="L588" s="7">
        <v>1333</v>
      </c>
      <c r="M588" s="17">
        <f t="shared" si="24"/>
        <v>72</v>
      </c>
      <c r="N588" s="18">
        <f t="shared" si="25"/>
        <v>86890.39</v>
      </c>
      <c r="P588" s="13">
        <f t="shared" si="26"/>
        <v>1206.8109722222223</v>
      </c>
    </row>
    <row r="589" spans="2:16" x14ac:dyDescent="0.25">
      <c r="B589" s="3" t="s">
        <v>531</v>
      </c>
      <c r="C589" s="21" t="s">
        <v>1120</v>
      </c>
      <c r="D589" s="21" t="s">
        <v>1208</v>
      </c>
      <c r="E589" s="19">
        <v>35</v>
      </c>
      <c r="F589" s="20">
        <v>42690.28</v>
      </c>
      <c r="G589" s="5">
        <v>1</v>
      </c>
      <c r="H589" s="7">
        <v>927</v>
      </c>
      <c r="I589" s="15">
        <v>4</v>
      </c>
      <c r="J589" s="16">
        <v>5654.05</v>
      </c>
      <c r="K589" s="5">
        <v>1</v>
      </c>
      <c r="L589" s="7">
        <v>916</v>
      </c>
      <c r="M589" s="17">
        <f t="shared" si="24"/>
        <v>41</v>
      </c>
      <c r="N589" s="18">
        <f t="shared" si="25"/>
        <v>50187.33</v>
      </c>
      <c r="P589" s="13">
        <f t="shared" si="26"/>
        <v>1224.0812195121953</v>
      </c>
    </row>
    <row r="590" spans="2:16" x14ac:dyDescent="0.25">
      <c r="B590" s="3" t="s">
        <v>532</v>
      </c>
      <c r="C590" s="21" t="s">
        <v>1121</v>
      </c>
      <c r="D590" s="21" t="s">
        <v>1065</v>
      </c>
      <c r="E590" s="19">
        <v>50</v>
      </c>
      <c r="F590" s="20">
        <v>64129.32</v>
      </c>
      <c r="G590" s="5">
        <v>4</v>
      </c>
      <c r="H590" s="7">
        <v>4449</v>
      </c>
      <c r="I590" s="15">
        <v>3</v>
      </c>
      <c r="J590" s="16">
        <v>3314.16</v>
      </c>
      <c r="K590" s="5">
        <v>3</v>
      </c>
      <c r="L590" s="7">
        <v>1725</v>
      </c>
      <c r="M590" s="17">
        <f t="shared" si="24"/>
        <v>60</v>
      </c>
      <c r="N590" s="18">
        <f t="shared" si="25"/>
        <v>73617.48</v>
      </c>
      <c r="P590" s="13">
        <f t="shared" si="26"/>
        <v>1226.9579999999999</v>
      </c>
    </row>
    <row r="591" spans="2:16" x14ac:dyDescent="0.25">
      <c r="B591" s="3" t="s">
        <v>533</v>
      </c>
      <c r="C591" s="21" t="s">
        <v>1122</v>
      </c>
      <c r="D591" s="21" t="s">
        <v>1133</v>
      </c>
      <c r="E591" s="19">
        <v>71</v>
      </c>
      <c r="F591" s="20">
        <v>74956.03</v>
      </c>
      <c r="G591" s="5">
        <v>3</v>
      </c>
      <c r="H591" s="7">
        <v>5382</v>
      </c>
      <c r="I591" s="15">
        <v>10</v>
      </c>
      <c r="J591" s="16">
        <v>12896.84</v>
      </c>
      <c r="K591" s="5">
        <v>6</v>
      </c>
      <c r="L591" s="7">
        <v>6775</v>
      </c>
      <c r="M591" s="17">
        <f t="shared" si="24"/>
        <v>90</v>
      </c>
      <c r="N591" s="18">
        <f t="shared" si="25"/>
        <v>100009.87</v>
      </c>
      <c r="P591" s="13">
        <f t="shared" si="26"/>
        <v>1111.2207777777778</v>
      </c>
    </row>
    <row r="592" spans="2:16" x14ac:dyDescent="0.25">
      <c r="B592" s="3" t="s">
        <v>534</v>
      </c>
      <c r="C592" s="21" t="s">
        <v>1123</v>
      </c>
      <c r="D592" s="21" t="s">
        <v>1133</v>
      </c>
      <c r="E592" s="19">
        <v>12</v>
      </c>
      <c r="F592" s="20">
        <v>12034.52</v>
      </c>
      <c r="G592" s="5">
        <v>0</v>
      </c>
      <c r="H592" s="7">
        <v>0</v>
      </c>
      <c r="I592" s="15">
        <v>2</v>
      </c>
      <c r="J592" s="16">
        <v>2056.21</v>
      </c>
      <c r="K592" s="5">
        <v>0</v>
      </c>
      <c r="L592" s="7">
        <v>0</v>
      </c>
      <c r="M592" s="17">
        <f t="shared" si="24"/>
        <v>14</v>
      </c>
      <c r="N592" s="18">
        <f t="shared" si="25"/>
        <v>14090.73</v>
      </c>
      <c r="P592" s="13">
        <f t="shared" si="26"/>
        <v>1006.4807142857143</v>
      </c>
    </row>
    <row r="593" spans="2:16" x14ac:dyDescent="0.25">
      <c r="B593" s="3" t="s">
        <v>535</v>
      </c>
      <c r="C593" s="21" t="s">
        <v>1124</v>
      </c>
      <c r="D593" s="21" t="s">
        <v>1133</v>
      </c>
      <c r="E593" s="19">
        <v>58</v>
      </c>
      <c r="F593" s="20">
        <v>66629.52</v>
      </c>
      <c r="G593" s="5">
        <v>1</v>
      </c>
      <c r="H593" s="7">
        <v>1794</v>
      </c>
      <c r="I593" s="15">
        <v>10</v>
      </c>
      <c r="J593" s="16">
        <v>12814.54</v>
      </c>
      <c r="K593" s="5">
        <v>3</v>
      </c>
      <c r="L593" s="7">
        <v>1898</v>
      </c>
      <c r="M593" s="17">
        <f t="shared" si="24"/>
        <v>72</v>
      </c>
      <c r="N593" s="18">
        <f t="shared" si="25"/>
        <v>83136.06</v>
      </c>
      <c r="P593" s="13">
        <f t="shared" si="26"/>
        <v>1154.6675</v>
      </c>
    </row>
    <row r="594" spans="2:16" x14ac:dyDescent="0.25">
      <c r="B594" s="3" t="s">
        <v>536</v>
      </c>
      <c r="C594" s="21" t="s">
        <v>1125</v>
      </c>
      <c r="D594" s="21" t="s">
        <v>1133</v>
      </c>
      <c r="E594" s="19">
        <v>178</v>
      </c>
      <c r="F594" s="20">
        <v>229017.85</v>
      </c>
      <c r="G594" s="5">
        <v>4</v>
      </c>
      <c r="H594" s="7">
        <v>3750</v>
      </c>
      <c r="I594" s="15">
        <v>18</v>
      </c>
      <c r="J594" s="16">
        <v>23820.3</v>
      </c>
      <c r="K594" s="5">
        <v>5</v>
      </c>
      <c r="L594" s="7">
        <v>4702</v>
      </c>
      <c r="M594" s="17">
        <f t="shared" si="24"/>
        <v>205</v>
      </c>
      <c r="N594" s="18">
        <f t="shared" si="25"/>
        <v>261290.15</v>
      </c>
      <c r="P594" s="13">
        <f t="shared" si="26"/>
        <v>1274.5860975609755</v>
      </c>
    </row>
    <row r="595" spans="2:16" x14ac:dyDescent="0.25">
      <c r="B595" s="3" t="s">
        <v>537</v>
      </c>
      <c r="C595" s="21" t="s">
        <v>1126</v>
      </c>
      <c r="D595" s="21" t="s">
        <v>1118</v>
      </c>
      <c r="E595" s="19">
        <v>2</v>
      </c>
      <c r="F595" s="20">
        <v>590.54</v>
      </c>
      <c r="G595" s="5">
        <v>1</v>
      </c>
      <c r="H595" s="7">
        <v>1794</v>
      </c>
      <c r="I595" s="15">
        <v>1</v>
      </c>
      <c r="J595" s="16">
        <v>1257.95</v>
      </c>
      <c r="K595" s="5">
        <v>0</v>
      </c>
      <c r="L595" s="7">
        <v>0</v>
      </c>
      <c r="M595" s="17">
        <f t="shared" si="24"/>
        <v>4</v>
      </c>
      <c r="N595" s="18">
        <f t="shared" si="25"/>
        <v>3642.49</v>
      </c>
      <c r="P595" s="13">
        <f t="shared" si="26"/>
        <v>910.62249999999995</v>
      </c>
    </row>
    <row r="596" spans="2:16" x14ac:dyDescent="0.25">
      <c r="B596" s="3" t="s">
        <v>538</v>
      </c>
      <c r="C596" s="21" t="s">
        <v>1127</v>
      </c>
      <c r="D596" s="21" t="s">
        <v>1208</v>
      </c>
      <c r="E596" s="19">
        <v>50</v>
      </c>
      <c r="F596" s="20">
        <v>54654.7</v>
      </c>
      <c r="G596" s="5">
        <v>2</v>
      </c>
      <c r="H596" s="7">
        <v>814</v>
      </c>
      <c r="I596" s="15">
        <v>1</v>
      </c>
      <c r="J596" s="16">
        <v>1257.95</v>
      </c>
      <c r="K596" s="5">
        <v>2</v>
      </c>
      <c r="L596" s="7">
        <v>1874</v>
      </c>
      <c r="M596" s="17">
        <f t="shared" si="24"/>
        <v>55</v>
      </c>
      <c r="N596" s="18">
        <f t="shared" si="25"/>
        <v>58600.649999999994</v>
      </c>
      <c r="P596" s="13">
        <f t="shared" si="26"/>
        <v>1065.4663636363634</v>
      </c>
    </row>
    <row r="597" spans="2:16" x14ac:dyDescent="0.25">
      <c r="B597" s="3" t="s">
        <v>539</v>
      </c>
      <c r="C597" s="21" t="s">
        <v>1128</v>
      </c>
      <c r="D597" s="21" t="s">
        <v>1065</v>
      </c>
      <c r="E597" s="19">
        <v>177</v>
      </c>
      <c r="F597" s="20">
        <v>255881.87</v>
      </c>
      <c r="G597" s="5">
        <v>8</v>
      </c>
      <c r="H597" s="7">
        <v>6137</v>
      </c>
      <c r="I597" s="15">
        <v>19</v>
      </c>
      <c r="J597" s="16">
        <v>25903.42</v>
      </c>
      <c r="K597" s="5">
        <v>6</v>
      </c>
      <c r="L597" s="7">
        <v>5215</v>
      </c>
      <c r="M597" s="17">
        <f t="shared" si="24"/>
        <v>210</v>
      </c>
      <c r="N597" s="18">
        <f t="shared" si="25"/>
        <v>293137.28999999998</v>
      </c>
      <c r="P597" s="13">
        <f t="shared" si="26"/>
        <v>1395.8918571428571</v>
      </c>
    </row>
    <row r="598" spans="2:16" x14ac:dyDescent="0.25">
      <c r="B598" s="3" t="s">
        <v>540</v>
      </c>
      <c r="C598" s="21" t="s">
        <v>1129</v>
      </c>
      <c r="D598" s="21" t="s">
        <v>1133</v>
      </c>
      <c r="E598" s="19">
        <v>9</v>
      </c>
      <c r="F598" s="20">
        <v>14996.8</v>
      </c>
      <c r="G598" s="5">
        <v>0</v>
      </c>
      <c r="H598" s="7">
        <v>0</v>
      </c>
      <c r="I598" s="15">
        <v>1</v>
      </c>
      <c r="J598" s="16">
        <v>1257.95</v>
      </c>
      <c r="K598" s="5">
        <v>0</v>
      </c>
      <c r="L598" s="7">
        <v>0</v>
      </c>
      <c r="M598" s="17">
        <f t="shared" si="24"/>
        <v>10</v>
      </c>
      <c r="N598" s="18">
        <f t="shared" si="25"/>
        <v>16254.75</v>
      </c>
      <c r="P598" s="13">
        <f t="shared" si="26"/>
        <v>1625.4749999999999</v>
      </c>
    </row>
    <row r="599" spans="2:16" x14ac:dyDescent="0.25">
      <c r="B599" s="3" t="s">
        <v>541</v>
      </c>
      <c r="C599" s="21" t="s">
        <v>1130</v>
      </c>
      <c r="D599" s="21" t="s">
        <v>1208</v>
      </c>
      <c r="E599" s="19">
        <v>20</v>
      </c>
      <c r="F599" s="20">
        <v>20757.12</v>
      </c>
      <c r="G599" s="5">
        <v>0</v>
      </c>
      <c r="H599" s="7">
        <v>0</v>
      </c>
      <c r="I599" s="15">
        <v>1</v>
      </c>
      <c r="J599" s="16">
        <v>1257.95</v>
      </c>
      <c r="K599" s="5">
        <v>0</v>
      </c>
      <c r="L599" s="7">
        <v>0</v>
      </c>
      <c r="M599" s="17">
        <f t="shared" si="24"/>
        <v>21</v>
      </c>
      <c r="N599" s="18">
        <f t="shared" si="25"/>
        <v>22015.07</v>
      </c>
      <c r="P599" s="13">
        <f t="shared" si="26"/>
        <v>1048.3366666666666</v>
      </c>
    </row>
    <row r="600" spans="2:16" x14ac:dyDescent="0.25">
      <c r="B600" s="3" t="s">
        <v>542</v>
      </c>
      <c r="C600" s="21" t="s">
        <v>1131</v>
      </c>
      <c r="D600" s="21" t="s">
        <v>1065</v>
      </c>
      <c r="E600" s="19">
        <v>90</v>
      </c>
      <c r="F600" s="20">
        <v>131186.96</v>
      </c>
      <c r="G600" s="5">
        <v>4</v>
      </c>
      <c r="H600" s="7">
        <v>2338</v>
      </c>
      <c r="I600" s="15">
        <v>3</v>
      </c>
      <c r="J600" s="16">
        <v>3773.85</v>
      </c>
      <c r="K600" s="5">
        <v>1</v>
      </c>
      <c r="L600" s="7">
        <v>1153</v>
      </c>
      <c r="M600" s="17">
        <f t="shared" si="24"/>
        <v>98</v>
      </c>
      <c r="N600" s="18">
        <f t="shared" si="25"/>
        <v>138451.81</v>
      </c>
      <c r="P600" s="13">
        <f t="shared" si="26"/>
        <v>1412.7735714285714</v>
      </c>
    </row>
    <row r="601" spans="2:16" x14ac:dyDescent="0.25">
      <c r="B601" s="3" t="s">
        <v>543</v>
      </c>
      <c r="C601" s="21" t="s">
        <v>1118</v>
      </c>
      <c r="D601" s="21" t="s">
        <v>1133</v>
      </c>
      <c r="E601" s="19">
        <v>6</v>
      </c>
      <c r="F601" s="20">
        <v>5578.53</v>
      </c>
      <c r="G601" s="5">
        <v>0</v>
      </c>
      <c r="H601" s="7">
        <v>0</v>
      </c>
      <c r="I601" s="15">
        <v>0</v>
      </c>
      <c r="J601" s="16">
        <v>0</v>
      </c>
      <c r="K601" s="5">
        <v>0</v>
      </c>
      <c r="L601" s="7">
        <v>0</v>
      </c>
      <c r="M601" s="17">
        <f t="shared" si="24"/>
        <v>6</v>
      </c>
      <c r="N601" s="18">
        <f t="shared" si="25"/>
        <v>5578.53</v>
      </c>
      <c r="P601" s="13">
        <f t="shared" si="26"/>
        <v>929.755</v>
      </c>
    </row>
    <row r="602" spans="2:16" x14ac:dyDescent="0.25">
      <c r="B602" s="3" t="s">
        <v>544</v>
      </c>
      <c r="C602" s="21" t="s">
        <v>1132</v>
      </c>
      <c r="D602" s="21" t="s">
        <v>1133</v>
      </c>
      <c r="E602" s="19">
        <v>168</v>
      </c>
      <c r="F602" s="20">
        <v>232472.07</v>
      </c>
      <c r="G602" s="5">
        <v>24</v>
      </c>
      <c r="H602" s="7">
        <v>20943</v>
      </c>
      <c r="I602" s="15">
        <v>12</v>
      </c>
      <c r="J602" s="16">
        <v>15896.76</v>
      </c>
      <c r="K602" s="5">
        <v>11</v>
      </c>
      <c r="L602" s="7">
        <v>6984</v>
      </c>
      <c r="M602" s="17">
        <f t="shared" si="24"/>
        <v>215</v>
      </c>
      <c r="N602" s="18">
        <f t="shared" si="25"/>
        <v>276295.83</v>
      </c>
      <c r="P602" s="13">
        <f t="shared" si="26"/>
        <v>1285.0968837209302</v>
      </c>
    </row>
    <row r="603" spans="2:16" x14ac:dyDescent="0.25">
      <c r="B603" s="3" t="s">
        <v>545</v>
      </c>
      <c r="C603" s="21" t="s">
        <v>1133</v>
      </c>
      <c r="D603" s="21" t="s">
        <v>1133</v>
      </c>
      <c r="E603" s="19">
        <v>24</v>
      </c>
      <c r="F603" s="20">
        <v>30042.49</v>
      </c>
      <c r="G603" s="5">
        <v>1</v>
      </c>
      <c r="H603" s="7">
        <v>1005</v>
      </c>
      <c r="I603" s="15">
        <v>1</v>
      </c>
      <c r="J603" s="16">
        <v>1257.95</v>
      </c>
      <c r="K603" s="5">
        <v>1</v>
      </c>
      <c r="L603" s="7">
        <v>90</v>
      </c>
      <c r="M603" s="17">
        <f t="shared" si="24"/>
        <v>27</v>
      </c>
      <c r="N603" s="18">
        <f t="shared" si="25"/>
        <v>32395.440000000002</v>
      </c>
      <c r="P603" s="13">
        <f t="shared" si="26"/>
        <v>1199.8311111111111</v>
      </c>
    </row>
    <row r="604" spans="2:16" x14ac:dyDescent="0.25">
      <c r="B604" s="3" t="s">
        <v>546</v>
      </c>
      <c r="C604" s="21" t="s">
        <v>1134</v>
      </c>
      <c r="D604" s="21" t="s">
        <v>1133</v>
      </c>
      <c r="E604" s="19">
        <v>114</v>
      </c>
      <c r="F604" s="20">
        <v>125058.92</v>
      </c>
      <c r="G604" s="5">
        <v>9</v>
      </c>
      <c r="H604" s="7">
        <v>13246</v>
      </c>
      <c r="I604" s="15">
        <v>11</v>
      </c>
      <c r="J604" s="16">
        <v>14294.05</v>
      </c>
      <c r="K604" s="5">
        <v>5</v>
      </c>
      <c r="L604" s="7">
        <v>3610</v>
      </c>
      <c r="M604" s="17">
        <f t="shared" si="24"/>
        <v>139</v>
      </c>
      <c r="N604" s="18">
        <f t="shared" si="25"/>
        <v>156208.97</v>
      </c>
      <c r="P604" s="13">
        <f t="shared" si="26"/>
        <v>1123.8055395683452</v>
      </c>
    </row>
    <row r="605" spans="2:16" x14ac:dyDescent="0.25">
      <c r="B605" s="3" t="s">
        <v>547</v>
      </c>
      <c r="C605" s="21" t="s">
        <v>1135</v>
      </c>
      <c r="D605" s="21" t="s">
        <v>1133</v>
      </c>
      <c r="E605" s="19">
        <v>182</v>
      </c>
      <c r="F605" s="20">
        <v>194329.95</v>
      </c>
      <c r="G605" s="5">
        <v>5</v>
      </c>
      <c r="H605" s="7">
        <v>5192.58</v>
      </c>
      <c r="I605" s="15">
        <v>17</v>
      </c>
      <c r="J605" s="16">
        <v>24184.42</v>
      </c>
      <c r="K605" s="5">
        <v>5</v>
      </c>
      <c r="L605" s="7">
        <v>3321</v>
      </c>
      <c r="M605" s="17">
        <f t="shared" si="24"/>
        <v>209</v>
      </c>
      <c r="N605" s="18">
        <f t="shared" si="25"/>
        <v>227027.95</v>
      </c>
      <c r="P605" s="13">
        <f t="shared" si="26"/>
        <v>1086.258133971292</v>
      </c>
    </row>
    <row r="606" spans="2:16" x14ac:dyDescent="0.25">
      <c r="B606" s="3" t="s">
        <v>548</v>
      </c>
      <c r="C606" s="21" t="s">
        <v>1136</v>
      </c>
      <c r="D606" s="21" t="s">
        <v>1133</v>
      </c>
      <c r="E606" s="19">
        <v>60</v>
      </c>
      <c r="F606" s="20">
        <v>53414.23</v>
      </c>
      <c r="G606" s="5">
        <v>2</v>
      </c>
      <c r="H606" s="7">
        <v>787</v>
      </c>
      <c r="I606" s="15">
        <v>3</v>
      </c>
      <c r="J606" s="16">
        <v>3773.85</v>
      </c>
      <c r="K606" s="5">
        <v>2</v>
      </c>
      <c r="L606" s="7">
        <v>1304</v>
      </c>
      <c r="M606" s="17">
        <f t="shared" si="24"/>
        <v>67</v>
      </c>
      <c r="N606" s="18">
        <f t="shared" si="25"/>
        <v>59279.08</v>
      </c>
      <c r="P606" s="13">
        <f t="shared" si="26"/>
        <v>884.76238805970149</v>
      </c>
    </row>
    <row r="607" spans="2:16" x14ac:dyDescent="0.25">
      <c r="B607" s="3" t="s">
        <v>549</v>
      </c>
      <c r="C607" s="21" t="s">
        <v>1135</v>
      </c>
      <c r="D607" s="21" t="s">
        <v>1133</v>
      </c>
      <c r="E607" s="19">
        <v>2</v>
      </c>
      <c r="F607" s="20">
        <v>4015.11</v>
      </c>
      <c r="G607" s="5">
        <v>0</v>
      </c>
      <c r="H607" s="7">
        <v>0</v>
      </c>
      <c r="I607" s="15">
        <v>0</v>
      </c>
      <c r="J607" s="16">
        <v>0</v>
      </c>
      <c r="K607" s="5">
        <v>0</v>
      </c>
      <c r="L607" s="7">
        <v>0</v>
      </c>
      <c r="M607" s="17">
        <f t="shared" si="24"/>
        <v>2</v>
      </c>
      <c r="N607" s="18">
        <f t="shared" si="25"/>
        <v>4015.11</v>
      </c>
      <c r="P607" s="13">
        <f t="shared" si="26"/>
        <v>2007.5550000000001</v>
      </c>
    </row>
    <row r="608" spans="2:16" x14ac:dyDescent="0.25">
      <c r="B608" s="3" t="s">
        <v>550</v>
      </c>
      <c r="C608" s="21" t="s">
        <v>1137</v>
      </c>
      <c r="D608" s="21" t="s">
        <v>1133</v>
      </c>
      <c r="E608" s="19">
        <v>66</v>
      </c>
      <c r="F608" s="20">
        <v>73330.58</v>
      </c>
      <c r="G608" s="5">
        <v>0</v>
      </c>
      <c r="H608" s="7">
        <v>0</v>
      </c>
      <c r="I608" s="15">
        <v>5</v>
      </c>
      <c r="J608" s="16">
        <v>6811.57</v>
      </c>
      <c r="K608" s="5">
        <v>0</v>
      </c>
      <c r="L608" s="7">
        <v>0</v>
      </c>
      <c r="M608" s="17">
        <f t="shared" si="24"/>
        <v>71</v>
      </c>
      <c r="N608" s="18">
        <f t="shared" si="25"/>
        <v>80142.149999999994</v>
      </c>
      <c r="P608" s="13">
        <f t="shared" si="26"/>
        <v>1128.762676056338</v>
      </c>
    </row>
    <row r="609" spans="2:16" x14ac:dyDescent="0.25">
      <c r="B609" s="3" t="s">
        <v>551</v>
      </c>
      <c r="C609" s="21" t="s">
        <v>1138</v>
      </c>
      <c r="D609" s="21" t="s">
        <v>1133</v>
      </c>
      <c r="E609" s="19">
        <v>10</v>
      </c>
      <c r="F609" s="20">
        <v>7545.98</v>
      </c>
      <c r="G609" s="5">
        <v>0</v>
      </c>
      <c r="H609" s="7">
        <v>0</v>
      </c>
      <c r="I609" s="15">
        <v>5</v>
      </c>
      <c r="J609" s="16">
        <v>6672.84</v>
      </c>
      <c r="K609" s="5">
        <v>1</v>
      </c>
      <c r="L609" s="7">
        <v>1153</v>
      </c>
      <c r="M609" s="17">
        <f t="shared" si="24"/>
        <v>16</v>
      </c>
      <c r="N609" s="18">
        <f t="shared" si="25"/>
        <v>15371.82</v>
      </c>
      <c r="P609" s="13">
        <f t="shared" si="26"/>
        <v>960.73874999999998</v>
      </c>
    </row>
    <row r="610" spans="2:16" x14ac:dyDescent="0.25">
      <c r="B610" s="3" t="s">
        <v>552</v>
      </c>
      <c r="C610" s="21" t="s">
        <v>1139</v>
      </c>
      <c r="D610" s="21" t="s">
        <v>1133</v>
      </c>
      <c r="E610" s="19">
        <v>60</v>
      </c>
      <c r="F610" s="20">
        <v>49275</v>
      </c>
      <c r="G610" s="5">
        <v>3</v>
      </c>
      <c r="H610" s="7">
        <v>2537</v>
      </c>
      <c r="I610" s="15">
        <v>4</v>
      </c>
      <c r="J610" s="16">
        <v>5298.92</v>
      </c>
      <c r="K610" s="5">
        <v>0</v>
      </c>
      <c r="L610" s="7">
        <v>0</v>
      </c>
      <c r="M610" s="17">
        <f t="shared" si="24"/>
        <v>67</v>
      </c>
      <c r="N610" s="18">
        <f t="shared" si="25"/>
        <v>57110.92</v>
      </c>
      <c r="P610" s="13">
        <f t="shared" si="26"/>
        <v>852.40179104477613</v>
      </c>
    </row>
    <row r="611" spans="2:16" x14ac:dyDescent="0.25">
      <c r="B611" s="3" t="s">
        <v>553</v>
      </c>
      <c r="C611" s="21" t="s">
        <v>1140</v>
      </c>
      <c r="D611" s="21" t="s">
        <v>1133</v>
      </c>
      <c r="E611" s="19">
        <v>54</v>
      </c>
      <c r="F611" s="20">
        <v>65179.57</v>
      </c>
      <c r="G611" s="5">
        <v>3</v>
      </c>
      <c r="H611" s="7">
        <v>1357.58</v>
      </c>
      <c r="I611" s="15">
        <v>8</v>
      </c>
      <c r="J611" s="16">
        <v>10896.02</v>
      </c>
      <c r="K611" s="5">
        <v>2</v>
      </c>
      <c r="L611" s="7">
        <v>1874</v>
      </c>
      <c r="M611" s="17">
        <f t="shared" si="24"/>
        <v>67</v>
      </c>
      <c r="N611" s="18">
        <f t="shared" si="25"/>
        <v>79307.17</v>
      </c>
      <c r="P611" s="13">
        <f t="shared" si="26"/>
        <v>1183.6891044776119</v>
      </c>
    </row>
    <row r="612" spans="2:16" x14ac:dyDescent="0.25">
      <c r="B612" s="3" t="s">
        <v>554</v>
      </c>
      <c r="C612" s="21" t="s">
        <v>1141</v>
      </c>
      <c r="D612" s="21" t="s">
        <v>1133</v>
      </c>
      <c r="E612" s="19">
        <v>26</v>
      </c>
      <c r="F612" s="20">
        <v>29710.15</v>
      </c>
      <c r="G612" s="5">
        <v>0</v>
      </c>
      <c r="H612" s="7">
        <v>0</v>
      </c>
      <c r="I612" s="15">
        <v>2</v>
      </c>
      <c r="J612" s="16">
        <v>2515.9</v>
      </c>
      <c r="K612" s="5">
        <v>1</v>
      </c>
      <c r="L612" s="7">
        <v>622</v>
      </c>
      <c r="M612" s="17">
        <f t="shared" si="24"/>
        <v>29</v>
      </c>
      <c r="N612" s="18">
        <f t="shared" si="25"/>
        <v>32848.050000000003</v>
      </c>
      <c r="P612" s="13">
        <f t="shared" si="26"/>
        <v>1132.6913793103449</v>
      </c>
    </row>
    <row r="613" spans="2:16" x14ac:dyDescent="0.25">
      <c r="B613" s="3" t="s">
        <v>555</v>
      </c>
      <c r="C613" s="21" t="s">
        <v>650</v>
      </c>
      <c r="D613" s="21" t="s">
        <v>1133</v>
      </c>
      <c r="E613" s="19">
        <v>55</v>
      </c>
      <c r="F613" s="20">
        <v>69390.320000000007</v>
      </c>
      <c r="G613" s="5">
        <v>1</v>
      </c>
      <c r="H613" s="7">
        <v>1794</v>
      </c>
      <c r="I613" s="15">
        <v>5</v>
      </c>
      <c r="J613" s="16">
        <v>7135.63</v>
      </c>
      <c r="K613" s="5">
        <v>0</v>
      </c>
      <c r="L613" s="7">
        <v>0</v>
      </c>
      <c r="M613" s="17">
        <f t="shared" si="24"/>
        <v>61</v>
      </c>
      <c r="N613" s="18">
        <f t="shared" si="25"/>
        <v>78319.950000000012</v>
      </c>
      <c r="P613" s="13">
        <f t="shared" si="26"/>
        <v>1283.9336065573773</v>
      </c>
    </row>
    <row r="614" spans="2:16" x14ac:dyDescent="0.25">
      <c r="B614" s="3" t="s">
        <v>556</v>
      </c>
      <c r="C614" s="21" t="s">
        <v>1142</v>
      </c>
      <c r="D614" s="21" t="s">
        <v>1133</v>
      </c>
      <c r="E614" s="19">
        <v>17</v>
      </c>
      <c r="F614" s="20">
        <v>7704.36</v>
      </c>
      <c r="G614" s="5">
        <v>0</v>
      </c>
      <c r="H614" s="7">
        <v>0</v>
      </c>
      <c r="I614" s="15">
        <v>0</v>
      </c>
      <c r="J614" s="16">
        <v>0</v>
      </c>
      <c r="K614" s="5">
        <v>1</v>
      </c>
      <c r="L614" s="7">
        <v>1153</v>
      </c>
      <c r="M614" s="17">
        <f t="shared" si="24"/>
        <v>18</v>
      </c>
      <c r="N614" s="18">
        <f t="shared" si="25"/>
        <v>8857.36</v>
      </c>
      <c r="P614" s="13">
        <f t="shared" si="26"/>
        <v>492.07555555555558</v>
      </c>
    </row>
    <row r="615" spans="2:16" x14ac:dyDescent="0.25">
      <c r="B615" s="3" t="s">
        <v>557</v>
      </c>
      <c r="C615" s="21" t="s">
        <v>1143</v>
      </c>
      <c r="D615" s="21" t="s">
        <v>1133</v>
      </c>
      <c r="E615" s="19">
        <v>98</v>
      </c>
      <c r="F615" s="20">
        <v>106913.68</v>
      </c>
      <c r="G615" s="5">
        <v>1</v>
      </c>
      <c r="H615" s="7">
        <v>303</v>
      </c>
      <c r="I615" s="15">
        <v>12</v>
      </c>
      <c r="J615" s="16">
        <v>16831.68</v>
      </c>
      <c r="K615" s="5">
        <v>1</v>
      </c>
      <c r="L615" s="7">
        <v>1153</v>
      </c>
      <c r="M615" s="17">
        <f t="shared" si="24"/>
        <v>112</v>
      </c>
      <c r="N615" s="18">
        <f t="shared" si="25"/>
        <v>125201.35999999999</v>
      </c>
      <c r="P615" s="13">
        <f t="shared" si="26"/>
        <v>1117.8692857142855</v>
      </c>
    </row>
    <row r="616" spans="2:16" x14ac:dyDescent="0.25">
      <c r="B616" s="3" t="s">
        <v>558</v>
      </c>
      <c r="C616" s="21" t="s">
        <v>1144</v>
      </c>
      <c r="D616" s="21" t="s">
        <v>1133</v>
      </c>
      <c r="E616" s="19">
        <v>152</v>
      </c>
      <c r="F616" s="20">
        <v>155208.16</v>
      </c>
      <c r="G616" s="5">
        <v>5</v>
      </c>
      <c r="H616" s="7">
        <v>4084</v>
      </c>
      <c r="I616" s="15">
        <v>12</v>
      </c>
      <c r="J616" s="16">
        <v>16698.12</v>
      </c>
      <c r="K616" s="5">
        <v>4</v>
      </c>
      <c r="L616" s="7">
        <v>3651</v>
      </c>
      <c r="M616" s="17">
        <f t="shared" si="24"/>
        <v>173</v>
      </c>
      <c r="N616" s="18">
        <f t="shared" si="25"/>
        <v>179641.28</v>
      </c>
      <c r="P616" s="13">
        <f t="shared" si="26"/>
        <v>1038.3889017341041</v>
      </c>
    </row>
    <row r="617" spans="2:16" x14ac:dyDescent="0.25">
      <c r="B617" s="3" t="s">
        <v>559</v>
      </c>
      <c r="C617" s="21" t="s">
        <v>1145</v>
      </c>
      <c r="D617" s="21" t="s">
        <v>1133</v>
      </c>
      <c r="E617" s="19">
        <v>34</v>
      </c>
      <c r="F617" s="20">
        <v>31870.87</v>
      </c>
      <c r="G617" s="5">
        <v>3</v>
      </c>
      <c r="H617" s="7">
        <v>692</v>
      </c>
      <c r="I617" s="15">
        <v>1</v>
      </c>
      <c r="J617" s="16">
        <v>1257.95</v>
      </c>
      <c r="K617" s="5">
        <v>2</v>
      </c>
      <c r="L617" s="7">
        <v>2306</v>
      </c>
      <c r="M617" s="17">
        <f t="shared" si="24"/>
        <v>40</v>
      </c>
      <c r="N617" s="18">
        <f t="shared" si="25"/>
        <v>36126.82</v>
      </c>
      <c r="P617" s="13">
        <f t="shared" si="26"/>
        <v>903.17049999999995</v>
      </c>
    </row>
    <row r="618" spans="2:16" x14ac:dyDescent="0.25">
      <c r="B618" s="3" t="s">
        <v>560</v>
      </c>
      <c r="C618" s="21" t="s">
        <v>1209</v>
      </c>
      <c r="D618" s="21" t="s">
        <v>1133</v>
      </c>
      <c r="E618" s="19">
        <v>7</v>
      </c>
      <c r="F618" s="20">
        <v>17398.47</v>
      </c>
      <c r="G618" s="5">
        <v>0</v>
      </c>
      <c r="H618" s="7">
        <v>0</v>
      </c>
      <c r="I618" s="15">
        <v>0</v>
      </c>
      <c r="J618" s="16">
        <v>0</v>
      </c>
      <c r="K618" s="5">
        <v>0</v>
      </c>
      <c r="L618" s="7">
        <v>0</v>
      </c>
      <c r="M618" s="17">
        <f t="shared" si="24"/>
        <v>7</v>
      </c>
      <c r="N618" s="18">
        <f t="shared" si="25"/>
        <v>17398.47</v>
      </c>
      <c r="P618" s="13">
        <f t="shared" si="26"/>
        <v>2485.4957142857143</v>
      </c>
    </row>
    <row r="619" spans="2:16" x14ac:dyDescent="0.25">
      <c r="B619" s="3" t="s">
        <v>561</v>
      </c>
      <c r="C619" s="21" t="s">
        <v>1146</v>
      </c>
      <c r="D619" s="21" t="s">
        <v>1133</v>
      </c>
      <c r="E619" s="19">
        <v>150</v>
      </c>
      <c r="F619" s="20">
        <v>183165.99</v>
      </c>
      <c r="G619" s="5">
        <v>2</v>
      </c>
      <c r="H619" s="7">
        <v>2060</v>
      </c>
      <c r="I619" s="15">
        <v>7</v>
      </c>
      <c r="J619" s="16">
        <v>9781.99</v>
      </c>
      <c r="K619" s="5">
        <v>2</v>
      </c>
      <c r="L619" s="7">
        <v>1874</v>
      </c>
      <c r="M619" s="17">
        <f t="shared" si="24"/>
        <v>161</v>
      </c>
      <c r="N619" s="18">
        <f t="shared" si="25"/>
        <v>196881.97999999998</v>
      </c>
      <c r="P619" s="13">
        <f t="shared" si="26"/>
        <v>1222.8694409937887</v>
      </c>
    </row>
    <row r="620" spans="2:16" x14ac:dyDescent="0.25">
      <c r="B620" s="3" t="s">
        <v>562</v>
      </c>
      <c r="C620" s="21" t="s">
        <v>1147</v>
      </c>
      <c r="D620" s="21" t="s">
        <v>1133</v>
      </c>
      <c r="E620" s="19">
        <v>311</v>
      </c>
      <c r="F620" s="20">
        <v>381728.62</v>
      </c>
      <c r="G620" s="5">
        <v>11</v>
      </c>
      <c r="H620" s="7">
        <v>10020</v>
      </c>
      <c r="I620" s="15">
        <v>24</v>
      </c>
      <c r="J620" s="16">
        <v>33819.71</v>
      </c>
      <c r="K620" s="5">
        <v>4</v>
      </c>
      <c r="L620" s="7">
        <v>3549</v>
      </c>
      <c r="M620" s="17">
        <f t="shared" si="24"/>
        <v>350</v>
      </c>
      <c r="N620" s="18">
        <f t="shared" si="25"/>
        <v>429117.33</v>
      </c>
      <c r="P620" s="13">
        <f t="shared" si="26"/>
        <v>1226.0495142857144</v>
      </c>
    </row>
    <row r="621" spans="2:16" x14ac:dyDescent="0.25">
      <c r="B621" s="3" t="s">
        <v>563</v>
      </c>
      <c r="C621" s="21" t="s">
        <v>1148</v>
      </c>
      <c r="D621" s="21" t="s">
        <v>1133</v>
      </c>
      <c r="E621" s="19">
        <v>10</v>
      </c>
      <c r="F621" s="20">
        <v>9894.0499999999993</v>
      </c>
      <c r="G621" s="5">
        <v>1</v>
      </c>
      <c r="H621" s="7">
        <v>1598</v>
      </c>
      <c r="I621" s="15">
        <v>2</v>
      </c>
      <c r="J621" s="16">
        <v>2515.9</v>
      </c>
      <c r="K621" s="5">
        <v>0</v>
      </c>
      <c r="L621" s="7">
        <v>0</v>
      </c>
      <c r="M621" s="17">
        <f t="shared" si="24"/>
        <v>13</v>
      </c>
      <c r="N621" s="18">
        <f t="shared" si="25"/>
        <v>14007.949999999999</v>
      </c>
      <c r="P621" s="13">
        <f t="shared" si="26"/>
        <v>1077.5346153846153</v>
      </c>
    </row>
    <row r="622" spans="2:16" x14ac:dyDescent="0.25">
      <c r="B622" s="3" t="s">
        <v>564</v>
      </c>
      <c r="C622" s="21" t="s">
        <v>1149</v>
      </c>
      <c r="D622" s="21" t="s">
        <v>1133</v>
      </c>
      <c r="E622" s="19">
        <v>26</v>
      </c>
      <c r="F622" s="20">
        <v>27975.61</v>
      </c>
      <c r="G622" s="5">
        <v>0</v>
      </c>
      <c r="H622" s="7">
        <v>0</v>
      </c>
      <c r="I622" s="15">
        <v>4</v>
      </c>
      <c r="J622" s="16">
        <v>5877.68</v>
      </c>
      <c r="K622" s="5">
        <v>0</v>
      </c>
      <c r="L622" s="7">
        <v>0</v>
      </c>
      <c r="M622" s="17">
        <f t="shared" si="24"/>
        <v>30</v>
      </c>
      <c r="N622" s="18">
        <f t="shared" si="25"/>
        <v>33853.29</v>
      </c>
      <c r="P622" s="13">
        <f t="shared" si="26"/>
        <v>1128.443</v>
      </c>
    </row>
    <row r="623" spans="2:16" x14ac:dyDescent="0.25">
      <c r="B623" s="3" t="s">
        <v>565</v>
      </c>
      <c r="C623" s="21" t="s">
        <v>1150</v>
      </c>
      <c r="D623" s="21" t="s">
        <v>1133</v>
      </c>
      <c r="E623" s="19">
        <v>14</v>
      </c>
      <c r="F623" s="20">
        <v>16568.080000000002</v>
      </c>
      <c r="G623" s="5">
        <v>0</v>
      </c>
      <c r="H623" s="7">
        <v>0</v>
      </c>
      <c r="I623" s="15">
        <v>1</v>
      </c>
      <c r="J623" s="16">
        <v>1525.07</v>
      </c>
      <c r="K623" s="5">
        <v>0</v>
      </c>
      <c r="L623" s="7">
        <v>0</v>
      </c>
      <c r="M623" s="17">
        <f t="shared" si="24"/>
        <v>15</v>
      </c>
      <c r="N623" s="18">
        <f t="shared" si="25"/>
        <v>18093.150000000001</v>
      </c>
      <c r="P623" s="13">
        <f t="shared" si="26"/>
        <v>1206.21</v>
      </c>
    </row>
    <row r="624" spans="2:16" x14ac:dyDescent="0.25">
      <c r="B624" s="3" t="s">
        <v>566</v>
      </c>
      <c r="C624" s="21" t="s">
        <v>1151</v>
      </c>
      <c r="D624" s="21" t="s">
        <v>1133</v>
      </c>
      <c r="E624" s="19">
        <v>52</v>
      </c>
      <c r="F624" s="20">
        <v>70028.89</v>
      </c>
      <c r="G624" s="5">
        <v>3</v>
      </c>
      <c r="H624" s="7">
        <v>2737</v>
      </c>
      <c r="I624" s="15">
        <v>8</v>
      </c>
      <c r="J624" s="16">
        <v>11746.06</v>
      </c>
      <c r="K624" s="5">
        <v>1</v>
      </c>
      <c r="L624" s="7">
        <v>61</v>
      </c>
      <c r="M624" s="17">
        <f t="shared" si="24"/>
        <v>64</v>
      </c>
      <c r="N624" s="18">
        <f t="shared" si="25"/>
        <v>84572.95</v>
      </c>
      <c r="P624" s="13">
        <f t="shared" si="26"/>
        <v>1321.45234375</v>
      </c>
    </row>
    <row r="625" spans="2:16" x14ac:dyDescent="0.25">
      <c r="B625" s="3" t="s">
        <v>567</v>
      </c>
      <c r="C625" s="21" t="s">
        <v>1152</v>
      </c>
      <c r="D625" s="21" t="s">
        <v>1133</v>
      </c>
      <c r="E625" s="19">
        <v>54</v>
      </c>
      <c r="F625" s="20">
        <v>75235.490000000005</v>
      </c>
      <c r="G625" s="5">
        <v>1</v>
      </c>
      <c r="H625" s="7">
        <v>123</v>
      </c>
      <c r="I625" s="15">
        <v>9</v>
      </c>
      <c r="J625" s="16">
        <v>12795.9</v>
      </c>
      <c r="K625" s="5">
        <v>1</v>
      </c>
      <c r="L625" s="7">
        <v>1153</v>
      </c>
      <c r="M625" s="17">
        <f t="shared" si="24"/>
        <v>65</v>
      </c>
      <c r="N625" s="18">
        <f t="shared" si="25"/>
        <v>89307.39</v>
      </c>
      <c r="P625" s="13">
        <f t="shared" si="26"/>
        <v>1373.9598461538462</v>
      </c>
    </row>
    <row r="626" spans="2:16" x14ac:dyDescent="0.25">
      <c r="B626" s="3" t="s">
        <v>568</v>
      </c>
      <c r="C626" s="21" t="s">
        <v>1153</v>
      </c>
      <c r="D626" s="21" t="s">
        <v>1133</v>
      </c>
      <c r="E626" s="19">
        <v>31</v>
      </c>
      <c r="F626" s="20">
        <v>37252.300000000003</v>
      </c>
      <c r="G626" s="5">
        <v>4</v>
      </c>
      <c r="H626" s="7">
        <v>3557</v>
      </c>
      <c r="I626" s="15">
        <v>5</v>
      </c>
      <c r="J626" s="16">
        <v>6289.75</v>
      </c>
      <c r="K626" s="5">
        <v>1</v>
      </c>
      <c r="L626" s="7">
        <v>155</v>
      </c>
      <c r="M626" s="17">
        <f t="shared" si="24"/>
        <v>41</v>
      </c>
      <c r="N626" s="18">
        <f t="shared" si="25"/>
        <v>47254.05</v>
      </c>
      <c r="P626" s="13">
        <f t="shared" si="26"/>
        <v>1152.5378048780487</v>
      </c>
    </row>
    <row r="627" spans="2:16" x14ac:dyDescent="0.25">
      <c r="B627" s="3" t="s">
        <v>569</v>
      </c>
      <c r="C627" s="21" t="s">
        <v>1154</v>
      </c>
      <c r="D627" s="21" t="s">
        <v>1133</v>
      </c>
      <c r="E627" s="19">
        <v>17</v>
      </c>
      <c r="F627" s="20">
        <v>16450.87</v>
      </c>
      <c r="G627" s="5">
        <v>3</v>
      </c>
      <c r="H627" s="7">
        <v>2775</v>
      </c>
      <c r="I627" s="15">
        <v>2</v>
      </c>
      <c r="J627" s="16">
        <v>2783.02</v>
      </c>
      <c r="K627" s="5">
        <v>1</v>
      </c>
      <c r="L627" s="7">
        <v>90</v>
      </c>
      <c r="M627" s="17">
        <f t="shared" si="24"/>
        <v>23</v>
      </c>
      <c r="N627" s="18">
        <f t="shared" si="25"/>
        <v>22098.89</v>
      </c>
      <c r="P627" s="13">
        <f t="shared" si="26"/>
        <v>960.82130434782607</v>
      </c>
    </row>
    <row r="628" spans="2:16" x14ac:dyDescent="0.25">
      <c r="B628" s="3" t="s">
        <v>570</v>
      </c>
      <c r="C628" s="21" t="s">
        <v>1155</v>
      </c>
      <c r="D628" s="21" t="s">
        <v>1133</v>
      </c>
      <c r="E628" s="19">
        <v>95</v>
      </c>
      <c r="F628" s="20">
        <v>72231.77</v>
      </c>
      <c r="G628" s="5">
        <v>9</v>
      </c>
      <c r="H628" s="7">
        <v>9648</v>
      </c>
      <c r="I628" s="15">
        <v>11</v>
      </c>
      <c r="J628" s="16">
        <v>14490.76</v>
      </c>
      <c r="K628" s="5">
        <v>1</v>
      </c>
      <c r="L628" s="7">
        <v>1153</v>
      </c>
      <c r="M628" s="17">
        <f t="shared" si="24"/>
        <v>116</v>
      </c>
      <c r="N628" s="18">
        <f t="shared" si="25"/>
        <v>97523.53</v>
      </c>
      <c r="P628" s="13">
        <f t="shared" si="26"/>
        <v>840.72008620689655</v>
      </c>
    </row>
    <row r="629" spans="2:16" x14ac:dyDescent="0.25">
      <c r="B629" s="3" t="s">
        <v>571</v>
      </c>
      <c r="C629" s="21" t="s">
        <v>1156</v>
      </c>
      <c r="D629" s="21" t="s">
        <v>1133</v>
      </c>
      <c r="E629" s="19">
        <v>8</v>
      </c>
      <c r="F629" s="20">
        <v>8216.15</v>
      </c>
      <c r="G629" s="5">
        <v>0</v>
      </c>
      <c r="H629" s="7">
        <v>0</v>
      </c>
      <c r="I629" s="15">
        <v>2</v>
      </c>
      <c r="J629" s="16">
        <v>2783.02</v>
      </c>
      <c r="K629" s="5">
        <v>0</v>
      </c>
      <c r="L629" s="7">
        <v>0</v>
      </c>
      <c r="M629" s="17">
        <f t="shared" si="24"/>
        <v>10</v>
      </c>
      <c r="N629" s="18">
        <f t="shared" si="25"/>
        <v>10999.17</v>
      </c>
      <c r="P629" s="13">
        <f t="shared" si="26"/>
        <v>1099.9169999999999</v>
      </c>
    </row>
    <row r="630" spans="2:16" x14ac:dyDescent="0.25">
      <c r="B630" s="3" t="s">
        <v>572</v>
      </c>
      <c r="C630" s="21" t="s">
        <v>1157</v>
      </c>
      <c r="D630" s="21" t="s">
        <v>1133</v>
      </c>
      <c r="E630" s="19">
        <v>7</v>
      </c>
      <c r="F630" s="20">
        <v>11503.19</v>
      </c>
      <c r="G630" s="5">
        <v>0</v>
      </c>
      <c r="H630" s="7">
        <v>0</v>
      </c>
      <c r="I630" s="15">
        <v>4</v>
      </c>
      <c r="J630" s="16">
        <v>4883.75</v>
      </c>
      <c r="K630" s="5">
        <v>2</v>
      </c>
      <c r="L630" s="7">
        <v>270</v>
      </c>
      <c r="M630" s="17">
        <f t="shared" si="24"/>
        <v>13</v>
      </c>
      <c r="N630" s="18">
        <f t="shared" si="25"/>
        <v>16656.940000000002</v>
      </c>
      <c r="P630" s="13">
        <f t="shared" si="26"/>
        <v>1281.303076923077</v>
      </c>
    </row>
    <row r="631" spans="2:16" x14ac:dyDescent="0.25">
      <c r="B631" s="3" t="s">
        <v>573</v>
      </c>
      <c r="C631" s="21" t="s">
        <v>1158</v>
      </c>
      <c r="D631" s="21" t="s">
        <v>1133</v>
      </c>
      <c r="E631" s="19">
        <v>6</v>
      </c>
      <c r="F631" s="20">
        <v>7770.14</v>
      </c>
      <c r="G631" s="5">
        <v>0</v>
      </c>
      <c r="H631" s="7">
        <v>0</v>
      </c>
      <c r="I631" s="15">
        <v>0</v>
      </c>
      <c r="J631" s="16">
        <v>0</v>
      </c>
      <c r="K631" s="5">
        <v>0</v>
      </c>
      <c r="L631" s="7">
        <v>0</v>
      </c>
      <c r="M631" s="17">
        <f t="shared" si="24"/>
        <v>6</v>
      </c>
      <c r="N631" s="18">
        <f t="shared" si="25"/>
        <v>7770.14</v>
      </c>
      <c r="P631" s="13">
        <f t="shared" si="26"/>
        <v>1295.0233333333333</v>
      </c>
    </row>
    <row r="632" spans="2:16" x14ac:dyDescent="0.25">
      <c r="B632" s="3" t="s">
        <v>574</v>
      </c>
      <c r="C632" s="21" t="s">
        <v>1159</v>
      </c>
      <c r="D632" s="21" t="s">
        <v>1133</v>
      </c>
      <c r="E632" s="19">
        <v>151</v>
      </c>
      <c r="F632" s="20">
        <v>177398.19</v>
      </c>
      <c r="G632" s="5">
        <v>10</v>
      </c>
      <c r="H632" s="7">
        <v>9967</v>
      </c>
      <c r="I632" s="15">
        <v>19</v>
      </c>
      <c r="J632" s="16">
        <v>25757.439999999999</v>
      </c>
      <c r="K632" s="5">
        <v>5</v>
      </c>
      <c r="L632" s="7">
        <v>3437</v>
      </c>
      <c r="M632" s="17">
        <f t="shared" si="24"/>
        <v>185</v>
      </c>
      <c r="N632" s="18">
        <f t="shared" si="25"/>
        <v>216559.63</v>
      </c>
      <c r="P632" s="13">
        <f t="shared" si="26"/>
        <v>1170.5925945945946</v>
      </c>
    </row>
    <row r="633" spans="2:16" x14ac:dyDescent="0.25">
      <c r="B633" s="3" t="s">
        <v>575</v>
      </c>
      <c r="C633" s="21" t="s">
        <v>1160</v>
      </c>
      <c r="D633" s="21" t="s">
        <v>1133</v>
      </c>
      <c r="E633" s="19">
        <v>10</v>
      </c>
      <c r="F633" s="20">
        <v>11698.52</v>
      </c>
      <c r="G633" s="5">
        <v>1</v>
      </c>
      <c r="H633" s="7">
        <v>39</v>
      </c>
      <c r="I633" s="15">
        <v>0</v>
      </c>
      <c r="J633" s="16">
        <v>0</v>
      </c>
      <c r="K633" s="5">
        <v>0</v>
      </c>
      <c r="L633" s="7">
        <v>0</v>
      </c>
      <c r="M633" s="17">
        <f t="shared" si="24"/>
        <v>11</v>
      </c>
      <c r="N633" s="18">
        <f t="shared" si="25"/>
        <v>11737.52</v>
      </c>
      <c r="P633" s="13">
        <f t="shared" si="26"/>
        <v>1067.0472727272727</v>
      </c>
    </row>
    <row r="634" spans="2:16" x14ac:dyDescent="0.25">
      <c r="B634" s="3" t="s">
        <v>576</v>
      </c>
      <c r="C634" s="21" t="s">
        <v>1162</v>
      </c>
      <c r="D634" s="21" t="s">
        <v>1133</v>
      </c>
      <c r="E634" s="19">
        <v>35</v>
      </c>
      <c r="F634" s="20">
        <v>37161.769999999997</v>
      </c>
      <c r="G634" s="5">
        <v>1</v>
      </c>
      <c r="H634" s="7">
        <v>1025</v>
      </c>
      <c r="I634" s="15">
        <v>3</v>
      </c>
      <c r="J634" s="16">
        <v>4072.03</v>
      </c>
      <c r="K634" s="5">
        <v>1</v>
      </c>
      <c r="L634" s="7">
        <v>721</v>
      </c>
      <c r="M634" s="17">
        <f t="shared" si="24"/>
        <v>40</v>
      </c>
      <c r="N634" s="18">
        <f t="shared" si="25"/>
        <v>42979.799999999996</v>
      </c>
      <c r="P634" s="13">
        <f t="shared" si="26"/>
        <v>1074.4949999999999</v>
      </c>
    </row>
    <row r="635" spans="2:16" x14ac:dyDescent="0.25">
      <c r="B635" s="3" t="s">
        <v>577</v>
      </c>
      <c r="C635" s="21" t="s">
        <v>1161</v>
      </c>
      <c r="D635" s="21" t="s">
        <v>1133</v>
      </c>
      <c r="E635" s="19">
        <v>50</v>
      </c>
      <c r="F635" s="20">
        <v>62101.91</v>
      </c>
      <c r="G635" s="5">
        <v>3</v>
      </c>
      <c r="H635" s="7">
        <v>3778</v>
      </c>
      <c r="I635" s="15">
        <v>3</v>
      </c>
      <c r="J635" s="16">
        <v>4352.6099999999997</v>
      </c>
      <c r="K635" s="5">
        <v>3</v>
      </c>
      <c r="L635" s="7">
        <v>3459</v>
      </c>
      <c r="M635" s="17">
        <f t="shared" ref="M635:M684" si="27">K635+I635+G635+E635</f>
        <v>59</v>
      </c>
      <c r="N635" s="18">
        <f t="shared" ref="N635:N684" si="28">L635+J635+H635+F635</f>
        <v>73691.520000000004</v>
      </c>
      <c r="P635" s="13">
        <f t="shared" ref="P635:P686" si="29">N635/M635</f>
        <v>1249.0088135593221</v>
      </c>
    </row>
    <row r="636" spans="2:16" x14ac:dyDescent="0.25">
      <c r="B636" s="3" t="s">
        <v>578</v>
      </c>
      <c r="C636" s="21" t="s">
        <v>1163</v>
      </c>
      <c r="D636" s="21" t="s">
        <v>1133</v>
      </c>
      <c r="E636" s="19">
        <v>15</v>
      </c>
      <c r="F636" s="20">
        <v>13386.12</v>
      </c>
      <c r="G636" s="5">
        <v>0</v>
      </c>
      <c r="H636" s="7">
        <v>0</v>
      </c>
      <c r="I636" s="15">
        <v>0</v>
      </c>
      <c r="J636" s="16">
        <v>0</v>
      </c>
      <c r="K636" s="5">
        <v>0</v>
      </c>
      <c r="L636" s="7">
        <v>0</v>
      </c>
      <c r="M636" s="17">
        <f t="shared" si="27"/>
        <v>15</v>
      </c>
      <c r="N636" s="18">
        <f t="shared" si="28"/>
        <v>13386.12</v>
      </c>
      <c r="P636" s="13">
        <f t="shared" si="29"/>
        <v>892.40800000000002</v>
      </c>
    </row>
    <row r="637" spans="2:16" x14ac:dyDescent="0.25">
      <c r="B637" s="3" t="s">
        <v>579</v>
      </c>
      <c r="C637" s="21" t="s">
        <v>1164</v>
      </c>
      <c r="D637" s="21" t="s">
        <v>1133</v>
      </c>
      <c r="E637" s="19">
        <v>24</v>
      </c>
      <c r="F637" s="20">
        <v>32449.1</v>
      </c>
      <c r="G637" s="5">
        <v>1</v>
      </c>
      <c r="H637" s="7">
        <v>1075</v>
      </c>
      <c r="I637" s="15">
        <v>1</v>
      </c>
      <c r="J637" s="16">
        <v>1525.07</v>
      </c>
      <c r="K637" s="5">
        <v>0</v>
      </c>
      <c r="L637" s="7">
        <v>0</v>
      </c>
      <c r="M637" s="17">
        <f t="shared" si="27"/>
        <v>26</v>
      </c>
      <c r="N637" s="18">
        <f t="shared" si="28"/>
        <v>35049.17</v>
      </c>
      <c r="P637" s="13">
        <f t="shared" si="29"/>
        <v>1348.0449999999998</v>
      </c>
    </row>
    <row r="638" spans="2:16" x14ac:dyDescent="0.25">
      <c r="B638" s="3" t="s">
        <v>580</v>
      </c>
      <c r="C638" s="21" t="s">
        <v>1165</v>
      </c>
      <c r="D638" s="21" t="s">
        <v>1133</v>
      </c>
      <c r="E638" s="19">
        <v>29</v>
      </c>
      <c r="F638" s="20">
        <v>29036.95</v>
      </c>
      <c r="G638" s="5">
        <v>0</v>
      </c>
      <c r="H638" s="7">
        <v>0</v>
      </c>
      <c r="I638" s="15">
        <v>2</v>
      </c>
      <c r="J638" s="16">
        <v>2515.9</v>
      </c>
      <c r="K638" s="5">
        <v>2</v>
      </c>
      <c r="L638" s="7">
        <v>1301</v>
      </c>
      <c r="M638" s="17">
        <f t="shared" si="27"/>
        <v>33</v>
      </c>
      <c r="N638" s="18">
        <f t="shared" si="28"/>
        <v>32853.85</v>
      </c>
      <c r="P638" s="13">
        <f t="shared" si="29"/>
        <v>995.57121212121206</v>
      </c>
    </row>
    <row r="639" spans="2:16" x14ac:dyDescent="0.25">
      <c r="B639" s="3" t="s">
        <v>581</v>
      </c>
      <c r="C639" s="21" t="s">
        <v>1166</v>
      </c>
      <c r="D639" s="21" t="s">
        <v>1133</v>
      </c>
      <c r="E639" s="19">
        <v>15</v>
      </c>
      <c r="F639" s="20">
        <v>23221.42</v>
      </c>
      <c r="G639" s="5">
        <v>0</v>
      </c>
      <c r="H639" s="7">
        <v>0</v>
      </c>
      <c r="I639" s="15">
        <v>0</v>
      </c>
      <c r="J639" s="16">
        <v>0</v>
      </c>
      <c r="K639" s="5">
        <v>0</v>
      </c>
      <c r="L639" s="7">
        <v>0</v>
      </c>
      <c r="M639" s="17">
        <f t="shared" si="27"/>
        <v>15</v>
      </c>
      <c r="N639" s="18">
        <f t="shared" si="28"/>
        <v>23221.42</v>
      </c>
      <c r="P639" s="13">
        <f t="shared" si="29"/>
        <v>1548.0946666666666</v>
      </c>
    </row>
    <row r="640" spans="2:16" x14ac:dyDescent="0.25">
      <c r="B640" s="3" t="s">
        <v>582</v>
      </c>
      <c r="C640" s="21" t="s">
        <v>1167</v>
      </c>
      <c r="D640" s="21" t="s">
        <v>1133</v>
      </c>
      <c r="E640" s="19">
        <v>133</v>
      </c>
      <c r="F640" s="20">
        <v>169170.66</v>
      </c>
      <c r="G640" s="5">
        <v>5</v>
      </c>
      <c r="H640" s="7">
        <v>5352</v>
      </c>
      <c r="I640" s="15">
        <v>17</v>
      </c>
      <c r="J640" s="16">
        <v>23206.33</v>
      </c>
      <c r="K640" s="5">
        <v>0</v>
      </c>
      <c r="L640" s="7">
        <v>0</v>
      </c>
      <c r="M640" s="17">
        <f t="shared" si="27"/>
        <v>155</v>
      </c>
      <c r="N640" s="18">
        <f t="shared" si="28"/>
        <v>197728.99</v>
      </c>
      <c r="P640" s="13">
        <f t="shared" si="29"/>
        <v>1275.6709032258063</v>
      </c>
    </row>
    <row r="641" spans="2:16" x14ac:dyDescent="0.25">
      <c r="B641" s="3" t="s">
        <v>583</v>
      </c>
      <c r="C641" s="23" t="s">
        <v>1168</v>
      </c>
      <c r="D641" s="21" t="s">
        <v>1133</v>
      </c>
      <c r="E641" s="19">
        <v>104</v>
      </c>
      <c r="F641" s="20">
        <v>101803.77</v>
      </c>
      <c r="G641" s="5">
        <v>3</v>
      </c>
      <c r="H641" s="7">
        <v>3317</v>
      </c>
      <c r="I641" s="15">
        <v>12</v>
      </c>
      <c r="J641" s="16">
        <v>16163.88</v>
      </c>
      <c r="K641" s="5">
        <v>2</v>
      </c>
      <c r="L641" s="7">
        <v>1461</v>
      </c>
      <c r="M641" s="17">
        <f t="shared" si="27"/>
        <v>121</v>
      </c>
      <c r="N641" s="18">
        <f t="shared" si="28"/>
        <v>122745.65</v>
      </c>
      <c r="P641" s="13">
        <f t="shared" si="29"/>
        <v>1014.4268595041322</v>
      </c>
    </row>
    <row r="642" spans="2:16" x14ac:dyDescent="0.25">
      <c r="B642" s="3" t="s">
        <v>584</v>
      </c>
      <c r="C642" s="21" t="s">
        <v>1169</v>
      </c>
      <c r="D642" s="21" t="s">
        <v>1206</v>
      </c>
      <c r="E642" s="19">
        <v>78</v>
      </c>
      <c r="F642" s="20">
        <v>115181.63</v>
      </c>
      <c r="G642" s="5">
        <v>2</v>
      </c>
      <c r="H642" s="7">
        <v>1884</v>
      </c>
      <c r="I642" s="15">
        <v>4</v>
      </c>
      <c r="J642" s="16">
        <v>5833.16</v>
      </c>
      <c r="K642" s="5">
        <v>1</v>
      </c>
      <c r="L642" s="7">
        <v>121</v>
      </c>
      <c r="M642" s="17">
        <f t="shared" si="27"/>
        <v>85</v>
      </c>
      <c r="N642" s="18">
        <f t="shared" si="28"/>
        <v>123019.79000000001</v>
      </c>
      <c r="P642" s="13">
        <f t="shared" si="29"/>
        <v>1447.2916470588236</v>
      </c>
    </row>
    <row r="643" spans="2:16" x14ac:dyDescent="0.25">
      <c r="B643" s="3" t="s">
        <v>585</v>
      </c>
      <c r="C643" s="21" t="s">
        <v>1170</v>
      </c>
      <c r="D643" s="21" t="s">
        <v>1206</v>
      </c>
      <c r="E643" s="19">
        <v>504</v>
      </c>
      <c r="F643" s="20">
        <v>610946.18999999994</v>
      </c>
      <c r="G643" s="5">
        <v>22</v>
      </c>
      <c r="H643" s="7">
        <v>25747</v>
      </c>
      <c r="I643" s="15">
        <v>37</v>
      </c>
      <c r="J643" s="16">
        <v>48030.49</v>
      </c>
      <c r="K643" s="5">
        <v>22</v>
      </c>
      <c r="L643" s="7">
        <v>15728</v>
      </c>
      <c r="M643" s="17">
        <f t="shared" si="27"/>
        <v>585</v>
      </c>
      <c r="N643" s="18">
        <f t="shared" si="28"/>
        <v>700451.67999999993</v>
      </c>
      <c r="P643" s="13">
        <f t="shared" si="29"/>
        <v>1197.3532991452989</v>
      </c>
    </row>
    <row r="644" spans="2:16" x14ac:dyDescent="0.25">
      <c r="B644" s="3" t="s">
        <v>586</v>
      </c>
      <c r="C644" s="21" t="s">
        <v>1171</v>
      </c>
      <c r="D644" s="21" t="s">
        <v>1206</v>
      </c>
      <c r="E644" s="19">
        <v>5</v>
      </c>
      <c r="F644" s="20">
        <v>4012.4</v>
      </c>
      <c r="G644" s="5">
        <v>0</v>
      </c>
      <c r="H644" s="7">
        <v>0</v>
      </c>
      <c r="I644" s="15">
        <v>0</v>
      </c>
      <c r="J644" s="16">
        <v>0</v>
      </c>
      <c r="K644" s="5">
        <v>1</v>
      </c>
      <c r="L644" s="7">
        <v>90</v>
      </c>
      <c r="M644" s="17">
        <f t="shared" si="27"/>
        <v>6</v>
      </c>
      <c r="N644" s="18">
        <f t="shared" si="28"/>
        <v>4102.3999999999996</v>
      </c>
      <c r="P644" s="13">
        <f t="shared" si="29"/>
        <v>683.73333333333323</v>
      </c>
    </row>
    <row r="645" spans="2:16" x14ac:dyDescent="0.25">
      <c r="B645" s="3" t="s">
        <v>1172</v>
      </c>
      <c r="C645" s="21" t="s">
        <v>1173</v>
      </c>
      <c r="D645" s="21" t="s">
        <v>1208</v>
      </c>
      <c r="E645" s="19"/>
      <c r="F645" s="20"/>
      <c r="G645" s="5"/>
      <c r="H645" s="7"/>
      <c r="I645" s="15"/>
      <c r="J645" s="16"/>
      <c r="K645" s="5"/>
      <c r="L645" s="7"/>
      <c r="M645" s="17"/>
      <c r="N645" s="18"/>
      <c r="P645" s="13"/>
    </row>
    <row r="646" spans="2:16" x14ac:dyDescent="0.25">
      <c r="B646" s="3" t="s">
        <v>587</v>
      </c>
      <c r="C646" s="21" t="s">
        <v>1174</v>
      </c>
      <c r="D646" s="21" t="s">
        <v>1206</v>
      </c>
      <c r="E646" s="19">
        <v>0</v>
      </c>
      <c r="F646" s="20">
        <v>0</v>
      </c>
      <c r="G646" s="5">
        <v>0</v>
      </c>
      <c r="H646" s="7">
        <v>0</v>
      </c>
      <c r="I646" s="15">
        <v>1</v>
      </c>
      <c r="J646" s="16">
        <v>1257.95</v>
      </c>
      <c r="K646" s="5">
        <v>0</v>
      </c>
      <c r="L646" s="7">
        <v>0</v>
      </c>
      <c r="M646" s="17">
        <f t="shared" si="27"/>
        <v>1</v>
      </c>
      <c r="N646" s="18">
        <f t="shared" si="28"/>
        <v>1257.95</v>
      </c>
      <c r="P646" s="13">
        <f t="shared" si="29"/>
        <v>1257.95</v>
      </c>
    </row>
    <row r="647" spans="2:16" x14ac:dyDescent="0.25">
      <c r="B647" s="3" t="s">
        <v>588</v>
      </c>
      <c r="C647" s="21" t="s">
        <v>1175</v>
      </c>
      <c r="D647" s="21" t="s">
        <v>1206</v>
      </c>
      <c r="E647" s="19">
        <v>54</v>
      </c>
      <c r="F647" s="20">
        <v>67206.22</v>
      </c>
      <c r="G647" s="5">
        <v>0</v>
      </c>
      <c r="H647" s="7">
        <v>0</v>
      </c>
      <c r="I647" s="15">
        <v>3</v>
      </c>
      <c r="J647" s="16">
        <v>4977.74</v>
      </c>
      <c r="K647" s="5">
        <v>0</v>
      </c>
      <c r="L647" s="7">
        <v>0</v>
      </c>
      <c r="M647" s="17">
        <f t="shared" si="27"/>
        <v>57</v>
      </c>
      <c r="N647" s="18">
        <f t="shared" si="28"/>
        <v>72183.960000000006</v>
      </c>
      <c r="P647" s="13">
        <f t="shared" si="29"/>
        <v>1266.3852631578948</v>
      </c>
    </row>
    <row r="648" spans="2:16" x14ac:dyDescent="0.25">
      <c r="B648" s="3" t="s">
        <v>589</v>
      </c>
      <c r="C648" s="21" t="s">
        <v>1176</v>
      </c>
      <c r="D648" s="21" t="s">
        <v>1206</v>
      </c>
      <c r="E648" s="19">
        <v>68</v>
      </c>
      <c r="F648" s="20">
        <v>93727.05</v>
      </c>
      <c r="G648" s="5">
        <v>0</v>
      </c>
      <c r="H648" s="7">
        <v>0</v>
      </c>
      <c r="I648" s="15">
        <v>5</v>
      </c>
      <c r="J648" s="16">
        <v>7034.17</v>
      </c>
      <c r="K648" s="5">
        <v>4</v>
      </c>
      <c r="L648" s="7">
        <v>3160</v>
      </c>
      <c r="M648" s="17">
        <f t="shared" si="27"/>
        <v>77</v>
      </c>
      <c r="N648" s="18">
        <f t="shared" si="28"/>
        <v>103921.22</v>
      </c>
      <c r="P648" s="13">
        <f t="shared" si="29"/>
        <v>1349.6262337662338</v>
      </c>
    </row>
    <row r="649" spans="2:16" x14ac:dyDescent="0.25">
      <c r="B649" s="3" t="s">
        <v>590</v>
      </c>
      <c r="C649" s="21" t="s">
        <v>1177</v>
      </c>
      <c r="D649" s="21" t="s">
        <v>1206</v>
      </c>
      <c r="E649" s="19">
        <v>80</v>
      </c>
      <c r="F649" s="20">
        <v>115321.65</v>
      </c>
      <c r="G649" s="5">
        <v>0</v>
      </c>
      <c r="H649" s="7">
        <v>0</v>
      </c>
      <c r="I649" s="15">
        <v>5</v>
      </c>
      <c r="J649" s="16">
        <v>6556.87</v>
      </c>
      <c r="K649" s="5">
        <v>1</v>
      </c>
      <c r="L649" s="7">
        <v>90</v>
      </c>
      <c r="M649" s="17">
        <f t="shared" si="27"/>
        <v>86</v>
      </c>
      <c r="N649" s="18">
        <f t="shared" si="28"/>
        <v>121968.51999999999</v>
      </c>
      <c r="P649" s="13">
        <f t="shared" si="29"/>
        <v>1418.2386046511626</v>
      </c>
    </row>
    <row r="650" spans="2:16" x14ac:dyDescent="0.25">
      <c r="B650" s="3" t="s">
        <v>591</v>
      </c>
      <c r="C650" s="21" t="s">
        <v>1178</v>
      </c>
      <c r="D650" s="21" t="s">
        <v>1206</v>
      </c>
      <c r="E650" s="19">
        <v>270</v>
      </c>
      <c r="F650" s="20">
        <v>298766.38</v>
      </c>
      <c r="G650" s="5">
        <v>13</v>
      </c>
      <c r="H650" s="7">
        <v>11306</v>
      </c>
      <c r="I650" s="15">
        <v>19</v>
      </c>
      <c r="J650" s="16">
        <v>27381.91</v>
      </c>
      <c r="K650" s="5">
        <v>8</v>
      </c>
      <c r="L650" s="7">
        <v>5846</v>
      </c>
      <c r="M650" s="17">
        <f t="shared" si="27"/>
        <v>310</v>
      </c>
      <c r="N650" s="18">
        <f t="shared" si="28"/>
        <v>343300.29000000004</v>
      </c>
      <c r="P650" s="13">
        <f t="shared" si="29"/>
        <v>1107.4202903225807</v>
      </c>
    </row>
    <row r="651" spans="2:16" x14ac:dyDescent="0.25">
      <c r="B651" s="3" t="s">
        <v>592</v>
      </c>
      <c r="C651" s="21" t="s">
        <v>1179</v>
      </c>
      <c r="D651" s="21" t="s">
        <v>1206</v>
      </c>
      <c r="E651" s="19">
        <v>352</v>
      </c>
      <c r="F651" s="20">
        <v>495052.23</v>
      </c>
      <c r="G651" s="5">
        <v>16</v>
      </c>
      <c r="H651" s="7">
        <v>11891</v>
      </c>
      <c r="I651" s="15">
        <v>42</v>
      </c>
      <c r="J651" s="16">
        <v>56247.22</v>
      </c>
      <c r="K651" s="5">
        <v>18</v>
      </c>
      <c r="L651" s="7">
        <v>6920</v>
      </c>
      <c r="M651" s="17">
        <f t="shared" si="27"/>
        <v>428</v>
      </c>
      <c r="N651" s="18">
        <f t="shared" si="28"/>
        <v>570110.44999999995</v>
      </c>
      <c r="P651" s="13">
        <f t="shared" si="29"/>
        <v>1332.0337616822428</v>
      </c>
    </row>
    <row r="652" spans="2:16" x14ac:dyDescent="0.25">
      <c r="B652" s="3" t="s">
        <v>593</v>
      </c>
      <c r="C652" s="21" t="s">
        <v>1179</v>
      </c>
      <c r="D652" s="21" t="s">
        <v>1206</v>
      </c>
      <c r="E652" s="19">
        <v>198</v>
      </c>
      <c r="F652" s="20">
        <v>234092.65</v>
      </c>
      <c r="G652" s="5">
        <v>21</v>
      </c>
      <c r="H652" s="7">
        <v>22978</v>
      </c>
      <c r="I652" s="15">
        <v>22</v>
      </c>
      <c r="J652" s="16">
        <v>29128.54</v>
      </c>
      <c r="K652" s="5">
        <v>22</v>
      </c>
      <c r="L652" s="7">
        <v>18803</v>
      </c>
      <c r="M652" s="17">
        <f t="shared" si="27"/>
        <v>263</v>
      </c>
      <c r="N652" s="18">
        <f t="shared" si="28"/>
        <v>305002.19</v>
      </c>
      <c r="P652" s="13">
        <f t="shared" si="29"/>
        <v>1159.704144486692</v>
      </c>
    </row>
    <row r="653" spans="2:16" x14ac:dyDescent="0.25">
      <c r="B653" s="3" t="s">
        <v>594</v>
      </c>
      <c r="C653" s="21" t="s">
        <v>1179</v>
      </c>
      <c r="D653" s="21" t="s">
        <v>1206</v>
      </c>
      <c r="E653" s="19">
        <v>14</v>
      </c>
      <c r="F653" s="20">
        <v>18429.61</v>
      </c>
      <c r="G653" s="5">
        <v>1</v>
      </c>
      <c r="H653" s="7">
        <v>1075</v>
      </c>
      <c r="I653" s="15">
        <v>0</v>
      </c>
      <c r="J653" s="16">
        <v>0</v>
      </c>
      <c r="K653" s="5">
        <v>1</v>
      </c>
      <c r="L653" s="7">
        <v>61</v>
      </c>
      <c r="M653" s="17">
        <f t="shared" si="27"/>
        <v>16</v>
      </c>
      <c r="N653" s="18">
        <f t="shared" si="28"/>
        <v>19565.61</v>
      </c>
      <c r="P653" s="13">
        <f t="shared" si="29"/>
        <v>1222.850625</v>
      </c>
    </row>
    <row r="654" spans="2:16" x14ac:dyDescent="0.25">
      <c r="B654" s="3" t="s">
        <v>595</v>
      </c>
      <c r="C654" s="21" t="s">
        <v>1179</v>
      </c>
      <c r="D654" s="21" t="s">
        <v>1206</v>
      </c>
      <c r="E654" s="19">
        <v>134</v>
      </c>
      <c r="F654" s="20">
        <v>190948.76</v>
      </c>
      <c r="G654" s="5">
        <v>16</v>
      </c>
      <c r="H654" s="7">
        <v>12468</v>
      </c>
      <c r="I654" s="15">
        <v>12</v>
      </c>
      <c r="J654" s="16">
        <v>18211.8</v>
      </c>
      <c r="K654" s="5">
        <v>8</v>
      </c>
      <c r="L654" s="7">
        <v>4446.25</v>
      </c>
      <c r="M654" s="17">
        <f t="shared" si="27"/>
        <v>170</v>
      </c>
      <c r="N654" s="18">
        <f t="shared" si="28"/>
        <v>226074.81</v>
      </c>
      <c r="P654" s="13">
        <f t="shared" si="29"/>
        <v>1329.8518235294118</v>
      </c>
    </row>
    <row r="655" spans="2:16" x14ac:dyDescent="0.25">
      <c r="B655" s="3" t="s">
        <v>596</v>
      </c>
      <c r="C655" s="21" t="s">
        <v>1179</v>
      </c>
      <c r="D655" s="21" t="s">
        <v>1206</v>
      </c>
      <c r="E655" s="19">
        <v>149</v>
      </c>
      <c r="F655" s="20">
        <v>169686.13</v>
      </c>
      <c r="G655" s="5">
        <v>18</v>
      </c>
      <c r="H655" s="7">
        <v>10401.58</v>
      </c>
      <c r="I655" s="15">
        <v>18</v>
      </c>
      <c r="J655" s="16">
        <v>19262.34</v>
      </c>
      <c r="K655" s="5">
        <v>9</v>
      </c>
      <c r="L655" s="7">
        <v>3656</v>
      </c>
      <c r="M655" s="17">
        <f t="shared" si="27"/>
        <v>194</v>
      </c>
      <c r="N655" s="18">
        <f t="shared" si="28"/>
        <v>203006.05</v>
      </c>
      <c r="P655" s="13">
        <f t="shared" si="29"/>
        <v>1046.4229381443299</v>
      </c>
    </row>
    <row r="656" spans="2:16" x14ac:dyDescent="0.25">
      <c r="B656" s="3" t="s">
        <v>597</v>
      </c>
      <c r="C656" s="21" t="s">
        <v>1180</v>
      </c>
      <c r="D656" s="21" t="s">
        <v>1206</v>
      </c>
      <c r="E656" s="19">
        <v>48</v>
      </c>
      <c r="F656" s="20">
        <v>41796.03</v>
      </c>
      <c r="G656" s="5">
        <v>6</v>
      </c>
      <c r="H656" s="7">
        <v>11097</v>
      </c>
      <c r="I656" s="15">
        <v>5</v>
      </c>
      <c r="J656" s="16">
        <v>6898.55</v>
      </c>
      <c r="K656" s="5">
        <v>10</v>
      </c>
      <c r="L656" s="7">
        <v>7194</v>
      </c>
      <c r="M656" s="17">
        <f t="shared" si="27"/>
        <v>69</v>
      </c>
      <c r="N656" s="18">
        <f t="shared" si="28"/>
        <v>66985.58</v>
      </c>
      <c r="P656" s="13">
        <f t="shared" si="29"/>
        <v>970.80550724637681</v>
      </c>
    </row>
    <row r="657" spans="2:16" x14ac:dyDescent="0.25">
      <c r="B657" s="3" t="s">
        <v>598</v>
      </c>
      <c r="C657" s="21" t="s">
        <v>1180</v>
      </c>
      <c r="D657" s="21" t="s">
        <v>1206</v>
      </c>
      <c r="E657" s="19">
        <v>228</v>
      </c>
      <c r="F657" s="20">
        <v>264835.8</v>
      </c>
      <c r="G657" s="5">
        <v>5</v>
      </c>
      <c r="H657" s="7">
        <v>6140</v>
      </c>
      <c r="I657" s="15">
        <v>26</v>
      </c>
      <c r="J657" s="16">
        <v>34984.5</v>
      </c>
      <c r="K657" s="5">
        <v>10</v>
      </c>
      <c r="L657" s="7">
        <v>7513</v>
      </c>
      <c r="M657" s="17">
        <f t="shared" si="27"/>
        <v>269</v>
      </c>
      <c r="N657" s="18">
        <f t="shared" si="28"/>
        <v>313473.3</v>
      </c>
      <c r="P657" s="13">
        <f t="shared" si="29"/>
        <v>1165.328252788104</v>
      </c>
    </row>
    <row r="658" spans="2:16" x14ac:dyDescent="0.25">
      <c r="B658" s="3" t="s">
        <v>599</v>
      </c>
      <c r="C658" s="21" t="s">
        <v>1181</v>
      </c>
      <c r="D658" s="21" t="s">
        <v>1065</v>
      </c>
      <c r="E658" s="19">
        <v>58</v>
      </c>
      <c r="F658" s="20">
        <v>79115.81</v>
      </c>
      <c r="G658" s="5">
        <v>7</v>
      </c>
      <c r="H658" s="7">
        <v>7148</v>
      </c>
      <c r="I658" s="15">
        <v>2</v>
      </c>
      <c r="J658" s="16">
        <v>2783.02</v>
      </c>
      <c r="K658" s="5">
        <v>2</v>
      </c>
      <c r="L658" s="7">
        <v>2306</v>
      </c>
      <c r="M658" s="17">
        <f t="shared" si="27"/>
        <v>69</v>
      </c>
      <c r="N658" s="18">
        <f t="shared" si="28"/>
        <v>91352.83</v>
      </c>
      <c r="P658" s="13">
        <f t="shared" si="29"/>
        <v>1323.9540579710144</v>
      </c>
    </row>
    <row r="659" spans="2:16" x14ac:dyDescent="0.25">
      <c r="B659" s="3" t="s">
        <v>600</v>
      </c>
      <c r="C659" s="21" t="s">
        <v>1182</v>
      </c>
      <c r="D659" s="21" t="s">
        <v>1065</v>
      </c>
      <c r="E659" s="19">
        <v>77</v>
      </c>
      <c r="F659" s="20">
        <v>90263.56</v>
      </c>
      <c r="G659" s="5">
        <v>1</v>
      </c>
      <c r="H659" s="7">
        <v>1794</v>
      </c>
      <c r="I659" s="15">
        <v>5</v>
      </c>
      <c r="J659" s="16">
        <v>6601.39</v>
      </c>
      <c r="K659" s="5">
        <v>3</v>
      </c>
      <c r="L659" s="7">
        <v>2100</v>
      </c>
      <c r="M659" s="17">
        <f t="shared" si="27"/>
        <v>86</v>
      </c>
      <c r="N659" s="18">
        <f t="shared" si="28"/>
        <v>100758.95</v>
      </c>
      <c r="P659" s="13">
        <f t="shared" si="29"/>
        <v>1171.6156976744185</v>
      </c>
    </row>
    <row r="660" spans="2:16" x14ac:dyDescent="0.25">
      <c r="B660" s="3" t="s">
        <v>601</v>
      </c>
      <c r="C660" s="21" t="s">
        <v>1183</v>
      </c>
      <c r="D660" s="21" t="s">
        <v>1206</v>
      </c>
      <c r="E660" s="19">
        <v>453</v>
      </c>
      <c r="F660" s="20">
        <v>544745.57999999996</v>
      </c>
      <c r="G660" s="5">
        <v>48</v>
      </c>
      <c r="H660" s="7">
        <v>37392</v>
      </c>
      <c r="I660" s="15">
        <v>30</v>
      </c>
      <c r="J660" s="16">
        <v>38786.300000000003</v>
      </c>
      <c r="K660" s="5">
        <v>13</v>
      </c>
      <c r="L660" s="7">
        <v>4530</v>
      </c>
      <c r="M660" s="17">
        <f t="shared" si="27"/>
        <v>544</v>
      </c>
      <c r="N660" s="18">
        <f t="shared" si="28"/>
        <v>625453.88</v>
      </c>
      <c r="P660" s="13">
        <f t="shared" si="29"/>
        <v>1149.7313970588236</v>
      </c>
    </row>
    <row r="661" spans="2:16" x14ac:dyDescent="0.25">
      <c r="B661" s="3" t="s">
        <v>602</v>
      </c>
      <c r="C661" s="21" t="s">
        <v>1183</v>
      </c>
      <c r="D661" s="21" t="s">
        <v>1206</v>
      </c>
      <c r="E661" s="19">
        <v>4</v>
      </c>
      <c r="F661" s="20">
        <v>5592.91</v>
      </c>
      <c r="G661" s="5">
        <v>0</v>
      </c>
      <c r="H661" s="7">
        <v>0</v>
      </c>
      <c r="I661" s="15">
        <v>0</v>
      </c>
      <c r="J661" s="16">
        <v>0</v>
      </c>
      <c r="K661" s="5">
        <v>0</v>
      </c>
      <c r="L661" s="7">
        <v>0</v>
      </c>
      <c r="M661" s="17">
        <f t="shared" si="27"/>
        <v>4</v>
      </c>
      <c r="N661" s="18">
        <f t="shared" si="28"/>
        <v>5592.91</v>
      </c>
      <c r="P661" s="13">
        <f t="shared" si="29"/>
        <v>1398.2275</v>
      </c>
    </row>
    <row r="662" spans="2:16" x14ac:dyDescent="0.25">
      <c r="B662" s="3" t="s">
        <v>603</v>
      </c>
      <c r="C662" s="21" t="s">
        <v>1183</v>
      </c>
      <c r="D662" s="21" t="s">
        <v>1206</v>
      </c>
      <c r="E662" s="19">
        <v>8</v>
      </c>
      <c r="F662" s="20">
        <v>10815.89</v>
      </c>
      <c r="G662" s="5">
        <v>1</v>
      </c>
      <c r="H662" s="7">
        <v>800</v>
      </c>
      <c r="I662" s="15">
        <v>1</v>
      </c>
      <c r="J662" s="16">
        <v>1257.95</v>
      </c>
      <c r="K662" s="5">
        <v>0</v>
      </c>
      <c r="L662" s="7">
        <v>0</v>
      </c>
      <c r="M662" s="17">
        <f t="shared" si="27"/>
        <v>10</v>
      </c>
      <c r="N662" s="18">
        <f t="shared" si="28"/>
        <v>12873.84</v>
      </c>
      <c r="P662" s="13">
        <f t="shared" si="29"/>
        <v>1287.384</v>
      </c>
    </row>
    <row r="663" spans="2:16" x14ac:dyDescent="0.25">
      <c r="B663" s="3" t="s">
        <v>604</v>
      </c>
      <c r="C663" s="21" t="s">
        <v>1184</v>
      </c>
      <c r="D663" s="21" t="s">
        <v>1206</v>
      </c>
      <c r="E663" s="19">
        <v>141</v>
      </c>
      <c r="F663" s="20">
        <v>158695.56</v>
      </c>
      <c r="G663" s="5">
        <v>6</v>
      </c>
      <c r="H663" s="7">
        <v>3840</v>
      </c>
      <c r="I663" s="15">
        <v>7</v>
      </c>
      <c r="J663" s="16">
        <v>8805.65</v>
      </c>
      <c r="K663" s="5">
        <v>10</v>
      </c>
      <c r="L663" s="7">
        <v>8099</v>
      </c>
      <c r="M663" s="17">
        <f t="shared" si="27"/>
        <v>164</v>
      </c>
      <c r="N663" s="18">
        <f t="shared" si="28"/>
        <v>179440.21</v>
      </c>
      <c r="P663" s="13">
        <f t="shared" si="29"/>
        <v>1094.1476219512194</v>
      </c>
    </row>
    <row r="664" spans="2:16" x14ac:dyDescent="0.25">
      <c r="B664" s="3" t="s">
        <v>605</v>
      </c>
      <c r="C664" s="21" t="s">
        <v>1183</v>
      </c>
      <c r="D664" s="21" t="s">
        <v>1206</v>
      </c>
      <c r="E664" s="19">
        <v>88</v>
      </c>
      <c r="F664" s="20">
        <v>108262.44</v>
      </c>
      <c r="G664" s="5">
        <v>8</v>
      </c>
      <c r="H664" s="7">
        <v>9376</v>
      </c>
      <c r="I664" s="15">
        <v>8</v>
      </c>
      <c r="J664" s="16">
        <v>8961.17</v>
      </c>
      <c r="K664" s="5">
        <v>1</v>
      </c>
      <c r="L664" s="7">
        <v>458</v>
      </c>
      <c r="M664" s="17">
        <f t="shared" si="27"/>
        <v>105</v>
      </c>
      <c r="N664" s="18">
        <f t="shared" si="28"/>
        <v>127057.61</v>
      </c>
      <c r="P664" s="13">
        <f t="shared" si="29"/>
        <v>1210.0724761904762</v>
      </c>
    </row>
    <row r="665" spans="2:16" x14ac:dyDescent="0.25">
      <c r="B665" s="3" t="s">
        <v>606</v>
      </c>
      <c r="C665" s="21" t="s">
        <v>1183</v>
      </c>
      <c r="D665" s="21" t="s">
        <v>1206</v>
      </c>
      <c r="E665" s="19">
        <v>259</v>
      </c>
      <c r="F665" s="20">
        <v>326014.02</v>
      </c>
      <c r="G665" s="5">
        <v>16</v>
      </c>
      <c r="H665" s="7">
        <v>11439</v>
      </c>
      <c r="I665" s="15">
        <v>24</v>
      </c>
      <c r="J665" s="16">
        <v>32294.65</v>
      </c>
      <c r="K665" s="5">
        <v>9</v>
      </c>
      <c r="L665" s="7">
        <v>5661</v>
      </c>
      <c r="M665" s="17">
        <f t="shared" si="27"/>
        <v>308</v>
      </c>
      <c r="N665" s="18">
        <f t="shared" si="28"/>
        <v>375408.67000000004</v>
      </c>
      <c r="P665" s="13">
        <f t="shared" si="29"/>
        <v>1218.8593181818183</v>
      </c>
    </row>
    <row r="666" spans="2:16" x14ac:dyDescent="0.25">
      <c r="B666" s="3" t="s">
        <v>607</v>
      </c>
      <c r="C666" s="21" t="s">
        <v>1183</v>
      </c>
      <c r="D666" s="21" t="s">
        <v>1206</v>
      </c>
      <c r="E666" s="19">
        <v>80</v>
      </c>
      <c r="F666" s="20">
        <v>106637.37</v>
      </c>
      <c r="G666" s="5">
        <v>15</v>
      </c>
      <c r="H666" s="7">
        <v>17324</v>
      </c>
      <c r="I666" s="15">
        <v>9</v>
      </c>
      <c r="J666" s="16">
        <v>12238.88</v>
      </c>
      <c r="K666" s="5">
        <v>17</v>
      </c>
      <c r="L666" s="7">
        <v>15764</v>
      </c>
      <c r="M666" s="17">
        <f t="shared" si="27"/>
        <v>121</v>
      </c>
      <c r="N666" s="18">
        <f t="shared" si="28"/>
        <v>151964.25</v>
      </c>
      <c r="P666" s="13">
        <f t="shared" si="29"/>
        <v>1255.9028925619834</v>
      </c>
    </row>
    <row r="667" spans="2:16" x14ac:dyDescent="0.25">
      <c r="B667" s="3" t="s">
        <v>608</v>
      </c>
      <c r="C667" s="21" t="s">
        <v>1185</v>
      </c>
      <c r="D667" s="21" t="s">
        <v>1206</v>
      </c>
      <c r="E667" s="19">
        <v>237</v>
      </c>
      <c r="F667" s="20">
        <v>297310.76</v>
      </c>
      <c r="G667" s="5">
        <v>8</v>
      </c>
      <c r="H667" s="7">
        <v>9336.83</v>
      </c>
      <c r="I667" s="15">
        <v>23</v>
      </c>
      <c r="J667" s="16">
        <v>31768.67</v>
      </c>
      <c r="K667" s="5">
        <v>14</v>
      </c>
      <c r="L667" s="7">
        <v>11658</v>
      </c>
      <c r="M667" s="17">
        <f t="shared" si="27"/>
        <v>282</v>
      </c>
      <c r="N667" s="18">
        <f t="shared" si="28"/>
        <v>350074.26</v>
      </c>
      <c r="P667" s="13">
        <f t="shared" si="29"/>
        <v>1241.398085106383</v>
      </c>
    </row>
    <row r="668" spans="2:16" x14ac:dyDescent="0.25">
      <c r="B668" s="3" t="s">
        <v>609</v>
      </c>
      <c r="C668" s="21" t="s">
        <v>1186</v>
      </c>
      <c r="D668" s="21" t="s">
        <v>1206</v>
      </c>
      <c r="E668" s="19">
        <v>174</v>
      </c>
      <c r="F668" s="20">
        <v>200723.87</v>
      </c>
      <c r="G668" s="5">
        <v>6</v>
      </c>
      <c r="H668" s="7">
        <v>5614</v>
      </c>
      <c r="I668" s="15">
        <v>9</v>
      </c>
      <c r="J668" s="16">
        <v>11895.14</v>
      </c>
      <c r="K668" s="5">
        <v>5</v>
      </c>
      <c r="L668" s="7">
        <v>2712</v>
      </c>
      <c r="M668" s="17">
        <f t="shared" si="27"/>
        <v>194</v>
      </c>
      <c r="N668" s="18">
        <f t="shared" si="28"/>
        <v>220945.01</v>
      </c>
      <c r="P668" s="13">
        <f t="shared" si="29"/>
        <v>1138.8918041237114</v>
      </c>
    </row>
    <row r="669" spans="2:16" x14ac:dyDescent="0.25">
      <c r="B669" s="3" t="s">
        <v>610</v>
      </c>
      <c r="C669" s="21" t="s">
        <v>1187</v>
      </c>
      <c r="D669" s="21" t="s">
        <v>1206</v>
      </c>
      <c r="E669" s="19">
        <v>282</v>
      </c>
      <c r="F669" s="20">
        <v>336536.38</v>
      </c>
      <c r="G669" s="5">
        <v>14</v>
      </c>
      <c r="H669" s="7">
        <v>8132</v>
      </c>
      <c r="I669" s="15">
        <v>26</v>
      </c>
      <c r="J669" s="16">
        <v>35766.160000000003</v>
      </c>
      <c r="K669" s="5">
        <v>13</v>
      </c>
      <c r="L669" s="7">
        <v>8511</v>
      </c>
      <c r="M669" s="17">
        <f t="shared" si="27"/>
        <v>335</v>
      </c>
      <c r="N669" s="18">
        <f t="shared" si="28"/>
        <v>388945.54000000004</v>
      </c>
      <c r="P669" s="13">
        <f t="shared" si="29"/>
        <v>1161.0314626865672</v>
      </c>
    </row>
    <row r="670" spans="2:16" x14ac:dyDescent="0.25">
      <c r="B670" s="3" t="s">
        <v>611</v>
      </c>
      <c r="C670" s="21" t="s">
        <v>1187</v>
      </c>
      <c r="D670" s="21" t="s">
        <v>1206</v>
      </c>
      <c r="E670" s="19">
        <v>5</v>
      </c>
      <c r="F670" s="20">
        <v>10070.73</v>
      </c>
      <c r="G670" s="5">
        <v>1</v>
      </c>
      <c r="H670" s="7">
        <v>291</v>
      </c>
      <c r="I670" s="15">
        <v>0</v>
      </c>
      <c r="J670" s="16">
        <v>0</v>
      </c>
      <c r="K670" s="5">
        <v>1</v>
      </c>
      <c r="L670" s="7">
        <v>75</v>
      </c>
      <c r="M670" s="17">
        <f t="shared" si="27"/>
        <v>7</v>
      </c>
      <c r="N670" s="18">
        <f t="shared" si="28"/>
        <v>10436.73</v>
      </c>
      <c r="P670" s="13">
        <f t="shared" si="29"/>
        <v>1490.9614285714285</v>
      </c>
    </row>
    <row r="671" spans="2:16" x14ac:dyDescent="0.25">
      <c r="B671" s="3" t="s">
        <v>612</v>
      </c>
      <c r="C671" s="21" t="s">
        <v>1188</v>
      </c>
      <c r="D671" s="21" t="s">
        <v>973</v>
      </c>
      <c r="E671" s="19">
        <v>106</v>
      </c>
      <c r="F671" s="20">
        <v>139786.28</v>
      </c>
      <c r="G671" s="5">
        <v>1</v>
      </c>
      <c r="H671" s="7">
        <v>59</v>
      </c>
      <c r="I671" s="15">
        <v>8</v>
      </c>
      <c r="J671" s="16">
        <v>10253.08</v>
      </c>
      <c r="K671" s="5">
        <v>3</v>
      </c>
      <c r="L671" s="7">
        <v>2599</v>
      </c>
      <c r="M671" s="17">
        <f t="shared" si="27"/>
        <v>118</v>
      </c>
      <c r="N671" s="18">
        <f t="shared" si="28"/>
        <v>152697.35999999999</v>
      </c>
      <c r="P671" s="13">
        <f t="shared" si="29"/>
        <v>1294.0454237288134</v>
      </c>
    </row>
    <row r="672" spans="2:16" x14ac:dyDescent="0.25">
      <c r="B672" s="3" t="s">
        <v>613</v>
      </c>
      <c r="C672" s="21" t="s">
        <v>1189</v>
      </c>
      <c r="D672" s="21" t="s">
        <v>1206</v>
      </c>
      <c r="E672" s="19">
        <v>29</v>
      </c>
      <c r="F672" s="20">
        <v>28273.360000000001</v>
      </c>
      <c r="G672" s="5">
        <v>3</v>
      </c>
      <c r="H672" s="7">
        <v>4180</v>
      </c>
      <c r="I672" s="15">
        <v>2</v>
      </c>
      <c r="J672" s="16">
        <v>2515.9</v>
      </c>
      <c r="K672" s="5">
        <v>2</v>
      </c>
      <c r="L672" s="7">
        <v>2177</v>
      </c>
      <c r="M672" s="17">
        <f t="shared" si="27"/>
        <v>36</v>
      </c>
      <c r="N672" s="18">
        <f t="shared" si="28"/>
        <v>37146.26</v>
      </c>
      <c r="P672" s="13">
        <f t="shared" si="29"/>
        <v>1031.8405555555555</v>
      </c>
    </row>
    <row r="673" spans="2:16" x14ac:dyDescent="0.25">
      <c r="B673" s="3" t="s">
        <v>614</v>
      </c>
      <c r="C673" s="21" t="s">
        <v>1190</v>
      </c>
      <c r="D673" s="21" t="s">
        <v>1206</v>
      </c>
      <c r="E673" s="19">
        <v>49</v>
      </c>
      <c r="F673" s="20">
        <v>51293.97</v>
      </c>
      <c r="G673" s="5">
        <v>0</v>
      </c>
      <c r="H673" s="7">
        <v>0</v>
      </c>
      <c r="I673" s="15">
        <v>2</v>
      </c>
      <c r="J673" s="16">
        <v>2367.85</v>
      </c>
      <c r="K673" s="5">
        <v>4</v>
      </c>
      <c r="L673" s="7">
        <v>1109</v>
      </c>
      <c r="M673" s="17">
        <f t="shared" si="27"/>
        <v>55</v>
      </c>
      <c r="N673" s="18">
        <f t="shared" si="28"/>
        <v>54770.82</v>
      </c>
      <c r="P673" s="13">
        <f t="shared" si="29"/>
        <v>995.83309090909086</v>
      </c>
    </row>
    <row r="674" spans="2:16" x14ac:dyDescent="0.25">
      <c r="B674" s="3" t="s">
        <v>615</v>
      </c>
      <c r="C674" s="21" t="s">
        <v>1191</v>
      </c>
      <c r="D674" s="21" t="s">
        <v>1206</v>
      </c>
      <c r="E674" s="19">
        <v>206</v>
      </c>
      <c r="F674" s="20">
        <v>255389.48</v>
      </c>
      <c r="G674" s="5">
        <v>3</v>
      </c>
      <c r="H674" s="7">
        <v>4103</v>
      </c>
      <c r="I674" s="15">
        <v>22</v>
      </c>
      <c r="J674" s="16">
        <v>29903.78</v>
      </c>
      <c r="K674" s="5">
        <v>8</v>
      </c>
      <c r="L674" s="7">
        <v>5671</v>
      </c>
      <c r="M674" s="17">
        <f t="shared" si="27"/>
        <v>239</v>
      </c>
      <c r="N674" s="18">
        <f t="shared" si="28"/>
        <v>295067.26</v>
      </c>
      <c r="P674" s="13">
        <f t="shared" si="29"/>
        <v>1234.5910460251046</v>
      </c>
    </row>
    <row r="675" spans="2:16" x14ac:dyDescent="0.25">
      <c r="B675" s="3" t="s">
        <v>616</v>
      </c>
      <c r="C675" s="21" t="s">
        <v>1192</v>
      </c>
      <c r="D675" s="21" t="s">
        <v>1206</v>
      </c>
      <c r="E675" s="19">
        <v>203</v>
      </c>
      <c r="F675" s="20">
        <v>276531.78000000003</v>
      </c>
      <c r="G675" s="5">
        <v>7</v>
      </c>
      <c r="H675" s="7">
        <v>10957</v>
      </c>
      <c r="I675" s="15">
        <v>16</v>
      </c>
      <c r="J675" s="16">
        <v>22606.86</v>
      </c>
      <c r="K675" s="5">
        <v>3</v>
      </c>
      <c r="L675" s="7">
        <v>1554</v>
      </c>
      <c r="M675" s="17">
        <f t="shared" si="27"/>
        <v>229</v>
      </c>
      <c r="N675" s="18">
        <f t="shared" si="28"/>
        <v>311649.64</v>
      </c>
      <c r="P675" s="13">
        <f t="shared" si="29"/>
        <v>1360.9154585152839</v>
      </c>
    </row>
    <row r="676" spans="2:16" x14ac:dyDescent="0.25">
      <c r="B676" s="3" t="s">
        <v>617</v>
      </c>
      <c r="C676" s="21" t="s">
        <v>1193</v>
      </c>
      <c r="D676" s="21" t="s">
        <v>1206</v>
      </c>
      <c r="E676" s="19">
        <v>2</v>
      </c>
      <c r="F676" s="20">
        <v>3970.75</v>
      </c>
      <c r="G676" s="5">
        <v>0</v>
      </c>
      <c r="H676" s="7">
        <v>0</v>
      </c>
      <c r="I676" s="15">
        <v>1</v>
      </c>
      <c r="J676" s="16">
        <v>1373.92</v>
      </c>
      <c r="K676" s="5">
        <v>0</v>
      </c>
      <c r="L676" s="7">
        <v>0</v>
      </c>
      <c r="M676" s="17">
        <f t="shared" si="27"/>
        <v>3</v>
      </c>
      <c r="N676" s="18">
        <f t="shared" si="28"/>
        <v>5344.67</v>
      </c>
      <c r="P676" s="13">
        <f t="shared" si="29"/>
        <v>1781.5566666666666</v>
      </c>
    </row>
    <row r="677" spans="2:16" x14ac:dyDescent="0.25">
      <c r="B677" s="3" t="s">
        <v>618</v>
      </c>
      <c r="C677" s="21" t="s">
        <v>1194</v>
      </c>
      <c r="D677" s="21" t="s">
        <v>1206</v>
      </c>
      <c r="E677" s="19">
        <v>149</v>
      </c>
      <c r="F677" s="20">
        <v>205061.88</v>
      </c>
      <c r="G677" s="5">
        <v>5</v>
      </c>
      <c r="H677" s="7">
        <v>6704</v>
      </c>
      <c r="I677" s="15">
        <v>10</v>
      </c>
      <c r="J677" s="16">
        <v>14538.38</v>
      </c>
      <c r="K677" s="5">
        <v>1</v>
      </c>
      <c r="L677" s="7">
        <v>1117</v>
      </c>
      <c r="M677" s="17">
        <f t="shared" si="27"/>
        <v>165</v>
      </c>
      <c r="N677" s="18">
        <f t="shared" si="28"/>
        <v>227421.26</v>
      </c>
      <c r="P677" s="13">
        <f t="shared" si="29"/>
        <v>1378.3106666666667</v>
      </c>
    </row>
    <row r="678" spans="2:16" x14ac:dyDescent="0.25">
      <c r="B678" s="3" t="s">
        <v>619</v>
      </c>
      <c r="C678" s="21" t="s">
        <v>1195</v>
      </c>
      <c r="D678" s="21" t="s">
        <v>1065</v>
      </c>
      <c r="E678" s="19">
        <v>83</v>
      </c>
      <c r="F678" s="20">
        <v>104783.1</v>
      </c>
      <c r="G678" s="5">
        <v>2</v>
      </c>
      <c r="H678" s="7">
        <v>2273</v>
      </c>
      <c r="I678" s="15">
        <v>4</v>
      </c>
      <c r="J678" s="16">
        <v>5610.56</v>
      </c>
      <c r="K678" s="5">
        <v>1</v>
      </c>
      <c r="L678" s="7">
        <v>1063</v>
      </c>
      <c r="M678" s="17">
        <f t="shared" si="27"/>
        <v>90</v>
      </c>
      <c r="N678" s="18">
        <f t="shared" si="28"/>
        <v>113729.66</v>
      </c>
      <c r="P678" s="13">
        <f t="shared" si="29"/>
        <v>1263.662888888889</v>
      </c>
    </row>
    <row r="679" spans="2:16" x14ac:dyDescent="0.25">
      <c r="B679" s="3" t="s">
        <v>620</v>
      </c>
      <c r="C679" s="21" t="s">
        <v>1196</v>
      </c>
      <c r="D679" s="21" t="s">
        <v>1206</v>
      </c>
      <c r="E679" s="19">
        <v>188</v>
      </c>
      <c r="F679" s="20">
        <v>217061.24</v>
      </c>
      <c r="G679" s="5">
        <v>5</v>
      </c>
      <c r="H679" s="7">
        <v>5616</v>
      </c>
      <c r="I679" s="15">
        <v>12</v>
      </c>
      <c r="J679" s="16">
        <v>16163.88</v>
      </c>
      <c r="K679" s="5">
        <v>6</v>
      </c>
      <c r="L679" s="7">
        <v>5391</v>
      </c>
      <c r="M679" s="17">
        <f t="shared" si="27"/>
        <v>211</v>
      </c>
      <c r="N679" s="18">
        <f t="shared" si="28"/>
        <v>244232.12</v>
      </c>
      <c r="P679" s="13">
        <f t="shared" si="29"/>
        <v>1157.4981990521326</v>
      </c>
    </row>
    <row r="680" spans="2:16" x14ac:dyDescent="0.25">
      <c r="B680" s="3" t="s">
        <v>621</v>
      </c>
      <c r="C680" s="21" t="s">
        <v>1197</v>
      </c>
      <c r="D680" s="21" t="s">
        <v>1206</v>
      </c>
      <c r="E680" s="19">
        <v>282</v>
      </c>
      <c r="F680" s="20">
        <v>357811.87</v>
      </c>
      <c r="G680" s="5">
        <v>11</v>
      </c>
      <c r="H680" s="7">
        <v>12628</v>
      </c>
      <c r="I680" s="15">
        <v>23</v>
      </c>
      <c r="J680" s="16">
        <v>32491.35</v>
      </c>
      <c r="K680" s="5">
        <v>11</v>
      </c>
      <c r="L680" s="7">
        <v>7293</v>
      </c>
      <c r="M680" s="17">
        <f t="shared" si="27"/>
        <v>327</v>
      </c>
      <c r="N680" s="18">
        <f t="shared" si="28"/>
        <v>410224.22</v>
      </c>
      <c r="P680" s="13">
        <f t="shared" si="29"/>
        <v>1254.5083180428135</v>
      </c>
    </row>
    <row r="681" spans="2:16" x14ac:dyDescent="0.25">
      <c r="B681" s="3" t="s">
        <v>622</v>
      </c>
      <c r="C681" s="21" t="s">
        <v>1198</v>
      </c>
      <c r="D681" s="21" t="s">
        <v>1206</v>
      </c>
      <c r="E681" s="19">
        <v>80</v>
      </c>
      <c r="F681" s="20">
        <v>125306.79</v>
      </c>
      <c r="G681" s="5">
        <v>2</v>
      </c>
      <c r="H681" s="7">
        <v>4254</v>
      </c>
      <c r="I681" s="15">
        <v>8</v>
      </c>
      <c r="J681" s="16">
        <v>10712.77</v>
      </c>
      <c r="K681" s="5">
        <v>1</v>
      </c>
      <c r="L681" s="7">
        <v>1153</v>
      </c>
      <c r="M681" s="17">
        <f t="shared" si="27"/>
        <v>91</v>
      </c>
      <c r="N681" s="18">
        <f t="shared" si="28"/>
        <v>141426.56</v>
      </c>
      <c r="P681" s="13">
        <f t="shared" si="29"/>
        <v>1554.1380219780219</v>
      </c>
    </row>
    <row r="682" spans="2:16" x14ac:dyDescent="0.25">
      <c r="B682" s="3" t="s">
        <v>623</v>
      </c>
      <c r="C682" s="21" t="s">
        <v>1199</v>
      </c>
      <c r="D682" s="21" t="s">
        <v>1206</v>
      </c>
      <c r="E682" s="19">
        <v>531</v>
      </c>
      <c r="F682" s="20">
        <v>646351.04</v>
      </c>
      <c r="G682" s="5">
        <v>25</v>
      </c>
      <c r="H682" s="7">
        <v>26157</v>
      </c>
      <c r="I682" s="15">
        <v>48</v>
      </c>
      <c r="J682" s="16">
        <v>62201.58</v>
      </c>
      <c r="K682" s="5">
        <v>15</v>
      </c>
      <c r="L682" s="7">
        <v>7833.33</v>
      </c>
      <c r="M682" s="17">
        <f t="shared" si="27"/>
        <v>619</v>
      </c>
      <c r="N682" s="18">
        <f t="shared" si="28"/>
        <v>742542.95000000007</v>
      </c>
      <c r="P682" s="13">
        <f t="shared" si="29"/>
        <v>1199.5847334410341</v>
      </c>
    </row>
    <row r="683" spans="2:16" x14ac:dyDescent="0.25">
      <c r="B683" s="3" t="s">
        <v>624</v>
      </c>
      <c r="C683" s="21" t="s">
        <v>1200</v>
      </c>
      <c r="D683" s="21" t="s">
        <v>1206</v>
      </c>
      <c r="E683" s="19">
        <v>231</v>
      </c>
      <c r="F683" s="20">
        <v>300299.93</v>
      </c>
      <c r="G683" s="5">
        <v>7</v>
      </c>
      <c r="H683" s="7">
        <v>6623</v>
      </c>
      <c r="I683" s="15">
        <v>25</v>
      </c>
      <c r="J683" s="16">
        <v>34598.06</v>
      </c>
      <c r="K683" s="5">
        <v>11</v>
      </c>
      <c r="L683" s="7">
        <v>9505</v>
      </c>
      <c r="M683" s="17">
        <f t="shared" si="27"/>
        <v>274</v>
      </c>
      <c r="N683" s="18">
        <f t="shared" si="28"/>
        <v>351025.99</v>
      </c>
      <c r="P683" s="13">
        <f t="shared" si="29"/>
        <v>1281.1167518248176</v>
      </c>
    </row>
    <row r="684" spans="2:16" x14ac:dyDescent="0.25">
      <c r="B684" s="3" t="s">
        <v>625</v>
      </c>
      <c r="C684" s="21" t="s">
        <v>1201</v>
      </c>
      <c r="D684" s="21" t="s">
        <v>1206</v>
      </c>
      <c r="E684" s="19">
        <v>6</v>
      </c>
      <c r="F684" s="20">
        <v>10443.870000000001</v>
      </c>
      <c r="G684" s="5">
        <v>0</v>
      </c>
      <c r="H684" s="7">
        <v>0</v>
      </c>
      <c r="I684" s="15">
        <v>2</v>
      </c>
      <c r="J684" s="16">
        <v>2515.9</v>
      </c>
      <c r="K684" s="5">
        <v>0</v>
      </c>
      <c r="L684" s="7">
        <v>0</v>
      </c>
      <c r="M684" s="17">
        <f t="shared" si="27"/>
        <v>8</v>
      </c>
      <c r="N684" s="18">
        <f t="shared" si="28"/>
        <v>12959.77</v>
      </c>
      <c r="P684" s="13">
        <f t="shared" si="29"/>
        <v>1619.9712500000001</v>
      </c>
    </row>
    <row r="685" spans="2:16" x14ac:dyDescent="0.25">
      <c r="B685" s="3" t="s">
        <v>1202</v>
      </c>
      <c r="C685" s="21" t="s">
        <v>879</v>
      </c>
      <c r="D685" s="21" t="s">
        <v>928</v>
      </c>
      <c r="E685" s="19"/>
      <c r="F685" s="20"/>
      <c r="G685" s="5"/>
      <c r="H685" s="7"/>
      <c r="I685" s="15"/>
      <c r="J685" s="16"/>
      <c r="K685" s="5"/>
      <c r="L685" s="7"/>
      <c r="M685" s="17"/>
      <c r="N685" s="18"/>
      <c r="P685" s="13"/>
    </row>
    <row r="686" spans="2:16" ht="15.75" x14ac:dyDescent="0.25">
      <c r="B686" s="10" t="s">
        <v>635</v>
      </c>
      <c r="C686" s="22"/>
      <c r="D686" s="22"/>
      <c r="E686" s="11">
        <f>SUM(E5:E685)</f>
        <v>65113</v>
      </c>
      <c r="F686" s="12">
        <f t="shared" ref="F686:N686" si="30">SUM(F5:F685)</f>
        <v>83203058.819999963</v>
      </c>
      <c r="G686" s="11">
        <f t="shared" si="30"/>
        <v>3277</v>
      </c>
      <c r="H686" s="12">
        <f t="shared" si="30"/>
        <v>3196480.1000000006</v>
      </c>
      <c r="I686" s="11">
        <f t="shared" si="30"/>
        <v>5875</v>
      </c>
      <c r="J686" s="12">
        <f t="shared" si="30"/>
        <v>7843278.6800000006</v>
      </c>
      <c r="K686" s="11">
        <f t="shared" si="30"/>
        <v>2420</v>
      </c>
      <c r="L686" s="12">
        <f t="shared" si="30"/>
        <v>1798899.5499999998</v>
      </c>
      <c r="M686" s="11">
        <f t="shared" si="30"/>
        <v>76685</v>
      </c>
      <c r="N686" s="12">
        <f t="shared" si="30"/>
        <v>96041717.149999931</v>
      </c>
      <c r="P686" s="14">
        <f t="shared" si="29"/>
        <v>1252.4185583882106</v>
      </c>
    </row>
    <row r="688" spans="2:16" x14ac:dyDescent="0.25">
      <c r="M688" s="8"/>
      <c r="N688" s="9"/>
    </row>
    <row r="691" spans="13:14" x14ac:dyDescent="0.25">
      <c r="M691" s="8"/>
      <c r="N691" s="9"/>
    </row>
  </sheetData>
  <mergeCells count="9">
    <mergeCell ref="C3:C4"/>
    <mergeCell ref="D3:D4"/>
    <mergeCell ref="B1:C1"/>
    <mergeCell ref="M3:N3"/>
    <mergeCell ref="P3:P4"/>
    <mergeCell ref="E3:F3"/>
    <mergeCell ref="G3:H3"/>
    <mergeCell ref="I3:J3"/>
    <mergeCell ref="K3:L3"/>
  </mergeCells>
  <pageMargins left="0.45" right="0.45" top="0.75" bottom="0.25" header="0.3" footer="0.3"/>
  <pageSetup orientation="landscape" r:id="rId1"/>
  <headerFooter>
    <oddHeader xml:space="preserve">&amp;CMonthly Federal (VA) Veteran Benefits
&amp;A
</oddHeader>
  </headerFooter>
  <ignoredErrors>
    <ignoredError sqref="B687:B702 B645:B685 B5:B64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B1:P718"/>
  <sheetViews>
    <sheetView zoomScaleNormal="100" workbookViewId="0">
      <pane xSplit="1" ySplit="4" topLeftCell="B5" activePane="bottomRight" state="frozen"/>
      <selection activeCell="C280" sqref="C280"/>
      <selection pane="topRight" activeCell="C280" sqref="C280"/>
      <selection pane="bottomLeft" activeCell="C280" sqref="C280"/>
      <selection pane="bottomRight" activeCell="B5" sqref="B5"/>
    </sheetView>
  </sheetViews>
  <sheetFormatPr defaultRowHeight="12.75" x14ac:dyDescent="0.25"/>
  <cols>
    <col min="1" max="1" width="1.42578125" style="1" customWidth="1"/>
    <col min="2" max="2" width="10.7109375" style="2" bestFit="1" customWidth="1"/>
    <col min="3" max="3" width="17.85546875" style="23" bestFit="1" customWidth="1"/>
    <col min="4" max="4" width="11.42578125" style="23" customWidth="1"/>
    <col min="5" max="5" width="12.5703125" style="4" bestFit="1" customWidth="1"/>
    <col min="6" max="6" width="16.7109375" style="6" bestFit="1" customWidth="1"/>
    <col min="7" max="7" width="9" style="4" bestFit="1" customWidth="1"/>
    <col min="8" max="8" width="15.5703125" style="6" bestFit="1" customWidth="1"/>
    <col min="9" max="9" width="12.85546875" style="4" bestFit="1" customWidth="1"/>
    <col min="10" max="10" width="15.5703125" style="6" bestFit="1" customWidth="1"/>
    <col min="11" max="11" width="12.85546875" style="4" bestFit="1" customWidth="1"/>
    <col min="12" max="12" width="15.5703125" style="6" bestFit="1" customWidth="1"/>
    <col min="13" max="13" width="11.140625" style="4" bestFit="1" customWidth="1"/>
    <col min="14" max="14" width="16.7109375" style="4" bestFit="1" customWidth="1"/>
    <col min="15" max="15" width="1.42578125" style="1" customWidth="1"/>
    <col min="16" max="16" width="15.7109375" style="4" bestFit="1" customWidth="1"/>
    <col min="17" max="16384" width="9.140625" style="1"/>
  </cols>
  <sheetData>
    <row r="1" spans="2:16" ht="15" x14ac:dyDescent="0.25">
      <c r="B1" s="38" t="s">
        <v>1211</v>
      </c>
      <c r="C1" s="38"/>
    </row>
    <row r="3" spans="2:16" ht="33.75" customHeight="1" x14ac:dyDescent="0.25">
      <c r="B3" s="50" t="s">
        <v>637</v>
      </c>
      <c r="C3" s="111" t="s">
        <v>639</v>
      </c>
      <c r="D3" s="112" t="s">
        <v>1203</v>
      </c>
      <c r="E3" s="44" t="s">
        <v>626</v>
      </c>
      <c r="F3" s="44"/>
      <c r="G3" s="35" t="s">
        <v>628</v>
      </c>
      <c r="H3" s="35"/>
      <c r="I3" s="45" t="s">
        <v>629</v>
      </c>
      <c r="J3" s="45"/>
      <c r="K3" s="35" t="s">
        <v>630</v>
      </c>
      <c r="L3" s="35"/>
      <c r="M3" s="36" t="s">
        <v>632</v>
      </c>
      <c r="N3" s="36"/>
      <c r="P3" s="37" t="s">
        <v>636</v>
      </c>
    </row>
    <row r="4" spans="2:16" ht="15" customHeight="1" x14ac:dyDescent="0.25">
      <c r="B4" s="50"/>
      <c r="C4" s="111"/>
      <c r="D4" s="112"/>
      <c r="E4" s="26" t="s">
        <v>627</v>
      </c>
      <c r="F4" s="27" t="s">
        <v>638</v>
      </c>
      <c r="G4" s="28" t="s">
        <v>627</v>
      </c>
      <c r="H4" s="29" t="s">
        <v>638</v>
      </c>
      <c r="I4" s="30" t="s">
        <v>631</v>
      </c>
      <c r="J4" s="31" t="s">
        <v>638</v>
      </c>
      <c r="K4" s="28" t="s">
        <v>631</v>
      </c>
      <c r="L4" s="29" t="s">
        <v>638</v>
      </c>
      <c r="M4" s="32" t="s">
        <v>633</v>
      </c>
      <c r="N4" s="32" t="s">
        <v>634</v>
      </c>
      <c r="P4" s="37"/>
    </row>
    <row r="5" spans="2:16" x14ac:dyDescent="0.25">
      <c r="B5" s="3" t="s">
        <v>545</v>
      </c>
      <c r="C5" s="21" t="s">
        <v>1133</v>
      </c>
      <c r="D5" s="21" t="s">
        <v>1133</v>
      </c>
      <c r="E5" s="19">
        <v>24</v>
      </c>
      <c r="F5" s="20">
        <v>30042.49</v>
      </c>
      <c r="G5" s="5">
        <v>1</v>
      </c>
      <c r="H5" s="7">
        <v>1005</v>
      </c>
      <c r="I5" s="15">
        <v>1</v>
      </c>
      <c r="J5" s="16">
        <v>1257.95</v>
      </c>
      <c r="K5" s="5">
        <v>1</v>
      </c>
      <c r="L5" s="7">
        <v>90</v>
      </c>
      <c r="M5" s="17">
        <f t="shared" ref="M5:M36" si="0">K5+I5+G5+E5</f>
        <v>27</v>
      </c>
      <c r="N5" s="18">
        <f t="shared" ref="N5:N36" si="1">L5+J5+H5+F5</f>
        <v>32395.440000000002</v>
      </c>
      <c r="P5" s="13">
        <f t="shared" ref="P5:P36" si="2">N5/M5</f>
        <v>1199.8311111111111</v>
      </c>
    </row>
    <row r="6" spans="2:16" x14ac:dyDescent="0.25">
      <c r="B6" s="3" t="s">
        <v>546</v>
      </c>
      <c r="C6" s="21" t="s">
        <v>1134</v>
      </c>
      <c r="D6" s="21" t="s">
        <v>1133</v>
      </c>
      <c r="E6" s="19">
        <v>114</v>
      </c>
      <c r="F6" s="20">
        <v>125058.92</v>
      </c>
      <c r="G6" s="5">
        <v>9</v>
      </c>
      <c r="H6" s="7">
        <v>13246</v>
      </c>
      <c r="I6" s="15">
        <v>11</v>
      </c>
      <c r="J6" s="16">
        <v>14294.05</v>
      </c>
      <c r="K6" s="5">
        <v>5</v>
      </c>
      <c r="L6" s="7">
        <v>3610</v>
      </c>
      <c r="M6" s="17">
        <f t="shared" si="0"/>
        <v>139</v>
      </c>
      <c r="N6" s="18">
        <f t="shared" si="1"/>
        <v>156208.97</v>
      </c>
      <c r="P6" s="13">
        <f t="shared" si="2"/>
        <v>1123.8055395683452</v>
      </c>
    </row>
    <row r="7" spans="2:16" x14ac:dyDescent="0.25">
      <c r="B7" s="3" t="s">
        <v>517</v>
      </c>
      <c r="C7" s="21" t="s">
        <v>1106</v>
      </c>
      <c r="D7" s="21" t="s">
        <v>1133</v>
      </c>
      <c r="E7" s="19">
        <v>229</v>
      </c>
      <c r="F7" s="20">
        <v>248768.28</v>
      </c>
      <c r="G7" s="5">
        <v>13</v>
      </c>
      <c r="H7" s="7">
        <v>14263.83</v>
      </c>
      <c r="I7" s="15">
        <v>24</v>
      </c>
      <c r="J7" s="16">
        <v>31853.58</v>
      </c>
      <c r="K7" s="5">
        <v>4</v>
      </c>
      <c r="L7" s="7">
        <v>1647</v>
      </c>
      <c r="M7" s="17">
        <f t="shared" si="0"/>
        <v>270</v>
      </c>
      <c r="N7" s="18">
        <f t="shared" si="1"/>
        <v>296532.69</v>
      </c>
      <c r="P7" s="13">
        <f t="shared" si="2"/>
        <v>1098.2692222222222</v>
      </c>
    </row>
    <row r="8" spans="2:16" x14ac:dyDescent="0.25">
      <c r="B8" s="3" t="s">
        <v>526</v>
      </c>
      <c r="C8" s="21" t="s">
        <v>1106</v>
      </c>
      <c r="D8" s="21" t="s">
        <v>1133</v>
      </c>
      <c r="E8" s="19">
        <v>6</v>
      </c>
      <c r="F8" s="20">
        <v>7202.78</v>
      </c>
      <c r="G8" s="5">
        <v>0</v>
      </c>
      <c r="H8" s="7">
        <v>0</v>
      </c>
      <c r="I8" s="15">
        <v>0</v>
      </c>
      <c r="J8" s="16">
        <v>0</v>
      </c>
      <c r="K8" s="5">
        <v>0</v>
      </c>
      <c r="L8" s="7">
        <v>0</v>
      </c>
      <c r="M8" s="17">
        <f t="shared" si="0"/>
        <v>6</v>
      </c>
      <c r="N8" s="18">
        <f t="shared" si="1"/>
        <v>7202.78</v>
      </c>
      <c r="P8" s="13">
        <f t="shared" si="2"/>
        <v>1200.4633333333334</v>
      </c>
    </row>
    <row r="9" spans="2:16" x14ac:dyDescent="0.25">
      <c r="B9" s="3" t="s">
        <v>518</v>
      </c>
      <c r="C9" s="21" t="s">
        <v>1107</v>
      </c>
      <c r="D9" s="21" t="s">
        <v>1133</v>
      </c>
      <c r="E9" s="19">
        <v>16</v>
      </c>
      <c r="F9" s="20">
        <v>14405.46</v>
      </c>
      <c r="G9" s="5">
        <v>0</v>
      </c>
      <c r="H9" s="7">
        <v>0</v>
      </c>
      <c r="I9" s="15">
        <v>0</v>
      </c>
      <c r="J9" s="16">
        <v>0</v>
      </c>
      <c r="K9" s="5">
        <v>0</v>
      </c>
      <c r="L9" s="7">
        <v>0</v>
      </c>
      <c r="M9" s="17">
        <f t="shared" si="0"/>
        <v>16</v>
      </c>
      <c r="N9" s="18">
        <f t="shared" si="1"/>
        <v>14405.46</v>
      </c>
      <c r="P9" s="13">
        <f t="shared" si="2"/>
        <v>900.34124999999995</v>
      </c>
    </row>
    <row r="10" spans="2:16" x14ac:dyDescent="0.25">
      <c r="B10" s="3" t="s">
        <v>547</v>
      </c>
      <c r="C10" s="21" t="s">
        <v>1135</v>
      </c>
      <c r="D10" s="21" t="s">
        <v>1133</v>
      </c>
      <c r="E10" s="19">
        <v>182</v>
      </c>
      <c r="F10" s="20">
        <v>194329.95</v>
      </c>
      <c r="G10" s="5">
        <v>5</v>
      </c>
      <c r="H10" s="7">
        <v>5192.58</v>
      </c>
      <c r="I10" s="15">
        <v>17</v>
      </c>
      <c r="J10" s="16">
        <v>24184.42</v>
      </c>
      <c r="K10" s="5">
        <v>5</v>
      </c>
      <c r="L10" s="7">
        <v>3321</v>
      </c>
      <c r="M10" s="17">
        <f t="shared" si="0"/>
        <v>209</v>
      </c>
      <c r="N10" s="18">
        <f t="shared" si="1"/>
        <v>227027.95</v>
      </c>
      <c r="P10" s="13">
        <f t="shared" si="2"/>
        <v>1086.258133971292</v>
      </c>
    </row>
    <row r="11" spans="2:16" x14ac:dyDescent="0.25">
      <c r="B11" s="3" t="s">
        <v>549</v>
      </c>
      <c r="C11" s="21" t="s">
        <v>1135</v>
      </c>
      <c r="D11" s="21" t="s">
        <v>1133</v>
      </c>
      <c r="E11" s="19">
        <v>2</v>
      </c>
      <c r="F11" s="20">
        <v>4015.11</v>
      </c>
      <c r="G11" s="5">
        <v>0</v>
      </c>
      <c r="H11" s="7">
        <v>0</v>
      </c>
      <c r="I11" s="15">
        <v>0</v>
      </c>
      <c r="J11" s="16">
        <v>0</v>
      </c>
      <c r="K11" s="5">
        <v>0</v>
      </c>
      <c r="L11" s="7">
        <v>0</v>
      </c>
      <c r="M11" s="17">
        <f t="shared" si="0"/>
        <v>2</v>
      </c>
      <c r="N11" s="18">
        <f t="shared" si="1"/>
        <v>4015.11</v>
      </c>
      <c r="P11" s="13">
        <f t="shared" si="2"/>
        <v>2007.5550000000001</v>
      </c>
    </row>
    <row r="12" spans="2:16" x14ac:dyDescent="0.25">
      <c r="B12" s="3" t="s">
        <v>548</v>
      </c>
      <c r="C12" s="21" t="s">
        <v>1136</v>
      </c>
      <c r="D12" s="21" t="s">
        <v>1133</v>
      </c>
      <c r="E12" s="19">
        <v>60</v>
      </c>
      <c r="F12" s="20">
        <v>53414.23</v>
      </c>
      <c r="G12" s="5">
        <v>2</v>
      </c>
      <c r="H12" s="7">
        <v>787</v>
      </c>
      <c r="I12" s="15">
        <v>3</v>
      </c>
      <c r="J12" s="16">
        <v>3773.85</v>
      </c>
      <c r="K12" s="5">
        <v>2</v>
      </c>
      <c r="L12" s="7">
        <v>1304</v>
      </c>
      <c r="M12" s="17">
        <f t="shared" si="0"/>
        <v>67</v>
      </c>
      <c r="N12" s="18">
        <f t="shared" si="1"/>
        <v>59279.08</v>
      </c>
      <c r="P12" s="13">
        <f t="shared" si="2"/>
        <v>884.76238805970149</v>
      </c>
    </row>
    <row r="13" spans="2:16" x14ac:dyDescent="0.25">
      <c r="B13" s="3" t="s">
        <v>550</v>
      </c>
      <c r="C13" s="21" t="s">
        <v>1137</v>
      </c>
      <c r="D13" s="21" t="s">
        <v>1133</v>
      </c>
      <c r="E13" s="19">
        <v>66</v>
      </c>
      <c r="F13" s="20">
        <v>73330.58</v>
      </c>
      <c r="G13" s="5">
        <v>0</v>
      </c>
      <c r="H13" s="7">
        <v>0</v>
      </c>
      <c r="I13" s="15">
        <v>5</v>
      </c>
      <c r="J13" s="16">
        <v>6811.57</v>
      </c>
      <c r="K13" s="5">
        <v>0</v>
      </c>
      <c r="L13" s="7">
        <v>0</v>
      </c>
      <c r="M13" s="17">
        <f t="shared" si="0"/>
        <v>71</v>
      </c>
      <c r="N13" s="18">
        <f t="shared" si="1"/>
        <v>80142.149999999994</v>
      </c>
      <c r="P13" s="13">
        <f t="shared" si="2"/>
        <v>1128.762676056338</v>
      </c>
    </row>
    <row r="14" spans="2:16" x14ac:dyDescent="0.25">
      <c r="B14" s="3" t="s">
        <v>551</v>
      </c>
      <c r="C14" s="21" t="s">
        <v>1138</v>
      </c>
      <c r="D14" s="21" t="s">
        <v>1133</v>
      </c>
      <c r="E14" s="19">
        <v>10</v>
      </c>
      <c r="F14" s="20">
        <v>7545.98</v>
      </c>
      <c r="G14" s="5">
        <v>0</v>
      </c>
      <c r="H14" s="7">
        <v>0</v>
      </c>
      <c r="I14" s="15">
        <v>5</v>
      </c>
      <c r="J14" s="16">
        <v>6672.84</v>
      </c>
      <c r="K14" s="5">
        <v>1</v>
      </c>
      <c r="L14" s="7">
        <v>1153</v>
      </c>
      <c r="M14" s="17">
        <f t="shared" si="0"/>
        <v>16</v>
      </c>
      <c r="N14" s="18">
        <f t="shared" si="1"/>
        <v>15371.82</v>
      </c>
      <c r="P14" s="13">
        <f t="shared" si="2"/>
        <v>960.73874999999998</v>
      </c>
    </row>
    <row r="15" spans="2:16" x14ac:dyDescent="0.25">
      <c r="B15" s="3" t="s">
        <v>552</v>
      </c>
      <c r="C15" s="21" t="s">
        <v>1139</v>
      </c>
      <c r="D15" s="21" t="s">
        <v>1133</v>
      </c>
      <c r="E15" s="19">
        <v>60</v>
      </c>
      <c r="F15" s="20">
        <v>49275</v>
      </c>
      <c r="G15" s="5">
        <v>3</v>
      </c>
      <c r="H15" s="7">
        <v>2537</v>
      </c>
      <c r="I15" s="15">
        <v>4</v>
      </c>
      <c r="J15" s="16">
        <v>5298.92</v>
      </c>
      <c r="K15" s="5">
        <v>0</v>
      </c>
      <c r="L15" s="7">
        <v>0</v>
      </c>
      <c r="M15" s="17">
        <f t="shared" si="0"/>
        <v>67</v>
      </c>
      <c r="N15" s="18">
        <f t="shared" si="1"/>
        <v>57110.92</v>
      </c>
      <c r="P15" s="13">
        <f t="shared" si="2"/>
        <v>852.40179104477613</v>
      </c>
    </row>
    <row r="16" spans="2:16" x14ac:dyDescent="0.25">
      <c r="B16" s="3" t="s">
        <v>553</v>
      </c>
      <c r="C16" s="21" t="s">
        <v>1140</v>
      </c>
      <c r="D16" s="21" t="s">
        <v>1133</v>
      </c>
      <c r="E16" s="19">
        <v>54</v>
      </c>
      <c r="F16" s="20">
        <v>65179.57</v>
      </c>
      <c r="G16" s="5">
        <v>3</v>
      </c>
      <c r="H16" s="7">
        <v>1357.58</v>
      </c>
      <c r="I16" s="15">
        <v>8</v>
      </c>
      <c r="J16" s="16">
        <v>10896.02</v>
      </c>
      <c r="K16" s="5">
        <v>2</v>
      </c>
      <c r="L16" s="7">
        <v>1874</v>
      </c>
      <c r="M16" s="17">
        <f t="shared" si="0"/>
        <v>67</v>
      </c>
      <c r="N16" s="18">
        <f t="shared" si="1"/>
        <v>79307.17</v>
      </c>
      <c r="P16" s="13">
        <f t="shared" si="2"/>
        <v>1183.6891044776119</v>
      </c>
    </row>
    <row r="17" spans="2:16" x14ac:dyDescent="0.25">
      <c r="B17" s="3" t="s">
        <v>554</v>
      </c>
      <c r="C17" s="21" t="s">
        <v>1141</v>
      </c>
      <c r="D17" s="21" t="s">
        <v>1133</v>
      </c>
      <c r="E17" s="19">
        <v>26</v>
      </c>
      <c r="F17" s="20">
        <v>29710.15</v>
      </c>
      <c r="G17" s="5">
        <v>0</v>
      </c>
      <c r="H17" s="7">
        <v>0</v>
      </c>
      <c r="I17" s="15">
        <v>2</v>
      </c>
      <c r="J17" s="16">
        <v>2515.9</v>
      </c>
      <c r="K17" s="5">
        <v>1</v>
      </c>
      <c r="L17" s="7">
        <v>622</v>
      </c>
      <c r="M17" s="17">
        <f t="shared" si="0"/>
        <v>29</v>
      </c>
      <c r="N17" s="18">
        <f t="shared" si="1"/>
        <v>32848.050000000003</v>
      </c>
      <c r="P17" s="13">
        <f t="shared" si="2"/>
        <v>1132.6913793103449</v>
      </c>
    </row>
    <row r="18" spans="2:16" x14ac:dyDescent="0.25">
      <c r="B18" s="3" t="s">
        <v>520</v>
      </c>
      <c r="C18" s="21" t="s">
        <v>1109</v>
      </c>
      <c r="D18" s="21" t="s">
        <v>1133</v>
      </c>
      <c r="E18" s="19">
        <v>370</v>
      </c>
      <c r="F18" s="20">
        <v>448087.89</v>
      </c>
      <c r="G18" s="5">
        <v>7</v>
      </c>
      <c r="H18" s="7">
        <v>10532</v>
      </c>
      <c r="I18" s="15">
        <v>34</v>
      </c>
      <c r="J18" s="16">
        <v>46757.440000000002</v>
      </c>
      <c r="K18" s="5">
        <v>6</v>
      </c>
      <c r="L18" s="7">
        <v>6759</v>
      </c>
      <c r="M18" s="17">
        <f t="shared" si="0"/>
        <v>417</v>
      </c>
      <c r="N18" s="18">
        <f t="shared" si="1"/>
        <v>512136.33</v>
      </c>
      <c r="P18" s="13">
        <f t="shared" si="2"/>
        <v>1228.1446762589928</v>
      </c>
    </row>
    <row r="19" spans="2:16" x14ac:dyDescent="0.25">
      <c r="B19" s="3" t="s">
        <v>556</v>
      </c>
      <c r="C19" s="21" t="s">
        <v>1142</v>
      </c>
      <c r="D19" s="21" t="s">
        <v>1133</v>
      </c>
      <c r="E19" s="19">
        <v>17</v>
      </c>
      <c r="F19" s="20">
        <v>7704.36</v>
      </c>
      <c r="G19" s="5">
        <v>0</v>
      </c>
      <c r="H19" s="7">
        <v>0</v>
      </c>
      <c r="I19" s="15">
        <v>0</v>
      </c>
      <c r="J19" s="16">
        <v>0</v>
      </c>
      <c r="K19" s="5">
        <v>1</v>
      </c>
      <c r="L19" s="7">
        <v>1153</v>
      </c>
      <c r="M19" s="17">
        <f t="shared" si="0"/>
        <v>18</v>
      </c>
      <c r="N19" s="18">
        <f t="shared" si="1"/>
        <v>8857.36</v>
      </c>
      <c r="P19" s="13">
        <f t="shared" si="2"/>
        <v>492.07555555555558</v>
      </c>
    </row>
    <row r="20" spans="2:16" x14ac:dyDescent="0.25">
      <c r="B20" s="3" t="s">
        <v>521</v>
      </c>
      <c r="C20" s="21" t="s">
        <v>1110</v>
      </c>
      <c r="D20" s="21" t="s">
        <v>1133</v>
      </c>
      <c r="E20" s="19">
        <v>84</v>
      </c>
      <c r="F20" s="20">
        <v>122660.9</v>
      </c>
      <c r="G20" s="5">
        <v>0</v>
      </c>
      <c r="H20" s="7">
        <v>0</v>
      </c>
      <c r="I20" s="15">
        <v>2</v>
      </c>
      <c r="J20" s="16">
        <v>2783.02</v>
      </c>
      <c r="K20" s="5">
        <v>2</v>
      </c>
      <c r="L20" s="7">
        <v>1214</v>
      </c>
      <c r="M20" s="17">
        <f t="shared" si="0"/>
        <v>88</v>
      </c>
      <c r="N20" s="18">
        <f t="shared" si="1"/>
        <v>126657.92</v>
      </c>
      <c r="P20" s="13">
        <f t="shared" si="2"/>
        <v>1439.2945454545454</v>
      </c>
    </row>
    <row r="21" spans="2:16" x14ac:dyDescent="0.25">
      <c r="B21" s="3" t="s">
        <v>522</v>
      </c>
      <c r="C21" s="21" t="s">
        <v>1111</v>
      </c>
      <c r="D21" s="21" t="s">
        <v>1133</v>
      </c>
      <c r="E21" s="19">
        <v>71</v>
      </c>
      <c r="F21" s="20">
        <v>95186.3</v>
      </c>
      <c r="G21" s="5">
        <v>2</v>
      </c>
      <c r="H21" s="7">
        <v>1590</v>
      </c>
      <c r="I21" s="15">
        <v>4</v>
      </c>
      <c r="J21" s="16">
        <v>5031.8</v>
      </c>
      <c r="K21" s="5">
        <v>1</v>
      </c>
      <c r="L21" s="7">
        <v>1063</v>
      </c>
      <c r="M21" s="17">
        <f t="shared" si="0"/>
        <v>78</v>
      </c>
      <c r="N21" s="18">
        <f t="shared" si="1"/>
        <v>102871.1</v>
      </c>
      <c r="P21" s="13">
        <f t="shared" si="2"/>
        <v>1318.8602564102564</v>
      </c>
    </row>
    <row r="22" spans="2:16" x14ac:dyDescent="0.25">
      <c r="B22" s="3" t="s">
        <v>555</v>
      </c>
      <c r="C22" s="21" t="s">
        <v>650</v>
      </c>
      <c r="D22" s="21" t="s">
        <v>1133</v>
      </c>
      <c r="E22" s="19">
        <v>55</v>
      </c>
      <c r="F22" s="20">
        <v>69390.320000000007</v>
      </c>
      <c r="G22" s="5">
        <v>1</v>
      </c>
      <c r="H22" s="7">
        <v>1794</v>
      </c>
      <c r="I22" s="15">
        <v>5</v>
      </c>
      <c r="J22" s="16">
        <v>7135.63</v>
      </c>
      <c r="K22" s="5">
        <v>0</v>
      </c>
      <c r="L22" s="7">
        <v>0</v>
      </c>
      <c r="M22" s="17">
        <f t="shared" si="0"/>
        <v>61</v>
      </c>
      <c r="N22" s="18">
        <f t="shared" si="1"/>
        <v>78319.950000000012</v>
      </c>
      <c r="P22" s="13">
        <f t="shared" si="2"/>
        <v>1283.9336065573773</v>
      </c>
    </row>
    <row r="23" spans="2:16" x14ac:dyDescent="0.25">
      <c r="B23" s="3" t="s">
        <v>524</v>
      </c>
      <c r="C23" s="21" t="s">
        <v>1113</v>
      </c>
      <c r="D23" s="21" t="s">
        <v>1133</v>
      </c>
      <c r="E23" s="19">
        <v>72</v>
      </c>
      <c r="F23" s="20">
        <v>79103.009999999995</v>
      </c>
      <c r="G23" s="5">
        <v>15</v>
      </c>
      <c r="H23" s="7">
        <v>9793</v>
      </c>
      <c r="I23" s="15">
        <v>10</v>
      </c>
      <c r="J23" s="16">
        <v>13429.53</v>
      </c>
      <c r="K23" s="5">
        <v>5</v>
      </c>
      <c r="L23" s="7">
        <v>4829</v>
      </c>
      <c r="M23" s="17">
        <f t="shared" si="0"/>
        <v>102</v>
      </c>
      <c r="N23" s="18">
        <f t="shared" si="1"/>
        <v>107154.54</v>
      </c>
      <c r="P23" s="13">
        <f t="shared" si="2"/>
        <v>1050.5347058823529</v>
      </c>
    </row>
    <row r="24" spans="2:16" x14ac:dyDescent="0.25">
      <c r="B24" s="3" t="s">
        <v>525</v>
      </c>
      <c r="C24" s="21" t="s">
        <v>1113</v>
      </c>
      <c r="D24" s="21" t="s">
        <v>1133</v>
      </c>
      <c r="E24" s="19">
        <v>7</v>
      </c>
      <c r="F24" s="20">
        <v>7326.77</v>
      </c>
      <c r="G24" s="5">
        <v>0</v>
      </c>
      <c r="H24" s="7">
        <v>0</v>
      </c>
      <c r="I24" s="15">
        <v>1</v>
      </c>
      <c r="J24" s="16">
        <v>1257.95</v>
      </c>
      <c r="K24" s="5">
        <v>1</v>
      </c>
      <c r="L24" s="7">
        <v>90</v>
      </c>
      <c r="M24" s="17">
        <f t="shared" si="0"/>
        <v>9</v>
      </c>
      <c r="N24" s="18">
        <f t="shared" si="1"/>
        <v>8674.7200000000012</v>
      </c>
      <c r="P24" s="13">
        <f t="shared" si="2"/>
        <v>963.85777777777787</v>
      </c>
    </row>
    <row r="25" spans="2:16" x14ac:dyDescent="0.25">
      <c r="B25" s="3" t="s">
        <v>557</v>
      </c>
      <c r="C25" s="21" t="s">
        <v>1143</v>
      </c>
      <c r="D25" s="21" t="s">
        <v>1133</v>
      </c>
      <c r="E25" s="19">
        <v>98</v>
      </c>
      <c r="F25" s="20">
        <v>106913.68</v>
      </c>
      <c r="G25" s="5">
        <v>1</v>
      </c>
      <c r="H25" s="7">
        <v>303</v>
      </c>
      <c r="I25" s="15">
        <v>12</v>
      </c>
      <c r="J25" s="16">
        <v>16831.68</v>
      </c>
      <c r="K25" s="5">
        <v>1</v>
      </c>
      <c r="L25" s="7">
        <v>1153</v>
      </c>
      <c r="M25" s="17">
        <f t="shared" si="0"/>
        <v>112</v>
      </c>
      <c r="N25" s="18">
        <f t="shared" si="1"/>
        <v>125201.35999999999</v>
      </c>
      <c r="P25" s="13">
        <f t="shared" si="2"/>
        <v>1117.8692857142855</v>
      </c>
    </row>
    <row r="26" spans="2:16" x14ac:dyDescent="0.25">
      <c r="B26" s="3" t="s">
        <v>558</v>
      </c>
      <c r="C26" s="21" t="s">
        <v>1144</v>
      </c>
      <c r="D26" s="21" t="s">
        <v>1133</v>
      </c>
      <c r="E26" s="19">
        <v>152</v>
      </c>
      <c r="F26" s="20">
        <v>155208.16</v>
      </c>
      <c r="G26" s="5">
        <v>5</v>
      </c>
      <c r="H26" s="7">
        <v>4084</v>
      </c>
      <c r="I26" s="15">
        <v>12</v>
      </c>
      <c r="J26" s="16">
        <v>16698.12</v>
      </c>
      <c r="K26" s="5">
        <v>4</v>
      </c>
      <c r="L26" s="7">
        <v>3651</v>
      </c>
      <c r="M26" s="17">
        <f t="shared" si="0"/>
        <v>173</v>
      </c>
      <c r="N26" s="18">
        <f t="shared" si="1"/>
        <v>179641.28</v>
      </c>
      <c r="P26" s="13">
        <f t="shared" si="2"/>
        <v>1038.3889017341041</v>
      </c>
    </row>
    <row r="27" spans="2:16" x14ac:dyDescent="0.25">
      <c r="B27" s="3" t="s">
        <v>559</v>
      </c>
      <c r="C27" s="21" t="s">
        <v>1145</v>
      </c>
      <c r="D27" s="21" t="s">
        <v>1133</v>
      </c>
      <c r="E27" s="19">
        <v>34</v>
      </c>
      <c r="F27" s="20">
        <v>31870.87</v>
      </c>
      <c r="G27" s="5">
        <v>3</v>
      </c>
      <c r="H27" s="7">
        <v>692</v>
      </c>
      <c r="I27" s="15">
        <v>1</v>
      </c>
      <c r="J27" s="16">
        <v>1257.95</v>
      </c>
      <c r="K27" s="5">
        <v>2</v>
      </c>
      <c r="L27" s="7">
        <v>2306</v>
      </c>
      <c r="M27" s="17">
        <f t="shared" si="0"/>
        <v>40</v>
      </c>
      <c r="N27" s="18">
        <f t="shared" si="1"/>
        <v>36126.82</v>
      </c>
      <c r="P27" s="13">
        <f t="shared" si="2"/>
        <v>903.17049999999995</v>
      </c>
    </row>
    <row r="28" spans="2:16" x14ac:dyDescent="0.25">
      <c r="B28" s="3" t="s">
        <v>544</v>
      </c>
      <c r="C28" s="21" t="s">
        <v>1132</v>
      </c>
      <c r="D28" s="21" t="s">
        <v>1133</v>
      </c>
      <c r="E28" s="19">
        <v>168</v>
      </c>
      <c r="F28" s="20">
        <v>232472.07</v>
      </c>
      <c r="G28" s="5">
        <v>24</v>
      </c>
      <c r="H28" s="7">
        <v>20943</v>
      </c>
      <c r="I28" s="15">
        <v>12</v>
      </c>
      <c r="J28" s="16">
        <v>15896.76</v>
      </c>
      <c r="K28" s="5">
        <v>11</v>
      </c>
      <c r="L28" s="7">
        <v>6984</v>
      </c>
      <c r="M28" s="17">
        <f t="shared" si="0"/>
        <v>215</v>
      </c>
      <c r="N28" s="18">
        <f t="shared" si="1"/>
        <v>276295.83</v>
      </c>
      <c r="P28" s="13">
        <f t="shared" si="2"/>
        <v>1285.0968837209302</v>
      </c>
    </row>
    <row r="29" spans="2:16" x14ac:dyDescent="0.25">
      <c r="B29" s="3" t="s">
        <v>560</v>
      </c>
      <c r="C29" s="21" t="s">
        <v>1209</v>
      </c>
      <c r="D29" s="21" t="s">
        <v>1133</v>
      </c>
      <c r="E29" s="19">
        <v>7</v>
      </c>
      <c r="F29" s="20">
        <v>17398.47</v>
      </c>
      <c r="G29" s="5">
        <v>0</v>
      </c>
      <c r="H29" s="7">
        <v>0</v>
      </c>
      <c r="I29" s="15">
        <v>0</v>
      </c>
      <c r="J29" s="16">
        <v>0</v>
      </c>
      <c r="K29" s="5">
        <v>0</v>
      </c>
      <c r="L29" s="7">
        <v>0</v>
      </c>
      <c r="M29" s="17">
        <f t="shared" si="0"/>
        <v>7</v>
      </c>
      <c r="N29" s="18">
        <f t="shared" si="1"/>
        <v>17398.47</v>
      </c>
      <c r="P29" s="13">
        <f t="shared" si="2"/>
        <v>2485.4957142857143</v>
      </c>
    </row>
    <row r="30" spans="2:16" x14ac:dyDescent="0.25">
      <c r="B30" s="3" t="s">
        <v>561</v>
      </c>
      <c r="C30" s="21" t="s">
        <v>1146</v>
      </c>
      <c r="D30" s="21" t="s">
        <v>1133</v>
      </c>
      <c r="E30" s="19">
        <v>150</v>
      </c>
      <c r="F30" s="20">
        <v>183165.99</v>
      </c>
      <c r="G30" s="5">
        <v>2</v>
      </c>
      <c r="H30" s="7">
        <v>2060</v>
      </c>
      <c r="I30" s="15">
        <v>7</v>
      </c>
      <c r="J30" s="16">
        <v>9781.99</v>
      </c>
      <c r="K30" s="5">
        <v>2</v>
      </c>
      <c r="L30" s="7">
        <v>1874</v>
      </c>
      <c r="M30" s="17">
        <f t="shared" si="0"/>
        <v>161</v>
      </c>
      <c r="N30" s="18">
        <f t="shared" si="1"/>
        <v>196881.97999999998</v>
      </c>
      <c r="P30" s="13">
        <f t="shared" si="2"/>
        <v>1222.8694409937887</v>
      </c>
    </row>
    <row r="31" spans="2:16" x14ac:dyDescent="0.25">
      <c r="B31" s="3" t="s">
        <v>562</v>
      </c>
      <c r="C31" s="21" t="s">
        <v>1147</v>
      </c>
      <c r="D31" s="21" t="s">
        <v>1133</v>
      </c>
      <c r="E31" s="19">
        <v>311</v>
      </c>
      <c r="F31" s="20">
        <v>381728.62</v>
      </c>
      <c r="G31" s="5">
        <v>11</v>
      </c>
      <c r="H31" s="7">
        <v>10020</v>
      </c>
      <c r="I31" s="15">
        <v>24</v>
      </c>
      <c r="J31" s="16">
        <v>33819.71</v>
      </c>
      <c r="K31" s="5">
        <v>4</v>
      </c>
      <c r="L31" s="7">
        <v>3549</v>
      </c>
      <c r="M31" s="17">
        <f t="shared" si="0"/>
        <v>350</v>
      </c>
      <c r="N31" s="18">
        <f t="shared" si="1"/>
        <v>429117.33</v>
      </c>
      <c r="P31" s="13">
        <f t="shared" si="2"/>
        <v>1226.0495142857144</v>
      </c>
    </row>
    <row r="32" spans="2:16" x14ac:dyDescent="0.25">
      <c r="B32" s="3" t="s">
        <v>528</v>
      </c>
      <c r="C32" s="21" t="s">
        <v>1117</v>
      </c>
      <c r="D32" s="21" t="s">
        <v>1133</v>
      </c>
      <c r="E32" s="19">
        <v>20</v>
      </c>
      <c r="F32" s="20">
        <v>17933.45</v>
      </c>
      <c r="G32" s="5">
        <v>3</v>
      </c>
      <c r="H32" s="7">
        <v>476</v>
      </c>
      <c r="I32" s="15">
        <v>0</v>
      </c>
      <c r="J32" s="16">
        <v>0</v>
      </c>
      <c r="K32" s="5">
        <v>3</v>
      </c>
      <c r="L32" s="7">
        <v>2973</v>
      </c>
      <c r="M32" s="17">
        <f t="shared" si="0"/>
        <v>26</v>
      </c>
      <c r="N32" s="18">
        <f t="shared" si="1"/>
        <v>21382.45</v>
      </c>
      <c r="P32" s="13">
        <f t="shared" si="2"/>
        <v>822.40192307692314</v>
      </c>
    </row>
    <row r="33" spans="2:16" x14ac:dyDescent="0.25">
      <c r="B33" s="3" t="s">
        <v>563</v>
      </c>
      <c r="C33" s="21" t="s">
        <v>1148</v>
      </c>
      <c r="D33" s="21" t="s">
        <v>1133</v>
      </c>
      <c r="E33" s="19">
        <v>10</v>
      </c>
      <c r="F33" s="20">
        <v>9894.0499999999993</v>
      </c>
      <c r="G33" s="5">
        <v>1</v>
      </c>
      <c r="H33" s="7">
        <v>1598</v>
      </c>
      <c r="I33" s="15">
        <v>2</v>
      </c>
      <c r="J33" s="16">
        <v>2515.9</v>
      </c>
      <c r="K33" s="5">
        <v>0</v>
      </c>
      <c r="L33" s="7">
        <v>0</v>
      </c>
      <c r="M33" s="17">
        <f t="shared" si="0"/>
        <v>13</v>
      </c>
      <c r="N33" s="18">
        <f t="shared" si="1"/>
        <v>14007.949999999999</v>
      </c>
      <c r="P33" s="13">
        <f t="shared" si="2"/>
        <v>1077.5346153846153</v>
      </c>
    </row>
    <row r="34" spans="2:16" x14ac:dyDescent="0.25">
      <c r="B34" s="3" t="s">
        <v>564</v>
      </c>
      <c r="C34" s="21" t="s">
        <v>1149</v>
      </c>
      <c r="D34" s="21" t="s">
        <v>1133</v>
      </c>
      <c r="E34" s="19">
        <v>26</v>
      </c>
      <c r="F34" s="20">
        <v>27975.61</v>
      </c>
      <c r="G34" s="5">
        <v>0</v>
      </c>
      <c r="H34" s="7">
        <v>0</v>
      </c>
      <c r="I34" s="15">
        <v>4</v>
      </c>
      <c r="J34" s="16">
        <v>5877.68</v>
      </c>
      <c r="K34" s="5">
        <v>0</v>
      </c>
      <c r="L34" s="7">
        <v>0</v>
      </c>
      <c r="M34" s="17">
        <f t="shared" si="0"/>
        <v>30</v>
      </c>
      <c r="N34" s="18">
        <f t="shared" si="1"/>
        <v>33853.29</v>
      </c>
      <c r="P34" s="13">
        <f t="shared" si="2"/>
        <v>1128.443</v>
      </c>
    </row>
    <row r="35" spans="2:16" x14ac:dyDescent="0.25">
      <c r="B35" s="3" t="s">
        <v>530</v>
      </c>
      <c r="C35" s="21" t="s">
        <v>1119</v>
      </c>
      <c r="D35" s="21" t="s">
        <v>1133</v>
      </c>
      <c r="E35" s="19">
        <v>57</v>
      </c>
      <c r="F35" s="20">
        <v>68483.3</v>
      </c>
      <c r="G35" s="5">
        <v>2</v>
      </c>
      <c r="H35" s="7">
        <v>3921</v>
      </c>
      <c r="I35" s="15">
        <v>10</v>
      </c>
      <c r="J35" s="16">
        <v>13153.09</v>
      </c>
      <c r="K35" s="5">
        <v>3</v>
      </c>
      <c r="L35" s="7">
        <v>1333</v>
      </c>
      <c r="M35" s="17">
        <f t="shared" si="0"/>
        <v>72</v>
      </c>
      <c r="N35" s="18">
        <f t="shared" si="1"/>
        <v>86890.39</v>
      </c>
      <c r="P35" s="13">
        <f t="shared" si="2"/>
        <v>1206.8109722222223</v>
      </c>
    </row>
    <row r="36" spans="2:16" x14ac:dyDescent="0.25">
      <c r="B36" s="3" t="s">
        <v>565</v>
      </c>
      <c r="C36" s="21" t="s">
        <v>1150</v>
      </c>
      <c r="D36" s="21" t="s">
        <v>1133</v>
      </c>
      <c r="E36" s="19">
        <v>14</v>
      </c>
      <c r="F36" s="20">
        <v>16568.080000000002</v>
      </c>
      <c r="G36" s="5">
        <v>0</v>
      </c>
      <c r="H36" s="7">
        <v>0</v>
      </c>
      <c r="I36" s="15">
        <v>1</v>
      </c>
      <c r="J36" s="16">
        <v>1525.07</v>
      </c>
      <c r="K36" s="5">
        <v>0</v>
      </c>
      <c r="L36" s="7">
        <v>0</v>
      </c>
      <c r="M36" s="17">
        <f t="shared" si="0"/>
        <v>15</v>
      </c>
      <c r="N36" s="18">
        <f t="shared" si="1"/>
        <v>18093.150000000001</v>
      </c>
      <c r="P36" s="13">
        <f t="shared" si="2"/>
        <v>1206.21</v>
      </c>
    </row>
    <row r="37" spans="2:16" x14ac:dyDescent="0.25">
      <c r="B37" s="3" t="s">
        <v>566</v>
      </c>
      <c r="C37" s="21" t="s">
        <v>1151</v>
      </c>
      <c r="D37" s="21" t="s">
        <v>1133</v>
      </c>
      <c r="E37" s="19">
        <v>52</v>
      </c>
      <c r="F37" s="20">
        <v>70028.89</v>
      </c>
      <c r="G37" s="5">
        <v>3</v>
      </c>
      <c r="H37" s="7">
        <v>2737</v>
      </c>
      <c r="I37" s="15">
        <v>8</v>
      </c>
      <c r="J37" s="16">
        <v>11746.06</v>
      </c>
      <c r="K37" s="5">
        <v>1</v>
      </c>
      <c r="L37" s="7">
        <v>61</v>
      </c>
      <c r="M37" s="17">
        <f t="shared" ref="M37:M71" si="3">K37+I37+G37+E37</f>
        <v>64</v>
      </c>
      <c r="N37" s="18">
        <f t="shared" ref="N37:N71" si="4">L37+J37+H37+F37</f>
        <v>84572.95</v>
      </c>
      <c r="P37" s="13">
        <f t="shared" ref="P37:P71" si="5">N37/M37</f>
        <v>1321.45234375</v>
      </c>
    </row>
    <row r="38" spans="2:16" x14ac:dyDescent="0.25">
      <c r="B38" s="3" t="s">
        <v>567</v>
      </c>
      <c r="C38" s="21" t="s">
        <v>1152</v>
      </c>
      <c r="D38" s="21" t="s">
        <v>1133</v>
      </c>
      <c r="E38" s="19">
        <v>54</v>
      </c>
      <c r="F38" s="20">
        <v>75235.490000000005</v>
      </c>
      <c r="G38" s="5">
        <v>1</v>
      </c>
      <c r="H38" s="7">
        <v>123</v>
      </c>
      <c r="I38" s="15">
        <v>9</v>
      </c>
      <c r="J38" s="16">
        <v>12795.9</v>
      </c>
      <c r="K38" s="5">
        <v>1</v>
      </c>
      <c r="L38" s="7">
        <v>1153</v>
      </c>
      <c r="M38" s="17">
        <f t="shared" si="3"/>
        <v>65</v>
      </c>
      <c r="N38" s="18">
        <f t="shared" si="4"/>
        <v>89307.39</v>
      </c>
      <c r="P38" s="13">
        <f t="shared" si="5"/>
        <v>1373.9598461538462</v>
      </c>
    </row>
    <row r="39" spans="2:16" x14ac:dyDescent="0.25">
      <c r="B39" s="3" t="s">
        <v>533</v>
      </c>
      <c r="C39" s="21" t="s">
        <v>1122</v>
      </c>
      <c r="D39" s="21" t="s">
        <v>1133</v>
      </c>
      <c r="E39" s="19">
        <v>71</v>
      </c>
      <c r="F39" s="20">
        <v>74956.03</v>
      </c>
      <c r="G39" s="5">
        <v>3</v>
      </c>
      <c r="H39" s="7">
        <v>5382</v>
      </c>
      <c r="I39" s="15">
        <v>10</v>
      </c>
      <c r="J39" s="16">
        <v>12896.84</v>
      </c>
      <c r="K39" s="5">
        <v>6</v>
      </c>
      <c r="L39" s="7">
        <v>6775</v>
      </c>
      <c r="M39" s="17">
        <f t="shared" si="3"/>
        <v>90</v>
      </c>
      <c r="N39" s="18">
        <f t="shared" si="4"/>
        <v>100009.87</v>
      </c>
      <c r="P39" s="13">
        <f t="shared" si="5"/>
        <v>1111.2207777777778</v>
      </c>
    </row>
    <row r="40" spans="2:16" x14ac:dyDescent="0.25">
      <c r="B40" s="3" t="s">
        <v>568</v>
      </c>
      <c r="C40" s="21" t="s">
        <v>1153</v>
      </c>
      <c r="D40" s="21" t="s">
        <v>1133</v>
      </c>
      <c r="E40" s="19">
        <v>31</v>
      </c>
      <c r="F40" s="20">
        <v>37252.300000000003</v>
      </c>
      <c r="G40" s="5">
        <v>4</v>
      </c>
      <c r="H40" s="7">
        <v>3557</v>
      </c>
      <c r="I40" s="15">
        <v>5</v>
      </c>
      <c r="J40" s="16">
        <v>6289.75</v>
      </c>
      <c r="K40" s="5">
        <v>1</v>
      </c>
      <c r="L40" s="7">
        <v>155</v>
      </c>
      <c r="M40" s="17">
        <f t="shared" si="3"/>
        <v>41</v>
      </c>
      <c r="N40" s="18">
        <f t="shared" si="4"/>
        <v>47254.05</v>
      </c>
      <c r="P40" s="13">
        <f t="shared" si="5"/>
        <v>1152.5378048780487</v>
      </c>
    </row>
    <row r="41" spans="2:16" x14ac:dyDescent="0.25">
      <c r="B41" s="3" t="s">
        <v>534</v>
      </c>
      <c r="C41" s="21" t="s">
        <v>1123</v>
      </c>
      <c r="D41" s="21" t="s">
        <v>1133</v>
      </c>
      <c r="E41" s="19">
        <v>12</v>
      </c>
      <c r="F41" s="20">
        <v>12034.52</v>
      </c>
      <c r="G41" s="5">
        <v>0</v>
      </c>
      <c r="H41" s="7">
        <v>0</v>
      </c>
      <c r="I41" s="15">
        <v>2</v>
      </c>
      <c r="J41" s="16">
        <v>2056.21</v>
      </c>
      <c r="K41" s="5">
        <v>0</v>
      </c>
      <c r="L41" s="7">
        <v>0</v>
      </c>
      <c r="M41" s="17">
        <f t="shared" si="3"/>
        <v>14</v>
      </c>
      <c r="N41" s="18">
        <f t="shared" si="4"/>
        <v>14090.73</v>
      </c>
      <c r="P41" s="13">
        <f t="shared" si="5"/>
        <v>1006.4807142857143</v>
      </c>
    </row>
    <row r="42" spans="2:16" x14ac:dyDescent="0.25">
      <c r="B42" s="3" t="s">
        <v>535</v>
      </c>
      <c r="C42" s="21" t="s">
        <v>1124</v>
      </c>
      <c r="D42" s="21" t="s">
        <v>1133</v>
      </c>
      <c r="E42" s="19">
        <v>58</v>
      </c>
      <c r="F42" s="20">
        <v>66629.52</v>
      </c>
      <c r="G42" s="5">
        <v>1</v>
      </c>
      <c r="H42" s="7">
        <v>1794</v>
      </c>
      <c r="I42" s="15">
        <v>10</v>
      </c>
      <c r="J42" s="16">
        <v>12814.54</v>
      </c>
      <c r="K42" s="5">
        <v>3</v>
      </c>
      <c r="L42" s="7">
        <v>1898</v>
      </c>
      <c r="M42" s="17">
        <f t="shared" si="3"/>
        <v>72</v>
      </c>
      <c r="N42" s="18">
        <f t="shared" si="4"/>
        <v>83136.06</v>
      </c>
      <c r="P42" s="13">
        <f t="shared" si="5"/>
        <v>1154.6675</v>
      </c>
    </row>
    <row r="43" spans="2:16" x14ac:dyDescent="0.25">
      <c r="B43" s="3" t="s">
        <v>536</v>
      </c>
      <c r="C43" s="21" t="s">
        <v>1125</v>
      </c>
      <c r="D43" s="21" t="s">
        <v>1133</v>
      </c>
      <c r="E43" s="19">
        <v>178</v>
      </c>
      <c r="F43" s="20">
        <v>229017.85</v>
      </c>
      <c r="G43" s="5">
        <v>4</v>
      </c>
      <c r="H43" s="7">
        <v>3750</v>
      </c>
      <c r="I43" s="15">
        <v>18</v>
      </c>
      <c r="J43" s="16">
        <v>23820.3</v>
      </c>
      <c r="K43" s="5">
        <v>5</v>
      </c>
      <c r="L43" s="7">
        <v>4702</v>
      </c>
      <c r="M43" s="17">
        <f t="shared" si="3"/>
        <v>205</v>
      </c>
      <c r="N43" s="18">
        <f t="shared" si="4"/>
        <v>261290.15</v>
      </c>
      <c r="P43" s="13">
        <f t="shared" si="5"/>
        <v>1274.5860975609755</v>
      </c>
    </row>
    <row r="44" spans="2:16" x14ac:dyDescent="0.25">
      <c r="B44" s="3" t="s">
        <v>569</v>
      </c>
      <c r="C44" s="21" t="s">
        <v>1154</v>
      </c>
      <c r="D44" s="21" t="s">
        <v>1133</v>
      </c>
      <c r="E44" s="19">
        <v>17</v>
      </c>
      <c r="F44" s="20">
        <v>16450.87</v>
      </c>
      <c r="G44" s="5">
        <v>3</v>
      </c>
      <c r="H44" s="7">
        <v>2775</v>
      </c>
      <c r="I44" s="15">
        <v>2</v>
      </c>
      <c r="J44" s="16">
        <v>2783.02</v>
      </c>
      <c r="K44" s="5">
        <v>1</v>
      </c>
      <c r="L44" s="7">
        <v>90</v>
      </c>
      <c r="M44" s="17">
        <f t="shared" si="3"/>
        <v>23</v>
      </c>
      <c r="N44" s="18">
        <f t="shared" si="4"/>
        <v>22098.89</v>
      </c>
      <c r="P44" s="13">
        <f t="shared" si="5"/>
        <v>960.82130434782607</v>
      </c>
    </row>
    <row r="45" spans="2:16" x14ac:dyDescent="0.25">
      <c r="B45" s="3" t="s">
        <v>570</v>
      </c>
      <c r="C45" s="21" t="s">
        <v>1155</v>
      </c>
      <c r="D45" s="21" t="s">
        <v>1133</v>
      </c>
      <c r="E45" s="19">
        <v>95</v>
      </c>
      <c r="F45" s="20">
        <v>72231.77</v>
      </c>
      <c r="G45" s="5">
        <v>9</v>
      </c>
      <c r="H45" s="7">
        <v>9648</v>
      </c>
      <c r="I45" s="15">
        <v>11</v>
      </c>
      <c r="J45" s="16">
        <v>14490.76</v>
      </c>
      <c r="K45" s="5">
        <v>1</v>
      </c>
      <c r="L45" s="7">
        <v>1153</v>
      </c>
      <c r="M45" s="17">
        <f t="shared" si="3"/>
        <v>116</v>
      </c>
      <c r="N45" s="18">
        <f t="shared" si="4"/>
        <v>97523.53</v>
      </c>
      <c r="P45" s="13">
        <f t="shared" si="5"/>
        <v>840.72008620689655</v>
      </c>
    </row>
    <row r="46" spans="2:16" x14ac:dyDescent="0.25">
      <c r="B46" s="3" t="s">
        <v>571</v>
      </c>
      <c r="C46" s="21" t="s">
        <v>1156</v>
      </c>
      <c r="D46" s="21" t="s">
        <v>1133</v>
      </c>
      <c r="E46" s="19">
        <v>8</v>
      </c>
      <c r="F46" s="20">
        <v>8216.15</v>
      </c>
      <c r="G46" s="5">
        <v>0</v>
      </c>
      <c r="H46" s="7">
        <v>0</v>
      </c>
      <c r="I46" s="15">
        <v>2</v>
      </c>
      <c r="J46" s="16">
        <v>2783.02</v>
      </c>
      <c r="K46" s="5">
        <v>0</v>
      </c>
      <c r="L46" s="7">
        <v>0</v>
      </c>
      <c r="M46" s="17">
        <f t="shared" si="3"/>
        <v>10</v>
      </c>
      <c r="N46" s="18">
        <f t="shared" si="4"/>
        <v>10999.17</v>
      </c>
      <c r="P46" s="13">
        <f t="shared" si="5"/>
        <v>1099.9169999999999</v>
      </c>
    </row>
    <row r="47" spans="2:16" x14ac:dyDescent="0.25">
      <c r="B47" s="3" t="s">
        <v>572</v>
      </c>
      <c r="C47" s="21" t="s">
        <v>1157</v>
      </c>
      <c r="D47" s="21" t="s">
        <v>1133</v>
      </c>
      <c r="E47" s="19">
        <v>7</v>
      </c>
      <c r="F47" s="20">
        <v>11503.19</v>
      </c>
      <c r="G47" s="5">
        <v>0</v>
      </c>
      <c r="H47" s="7">
        <v>0</v>
      </c>
      <c r="I47" s="15">
        <v>4</v>
      </c>
      <c r="J47" s="16">
        <v>4883.75</v>
      </c>
      <c r="K47" s="5">
        <v>2</v>
      </c>
      <c r="L47" s="7">
        <v>270</v>
      </c>
      <c r="M47" s="17">
        <f t="shared" si="3"/>
        <v>13</v>
      </c>
      <c r="N47" s="18">
        <f t="shared" si="4"/>
        <v>16656.940000000002</v>
      </c>
      <c r="P47" s="13">
        <f t="shared" si="5"/>
        <v>1281.303076923077</v>
      </c>
    </row>
    <row r="48" spans="2:16" x14ac:dyDescent="0.25">
      <c r="B48" s="3" t="s">
        <v>573</v>
      </c>
      <c r="C48" s="21" t="s">
        <v>1158</v>
      </c>
      <c r="D48" s="21" t="s">
        <v>1133</v>
      </c>
      <c r="E48" s="19">
        <v>6</v>
      </c>
      <c r="F48" s="20">
        <v>7770.14</v>
      </c>
      <c r="G48" s="5">
        <v>0</v>
      </c>
      <c r="H48" s="7">
        <v>0</v>
      </c>
      <c r="I48" s="15">
        <v>0</v>
      </c>
      <c r="J48" s="16">
        <v>0</v>
      </c>
      <c r="K48" s="5">
        <v>0</v>
      </c>
      <c r="L48" s="7">
        <v>0</v>
      </c>
      <c r="M48" s="17">
        <f t="shared" si="3"/>
        <v>6</v>
      </c>
      <c r="N48" s="18">
        <f t="shared" si="4"/>
        <v>7770.14</v>
      </c>
      <c r="P48" s="13">
        <f t="shared" si="5"/>
        <v>1295.0233333333333</v>
      </c>
    </row>
    <row r="49" spans="2:16" x14ac:dyDescent="0.25">
      <c r="B49" s="3" t="s">
        <v>574</v>
      </c>
      <c r="C49" s="21" t="s">
        <v>1159</v>
      </c>
      <c r="D49" s="21" t="s">
        <v>1133</v>
      </c>
      <c r="E49" s="19">
        <v>151</v>
      </c>
      <c r="F49" s="20">
        <v>177398.19</v>
      </c>
      <c r="G49" s="5">
        <v>10</v>
      </c>
      <c r="H49" s="7">
        <v>9967</v>
      </c>
      <c r="I49" s="15">
        <v>19</v>
      </c>
      <c r="J49" s="16">
        <v>25757.439999999999</v>
      </c>
      <c r="K49" s="5">
        <v>5</v>
      </c>
      <c r="L49" s="7">
        <v>3437</v>
      </c>
      <c r="M49" s="17">
        <f t="shared" si="3"/>
        <v>185</v>
      </c>
      <c r="N49" s="18">
        <f t="shared" si="4"/>
        <v>216559.63</v>
      </c>
      <c r="P49" s="13">
        <f t="shared" si="5"/>
        <v>1170.5925945945946</v>
      </c>
    </row>
    <row r="50" spans="2:16" x14ac:dyDescent="0.25">
      <c r="B50" s="3" t="s">
        <v>575</v>
      </c>
      <c r="C50" s="21" t="s">
        <v>1160</v>
      </c>
      <c r="D50" s="21" t="s">
        <v>1133</v>
      </c>
      <c r="E50" s="19">
        <v>10</v>
      </c>
      <c r="F50" s="20">
        <v>11698.52</v>
      </c>
      <c r="G50" s="5">
        <v>1</v>
      </c>
      <c r="H50" s="7">
        <v>39</v>
      </c>
      <c r="I50" s="15">
        <v>0</v>
      </c>
      <c r="J50" s="16">
        <v>0</v>
      </c>
      <c r="K50" s="5">
        <v>0</v>
      </c>
      <c r="L50" s="7">
        <v>0</v>
      </c>
      <c r="M50" s="17">
        <f t="shared" si="3"/>
        <v>11</v>
      </c>
      <c r="N50" s="18">
        <f t="shared" si="4"/>
        <v>11737.52</v>
      </c>
      <c r="P50" s="13">
        <f t="shared" si="5"/>
        <v>1067.0472727272727</v>
      </c>
    </row>
    <row r="51" spans="2:16" x14ac:dyDescent="0.25">
      <c r="B51" s="3" t="s">
        <v>576</v>
      </c>
      <c r="C51" s="21" t="s">
        <v>1162</v>
      </c>
      <c r="D51" s="21" t="s">
        <v>1133</v>
      </c>
      <c r="E51" s="19">
        <v>35</v>
      </c>
      <c r="F51" s="20">
        <v>37161.769999999997</v>
      </c>
      <c r="G51" s="5">
        <v>1</v>
      </c>
      <c r="H51" s="7">
        <v>1025</v>
      </c>
      <c r="I51" s="15">
        <v>3</v>
      </c>
      <c r="J51" s="16">
        <v>4072.03</v>
      </c>
      <c r="K51" s="5">
        <v>1</v>
      </c>
      <c r="L51" s="7">
        <v>721</v>
      </c>
      <c r="M51" s="17">
        <f t="shared" si="3"/>
        <v>40</v>
      </c>
      <c r="N51" s="18">
        <f t="shared" si="4"/>
        <v>42979.799999999996</v>
      </c>
      <c r="P51" s="13">
        <f t="shared" si="5"/>
        <v>1074.4949999999999</v>
      </c>
    </row>
    <row r="52" spans="2:16" x14ac:dyDescent="0.25">
      <c r="B52" s="3" t="s">
        <v>577</v>
      </c>
      <c r="C52" s="21" t="s">
        <v>1161</v>
      </c>
      <c r="D52" s="21" t="s">
        <v>1133</v>
      </c>
      <c r="E52" s="19">
        <v>50</v>
      </c>
      <c r="F52" s="20">
        <v>62101.91</v>
      </c>
      <c r="G52" s="5">
        <v>3</v>
      </c>
      <c r="H52" s="7">
        <v>3778</v>
      </c>
      <c r="I52" s="15">
        <v>3</v>
      </c>
      <c r="J52" s="16">
        <v>4352.6099999999997</v>
      </c>
      <c r="K52" s="5">
        <v>3</v>
      </c>
      <c r="L52" s="7">
        <v>3459</v>
      </c>
      <c r="M52" s="17">
        <f t="shared" si="3"/>
        <v>59</v>
      </c>
      <c r="N52" s="18">
        <f t="shared" si="4"/>
        <v>73691.520000000004</v>
      </c>
      <c r="P52" s="13">
        <f t="shared" si="5"/>
        <v>1249.0088135593221</v>
      </c>
    </row>
    <row r="53" spans="2:16" x14ac:dyDescent="0.25">
      <c r="B53" s="3" t="s">
        <v>578</v>
      </c>
      <c r="C53" s="21" t="s">
        <v>1163</v>
      </c>
      <c r="D53" s="21" t="s">
        <v>1133</v>
      </c>
      <c r="E53" s="19">
        <v>15</v>
      </c>
      <c r="F53" s="20">
        <v>13386.12</v>
      </c>
      <c r="G53" s="5">
        <v>0</v>
      </c>
      <c r="H53" s="7">
        <v>0</v>
      </c>
      <c r="I53" s="15">
        <v>0</v>
      </c>
      <c r="J53" s="16">
        <v>0</v>
      </c>
      <c r="K53" s="5">
        <v>0</v>
      </c>
      <c r="L53" s="7">
        <v>0</v>
      </c>
      <c r="M53" s="17">
        <f t="shared" si="3"/>
        <v>15</v>
      </c>
      <c r="N53" s="18">
        <f t="shared" si="4"/>
        <v>13386.12</v>
      </c>
      <c r="P53" s="13">
        <f t="shared" si="5"/>
        <v>892.40800000000002</v>
      </c>
    </row>
    <row r="54" spans="2:16" x14ac:dyDescent="0.25">
      <c r="B54" s="3" t="s">
        <v>579</v>
      </c>
      <c r="C54" s="21" t="s">
        <v>1164</v>
      </c>
      <c r="D54" s="21" t="s">
        <v>1133</v>
      </c>
      <c r="E54" s="19">
        <v>24</v>
      </c>
      <c r="F54" s="20">
        <v>32449.1</v>
      </c>
      <c r="G54" s="5">
        <v>1</v>
      </c>
      <c r="H54" s="7">
        <v>1075</v>
      </c>
      <c r="I54" s="15">
        <v>1</v>
      </c>
      <c r="J54" s="16">
        <v>1525.07</v>
      </c>
      <c r="K54" s="5">
        <v>0</v>
      </c>
      <c r="L54" s="7">
        <v>0</v>
      </c>
      <c r="M54" s="17">
        <f t="shared" si="3"/>
        <v>26</v>
      </c>
      <c r="N54" s="18">
        <f t="shared" si="4"/>
        <v>35049.17</v>
      </c>
      <c r="P54" s="13">
        <f t="shared" si="5"/>
        <v>1348.0449999999998</v>
      </c>
    </row>
    <row r="55" spans="2:16" x14ac:dyDescent="0.25">
      <c r="B55" s="3" t="s">
        <v>540</v>
      </c>
      <c r="C55" s="21" t="s">
        <v>1129</v>
      </c>
      <c r="D55" s="21" t="s">
        <v>1133</v>
      </c>
      <c r="E55" s="19">
        <v>9</v>
      </c>
      <c r="F55" s="20">
        <v>14996.8</v>
      </c>
      <c r="G55" s="5">
        <v>0</v>
      </c>
      <c r="H55" s="7">
        <v>0</v>
      </c>
      <c r="I55" s="15">
        <v>1</v>
      </c>
      <c r="J55" s="16">
        <v>1257.95</v>
      </c>
      <c r="K55" s="5">
        <v>0</v>
      </c>
      <c r="L55" s="7">
        <v>0</v>
      </c>
      <c r="M55" s="17">
        <f t="shared" si="3"/>
        <v>10</v>
      </c>
      <c r="N55" s="18">
        <f t="shared" si="4"/>
        <v>16254.75</v>
      </c>
      <c r="P55" s="13">
        <f t="shared" si="5"/>
        <v>1625.4749999999999</v>
      </c>
    </row>
    <row r="56" spans="2:16" x14ac:dyDescent="0.25">
      <c r="B56" s="3" t="s">
        <v>580</v>
      </c>
      <c r="C56" s="21" t="s">
        <v>1165</v>
      </c>
      <c r="D56" s="21" t="s">
        <v>1133</v>
      </c>
      <c r="E56" s="19">
        <v>29</v>
      </c>
      <c r="F56" s="20">
        <v>29036.95</v>
      </c>
      <c r="G56" s="5">
        <v>0</v>
      </c>
      <c r="H56" s="7">
        <v>0</v>
      </c>
      <c r="I56" s="15">
        <v>2</v>
      </c>
      <c r="J56" s="16">
        <v>2515.9</v>
      </c>
      <c r="K56" s="5">
        <v>2</v>
      </c>
      <c r="L56" s="7">
        <v>1301</v>
      </c>
      <c r="M56" s="17">
        <f t="shared" si="3"/>
        <v>33</v>
      </c>
      <c r="N56" s="18">
        <f t="shared" si="4"/>
        <v>32853.85</v>
      </c>
      <c r="P56" s="13">
        <f t="shared" si="5"/>
        <v>995.57121212121206</v>
      </c>
    </row>
    <row r="57" spans="2:16" x14ac:dyDescent="0.25">
      <c r="B57" s="3" t="s">
        <v>581</v>
      </c>
      <c r="C57" s="21" t="s">
        <v>1166</v>
      </c>
      <c r="D57" s="21" t="s">
        <v>1133</v>
      </c>
      <c r="E57" s="19">
        <v>15</v>
      </c>
      <c r="F57" s="20">
        <v>23221.42</v>
      </c>
      <c r="G57" s="5">
        <v>0</v>
      </c>
      <c r="H57" s="7">
        <v>0</v>
      </c>
      <c r="I57" s="15">
        <v>0</v>
      </c>
      <c r="J57" s="16">
        <v>0</v>
      </c>
      <c r="K57" s="5">
        <v>0</v>
      </c>
      <c r="L57" s="7">
        <v>0</v>
      </c>
      <c r="M57" s="17">
        <f t="shared" si="3"/>
        <v>15</v>
      </c>
      <c r="N57" s="18">
        <f t="shared" si="4"/>
        <v>23221.42</v>
      </c>
      <c r="P57" s="13">
        <f t="shared" si="5"/>
        <v>1548.0946666666666</v>
      </c>
    </row>
    <row r="58" spans="2:16" x14ac:dyDescent="0.25">
      <c r="B58" s="3" t="s">
        <v>582</v>
      </c>
      <c r="C58" s="21" t="s">
        <v>1167</v>
      </c>
      <c r="D58" s="21" t="s">
        <v>1133</v>
      </c>
      <c r="E58" s="19">
        <v>133</v>
      </c>
      <c r="F58" s="20">
        <v>169170.66</v>
      </c>
      <c r="G58" s="5">
        <v>5</v>
      </c>
      <c r="H58" s="7">
        <v>5352</v>
      </c>
      <c r="I58" s="15">
        <v>17</v>
      </c>
      <c r="J58" s="16">
        <v>23206.33</v>
      </c>
      <c r="K58" s="5">
        <v>0</v>
      </c>
      <c r="L58" s="7">
        <v>0</v>
      </c>
      <c r="M58" s="17">
        <f t="shared" si="3"/>
        <v>155</v>
      </c>
      <c r="N58" s="18">
        <f t="shared" si="4"/>
        <v>197728.99</v>
      </c>
      <c r="P58" s="13">
        <f t="shared" si="5"/>
        <v>1275.6709032258063</v>
      </c>
    </row>
    <row r="59" spans="2:16" x14ac:dyDescent="0.25">
      <c r="B59" s="3" t="s">
        <v>527</v>
      </c>
      <c r="C59" s="21" t="s">
        <v>1114</v>
      </c>
      <c r="D59" s="21" t="s">
        <v>1133</v>
      </c>
      <c r="E59" s="19">
        <v>5</v>
      </c>
      <c r="F59" s="20">
        <v>11575.26</v>
      </c>
      <c r="G59" s="5">
        <v>1</v>
      </c>
      <c r="H59" s="7">
        <v>1408</v>
      </c>
      <c r="I59" s="15">
        <v>0</v>
      </c>
      <c r="J59" s="16">
        <v>0</v>
      </c>
      <c r="K59" s="5">
        <v>0</v>
      </c>
      <c r="L59" s="7">
        <v>0</v>
      </c>
      <c r="M59" s="17">
        <f t="shared" si="3"/>
        <v>6</v>
      </c>
      <c r="N59" s="18">
        <f t="shared" si="4"/>
        <v>12983.26</v>
      </c>
      <c r="P59" s="13">
        <f t="shared" si="5"/>
        <v>2163.8766666666666</v>
      </c>
    </row>
    <row r="60" spans="2:16" x14ac:dyDescent="0.25">
      <c r="B60" s="89" t="s">
        <v>583</v>
      </c>
      <c r="C60" s="109" t="s">
        <v>1168</v>
      </c>
      <c r="D60" s="90" t="s">
        <v>1133</v>
      </c>
      <c r="E60" s="19">
        <v>104</v>
      </c>
      <c r="F60" s="20">
        <v>101803.77</v>
      </c>
      <c r="G60" s="5">
        <v>3</v>
      </c>
      <c r="H60" s="7">
        <v>3317</v>
      </c>
      <c r="I60" s="15">
        <v>12</v>
      </c>
      <c r="J60" s="16">
        <v>16163.88</v>
      </c>
      <c r="K60" s="5">
        <v>2</v>
      </c>
      <c r="L60" s="7">
        <v>1461</v>
      </c>
      <c r="M60" s="17">
        <f t="shared" si="3"/>
        <v>121</v>
      </c>
      <c r="N60" s="18">
        <f t="shared" si="4"/>
        <v>122745.65</v>
      </c>
      <c r="P60" s="13">
        <f t="shared" si="5"/>
        <v>1014.4268595041322</v>
      </c>
    </row>
    <row r="61" spans="2:16" ht="15.75" x14ac:dyDescent="0.25">
      <c r="B61" s="58" t="s">
        <v>1225</v>
      </c>
      <c r="C61" s="59"/>
      <c r="D61" s="60"/>
      <c r="E61" s="61">
        <f>SUM(E5:E60)</f>
        <v>3741</v>
      </c>
      <c r="F61" s="62">
        <f>SUM(F5:F60)</f>
        <v>4346677.59</v>
      </c>
      <c r="G61" s="70">
        <f>SUM(G5:G60)</f>
        <v>166</v>
      </c>
      <c r="H61" s="71">
        <f t="shared" ref="H61:N61" si="6">SUM(H5:H60)</f>
        <v>161921.99</v>
      </c>
      <c r="I61" s="72">
        <f t="shared" si="6"/>
        <v>360</v>
      </c>
      <c r="J61" s="73">
        <f t="shared" si="6"/>
        <v>487523.7800000002</v>
      </c>
      <c r="K61" s="70">
        <f t="shared" si="6"/>
        <v>101</v>
      </c>
      <c r="L61" s="71">
        <f t="shared" si="6"/>
        <v>79188</v>
      </c>
      <c r="M61" s="74">
        <f t="shared" si="6"/>
        <v>4368</v>
      </c>
      <c r="N61" s="75">
        <f t="shared" si="6"/>
        <v>5075311.3599999994</v>
      </c>
      <c r="P61" s="13"/>
    </row>
    <row r="62" spans="2:16" x14ac:dyDescent="0.25">
      <c r="B62" s="108"/>
      <c r="C62" s="110"/>
      <c r="D62" s="104"/>
      <c r="E62" s="92"/>
      <c r="F62" s="93"/>
      <c r="G62" s="92"/>
      <c r="H62" s="93"/>
      <c r="I62" s="92"/>
      <c r="J62" s="93"/>
      <c r="K62" s="92"/>
      <c r="L62" s="93"/>
      <c r="M62" s="94"/>
      <c r="N62" s="95"/>
      <c r="P62" s="13"/>
    </row>
    <row r="63" spans="2:16" x14ac:dyDescent="0.25">
      <c r="B63" s="3" t="s">
        <v>87</v>
      </c>
      <c r="C63" s="21" t="s">
        <v>707</v>
      </c>
      <c r="D63" s="21" t="s">
        <v>710</v>
      </c>
      <c r="E63" s="19">
        <v>102</v>
      </c>
      <c r="F63" s="20">
        <v>151655.72</v>
      </c>
      <c r="G63" s="5">
        <v>2</v>
      </c>
      <c r="H63" s="7">
        <v>330</v>
      </c>
      <c r="I63" s="15">
        <v>13</v>
      </c>
      <c r="J63" s="16">
        <v>18263.150000000001</v>
      </c>
      <c r="K63" s="5">
        <v>1</v>
      </c>
      <c r="L63" s="7">
        <v>90</v>
      </c>
      <c r="M63" s="17">
        <f t="shared" si="3"/>
        <v>118</v>
      </c>
      <c r="N63" s="18">
        <f t="shared" si="4"/>
        <v>170338.87</v>
      </c>
      <c r="P63" s="13">
        <f t="shared" si="5"/>
        <v>1443.5497457627118</v>
      </c>
    </row>
    <row r="64" spans="2:16" x14ac:dyDescent="0.25">
      <c r="B64" s="3" t="s">
        <v>88</v>
      </c>
      <c r="C64" s="21" t="s">
        <v>708</v>
      </c>
      <c r="D64" s="21" t="s">
        <v>710</v>
      </c>
      <c r="E64" s="19">
        <v>7</v>
      </c>
      <c r="F64" s="20">
        <v>9130.5300000000007</v>
      </c>
      <c r="G64" s="5">
        <v>0</v>
      </c>
      <c r="H64" s="7">
        <v>0</v>
      </c>
      <c r="I64" s="15">
        <v>1</v>
      </c>
      <c r="J64" s="16">
        <v>1257.95</v>
      </c>
      <c r="K64" s="5">
        <v>0</v>
      </c>
      <c r="L64" s="7">
        <v>0</v>
      </c>
      <c r="M64" s="17">
        <f t="shared" si="3"/>
        <v>8</v>
      </c>
      <c r="N64" s="18">
        <f t="shared" si="4"/>
        <v>10388.480000000001</v>
      </c>
      <c r="P64" s="13">
        <f t="shared" si="5"/>
        <v>1298.5600000000002</v>
      </c>
    </row>
    <row r="65" spans="2:16" x14ac:dyDescent="0.25">
      <c r="B65" s="3" t="s">
        <v>89</v>
      </c>
      <c r="C65" s="21" t="s">
        <v>709</v>
      </c>
      <c r="D65" s="21" t="s">
        <v>710</v>
      </c>
      <c r="E65" s="19">
        <v>41</v>
      </c>
      <c r="F65" s="20">
        <v>68126.34</v>
      </c>
      <c r="G65" s="5">
        <v>1</v>
      </c>
      <c r="H65" s="7">
        <v>1075</v>
      </c>
      <c r="I65" s="15">
        <v>0</v>
      </c>
      <c r="J65" s="16">
        <v>0</v>
      </c>
      <c r="K65" s="5">
        <v>0</v>
      </c>
      <c r="L65" s="7">
        <v>0</v>
      </c>
      <c r="M65" s="17">
        <f t="shared" si="3"/>
        <v>42</v>
      </c>
      <c r="N65" s="18">
        <f t="shared" si="4"/>
        <v>69201.34</v>
      </c>
      <c r="P65" s="13">
        <f t="shared" si="5"/>
        <v>1647.6509523809523</v>
      </c>
    </row>
    <row r="66" spans="2:16" x14ac:dyDescent="0.25">
      <c r="B66" s="3" t="s">
        <v>90</v>
      </c>
      <c r="C66" s="21" t="s">
        <v>710</v>
      </c>
      <c r="D66" s="21" t="s">
        <v>710</v>
      </c>
      <c r="E66" s="19">
        <v>3</v>
      </c>
      <c r="F66" s="20">
        <v>531.16</v>
      </c>
      <c r="G66" s="5">
        <v>0</v>
      </c>
      <c r="H66" s="7">
        <v>0</v>
      </c>
      <c r="I66" s="15">
        <v>0</v>
      </c>
      <c r="J66" s="16">
        <v>0</v>
      </c>
      <c r="K66" s="5">
        <v>0</v>
      </c>
      <c r="L66" s="7">
        <v>0</v>
      </c>
      <c r="M66" s="17">
        <f t="shared" si="3"/>
        <v>3</v>
      </c>
      <c r="N66" s="18">
        <f t="shared" si="4"/>
        <v>531.16</v>
      </c>
      <c r="P66" s="13">
        <f t="shared" si="5"/>
        <v>177.05333333333331</v>
      </c>
    </row>
    <row r="67" spans="2:16" x14ac:dyDescent="0.25">
      <c r="B67" s="3" t="s">
        <v>91</v>
      </c>
      <c r="C67" s="21" t="s">
        <v>711</v>
      </c>
      <c r="D67" s="21" t="s">
        <v>710</v>
      </c>
      <c r="E67" s="19">
        <v>51</v>
      </c>
      <c r="F67" s="20">
        <v>66970.080000000002</v>
      </c>
      <c r="G67" s="5">
        <v>2</v>
      </c>
      <c r="H67" s="7">
        <v>1055</v>
      </c>
      <c r="I67" s="15">
        <v>2</v>
      </c>
      <c r="J67" s="16">
        <v>3050.14</v>
      </c>
      <c r="K67" s="5">
        <v>1</v>
      </c>
      <c r="L67" s="7">
        <v>90</v>
      </c>
      <c r="M67" s="17">
        <f t="shared" si="3"/>
        <v>56</v>
      </c>
      <c r="N67" s="18">
        <f t="shared" si="4"/>
        <v>71165.22</v>
      </c>
      <c r="P67" s="13">
        <f t="shared" si="5"/>
        <v>1270.8075000000001</v>
      </c>
    </row>
    <row r="68" spans="2:16" x14ac:dyDescent="0.25">
      <c r="B68" s="3" t="s">
        <v>92</v>
      </c>
      <c r="C68" s="21" t="s">
        <v>712</v>
      </c>
      <c r="D68" s="21" t="s">
        <v>710</v>
      </c>
      <c r="E68" s="19">
        <v>76</v>
      </c>
      <c r="F68" s="20">
        <v>88864.81</v>
      </c>
      <c r="G68" s="5">
        <v>7</v>
      </c>
      <c r="H68" s="7">
        <v>8976</v>
      </c>
      <c r="I68" s="15">
        <v>12</v>
      </c>
      <c r="J68" s="16">
        <v>15748.71</v>
      </c>
      <c r="K68" s="5">
        <v>4</v>
      </c>
      <c r="L68" s="7">
        <v>4612</v>
      </c>
      <c r="M68" s="17">
        <f t="shared" si="3"/>
        <v>99</v>
      </c>
      <c r="N68" s="18">
        <f t="shared" si="4"/>
        <v>118201.51999999999</v>
      </c>
      <c r="P68" s="13">
        <f t="shared" si="5"/>
        <v>1193.9547474747474</v>
      </c>
    </row>
    <row r="69" spans="2:16" x14ac:dyDescent="0.25">
      <c r="B69" s="3" t="s">
        <v>93</v>
      </c>
      <c r="C69" s="21" t="s">
        <v>712</v>
      </c>
      <c r="D69" s="21" t="s">
        <v>710</v>
      </c>
      <c r="E69" s="19">
        <v>2</v>
      </c>
      <c r="F69" s="20">
        <v>3372.52</v>
      </c>
      <c r="G69" s="5">
        <v>0</v>
      </c>
      <c r="H69" s="7">
        <v>0</v>
      </c>
      <c r="I69" s="15">
        <v>1</v>
      </c>
      <c r="J69" s="16">
        <v>1257.95</v>
      </c>
      <c r="K69" s="5">
        <v>0</v>
      </c>
      <c r="L69" s="7">
        <v>0</v>
      </c>
      <c r="M69" s="17">
        <f t="shared" si="3"/>
        <v>3</v>
      </c>
      <c r="N69" s="18">
        <f t="shared" si="4"/>
        <v>4630.47</v>
      </c>
      <c r="P69" s="13">
        <f t="shared" si="5"/>
        <v>1543.49</v>
      </c>
    </row>
    <row r="70" spans="2:16" x14ac:dyDescent="0.25">
      <c r="B70" s="3" t="s">
        <v>129</v>
      </c>
      <c r="C70" s="21" t="s">
        <v>750</v>
      </c>
      <c r="D70" s="21" t="s">
        <v>710</v>
      </c>
      <c r="E70" s="19">
        <v>4</v>
      </c>
      <c r="F70" s="20">
        <v>9715.7800000000007</v>
      </c>
      <c r="G70" s="5">
        <v>1</v>
      </c>
      <c r="H70" s="7">
        <v>1794</v>
      </c>
      <c r="I70" s="15">
        <v>0</v>
      </c>
      <c r="J70" s="16">
        <v>0</v>
      </c>
      <c r="K70" s="5">
        <v>0</v>
      </c>
      <c r="L70" s="7">
        <v>0</v>
      </c>
      <c r="M70" s="17">
        <f t="shared" si="3"/>
        <v>5</v>
      </c>
      <c r="N70" s="18">
        <f t="shared" si="4"/>
        <v>11509.78</v>
      </c>
      <c r="P70" s="13">
        <f t="shared" si="5"/>
        <v>2301.9560000000001</v>
      </c>
    </row>
    <row r="71" spans="2:16" x14ac:dyDescent="0.25">
      <c r="B71" s="3" t="s">
        <v>18</v>
      </c>
      <c r="C71" s="21" t="s">
        <v>652</v>
      </c>
      <c r="D71" s="21" t="s">
        <v>710</v>
      </c>
      <c r="E71" s="19">
        <v>6</v>
      </c>
      <c r="F71" s="20">
        <v>4853.54</v>
      </c>
      <c r="G71" s="5">
        <v>0</v>
      </c>
      <c r="H71" s="7">
        <v>0</v>
      </c>
      <c r="I71" s="15">
        <v>0</v>
      </c>
      <c r="J71" s="16">
        <v>0</v>
      </c>
      <c r="K71" s="5">
        <v>0</v>
      </c>
      <c r="L71" s="7">
        <v>0</v>
      </c>
      <c r="M71" s="17">
        <f t="shared" si="3"/>
        <v>6</v>
      </c>
      <c r="N71" s="18">
        <f t="shared" si="4"/>
        <v>4853.54</v>
      </c>
      <c r="P71" s="13">
        <f t="shared" si="5"/>
        <v>808.92333333333329</v>
      </c>
    </row>
    <row r="72" spans="2:16" x14ac:dyDescent="0.25">
      <c r="B72" s="3" t="s">
        <v>713</v>
      </c>
      <c r="C72" s="21" t="s">
        <v>714</v>
      </c>
      <c r="D72" s="21" t="s">
        <v>710</v>
      </c>
      <c r="E72" s="19"/>
      <c r="F72" s="20"/>
      <c r="G72" s="5"/>
      <c r="H72" s="7"/>
      <c r="I72" s="15"/>
      <c r="J72" s="16"/>
      <c r="K72" s="5"/>
      <c r="L72" s="7"/>
      <c r="M72" s="17"/>
      <c r="N72" s="18"/>
      <c r="P72" s="13"/>
    </row>
    <row r="73" spans="2:16" x14ac:dyDescent="0.25">
      <c r="B73" s="3" t="s">
        <v>94</v>
      </c>
      <c r="C73" s="21" t="s">
        <v>715</v>
      </c>
      <c r="D73" s="21" t="s">
        <v>710</v>
      </c>
      <c r="E73" s="19">
        <v>54</v>
      </c>
      <c r="F73" s="20">
        <v>54682.54</v>
      </c>
      <c r="G73" s="5">
        <v>2</v>
      </c>
      <c r="H73" s="7">
        <v>1165</v>
      </c>
      <c r="I73" s="15">
        <v>11</v>
      </c>
      <c r="J73" s="16">
        <v>14905.93</v>
      </c>
      <c r="K73" s="5">
        <v>3</v>
      </c>
      <c r="L73" s="7">
        <v>1294</v>
      </c>
      <c r="M73" s="17">
        <f t="shared" ref="M73:M87" si="7">K73+I73+G73+E73</f>
        <v>70</v>
      </c>
      <c r="N73" s="18">
        <f t="shared" ref="N73:N87" si="8">L73+J73+H73+F73</f>
        <v>72047.47</v>
      </c>
      <c r="P73" s="13">
        <f t="shared" ref="P73:P87" si="9">N73/M73</f>
        <v>1029.2495714285715</v>
      </c>
    </row>
    <row r="74" spans="2:16" x14ac:dyDescent="0.25">
      <c r="B74" s="3" t="s">
        <v>95</v>
      </c>
      <c r="C74" s="21" t="s">
        <v>716</v>
      </c>
      <c r="D74" s="21" t="s">
        <v>710</v>
      </c>
      <c r="E74" s="19">
        <v>43</v>
      </c>
      <c r="F74" s="20">
        <v>66001.88</v>
      </c>
      <c r="G74" s="5">
        <v>1</v>
      </c>
      <c r="H74" s="7">
        <v>399</v>
      </c>
      <c r="I74" s="15">
        <v>2</v>
      </c>
      <c r="J74" s="16">
        <v>2827.54</v>
      </c>
      <c r="K74" s="5">
        <v>1</v>
      </c>
      <c r="L74" s="7">
        <v>200</v>
      </c>
      <c r="M74" s="17">
        <f t="shared" si="7"/>
        <v>47</v>
      </c>
      <c r="N74" s="18">
        <f t="shared" si="8"/>
        <v>69428.42</v>
      </c>
      <c r="P74" s="13">
        <f t="shared" si="9"/>
        <v>1477.2004255319148</v>
      </c>
    </row>
    <row r="75" spans="2:16" x14ac:dyDescent="0.25">
      <c r="B75" s="3" t="s">
        <v>96</v>
      </c>
      <c r="C75" s="21" t="s">
        <v>717</v>
      </c>
      <c r="D75" s="21" t="s">
        <v>710</v>
      </c>
      <c r="E75" s="19">
        <v>14</v>
      </c>
      <c r="F75" s="20">
        <v>11089.24</v>
      </c>
      <c r="G75" s="5">
        <v>0</v>
      </c>
      <c r="H75" s="7">
        <v>0</v>
      </c>
      <c r="I75" s="15">
        <v>1</v>
      </c>
      <c r="J75" s="16">
        <v>1881.23</v>
      </c>
      <c r="K75" s="5">
        <v>1</v>
      </c>
      <c r="L75" s="7">
        <v>1153</v>
      </c>
      <c r="M75" s="17">
        <f t="shared" si="7"/>
        <v>16</v>
      </c>
      <c r="N75" s="18">
        <f t="shared" si="8"/>
        <v>14123.47</v>
      </c>
      <c r="P75" s="13">
        <f t="shared" si="9"/>
        <v>882.71687499999996</v>
      </c>
    </row>
    <row r="76" spans="2:16" x14ac:dyDescent="0.25">
      <c r="B76" s="3" t="s">
        <v>97</v>
      </c>
      <c r="C76" s="21" t="s">
        <v>718</v>
      </c>
      <c r="D76" s="21" t="s">
        <v>710</v>
      </c>
      <c r="E76" s="19">
        <v>35</v>
      </c>
      <c r="F76" s="20">
        <v>27257.03</v>
      </c>
      <c r="G76" s="5">
        <v>4</v>
      </c>
      <c r="H76" s="7">
        <v>5472</v>
      </c>
      <c r="I76" s="15">
        <v>5</v>
      </c>
      <c r="J76" s="16">
        <v>7296.12</v>
      </c>
      <c r="K76" s="5">
        <v>2</v>
      </c>
      <c r="L76" s="7">
        <v>558</v>
      </c>
      <c r="M76" s="17">
        <f t="shared" si="7"/>
        <v>46</v>
      </c>
      <c r="N76" s="18">
        <f t="shared" si="8"/>
        <v>40583.149999999994</v>
      </c>
      <c r="P76" s="13">
        <f t="shared" si="9"/>
        <v>882.24239130434773</v>
      </c>
    </row>
    <row r="77" spans="2:16" x14ac:dyDescent="0.25">
      <c r="B77" s="3" t="s">
        <v>98</v>
      </c>
      <c r="C77" s="21" t="s">
        <v>719</v>
      </c>
      <c r="D77" s="21" t="s">
        <v>710</v>
      </c>
      <c r="E77" s="19">
        <v>47</v>
      </c>
      <c r="F77" s="20">
        <v>62474.85</v>
      </c>
      <c r="G77" s="5">
        <v>8</v>
      </c>
      <c r="H77" s="7">
        <v>4482</v>
      </c>
      <c r="I77" s="15">
        <v>9</v>
      </c>
      <c r="J77" s="16">
        <v>11128.98</v>
      </c>
      <c r="K77" s="5">
        <v>4</v>
      </c>
      <c r="L77" s="7">
        <v>2564</v>
      </c>
      <c r="M77" s="17">
        <f t="shared" si="7"/>
        <v>68</v>
      </c>
      <c r="N77" s="18">
        <f t="shared" si="8"/>
        <v>80649.83</v>
      </c>
      <c r="P77" s="13">
        <f t="shared" si="9"/>
        <v>1186.0269117647058</v>
      </c>
    </row>
    <row r="78" spans="2:16" x14ac:dyDescent="0.25">
      <c r="B78" s="3" t="s">
        <v>99</v>
      </c>
      <c r="C78" s="21" t="s">
        <v>720</v>
      </c>
      <c r="D78" s="21" t="s">
        <v>710</v>
      </c>
      <c r="E78" s="19">
        <v>44</v>
      </c>
      <c r="F78" s="20">
        <v>58403.5</v>
      </c>
      <c r="G78" s="5">
        <v>7</v>
      </c>
      <c r="H78" s="7">
        <v>13865</v>
      </c>
      <c r="I78" s="15">
        <v>6</v>
      </c>
      <c r="J78" s="16">
        <v>8408.09</v>
      </c>
      <c r="K78" s="5">
        <v>8</v>
      </c>
      <c r="L78" s="7">
        <v>8136</v>
      </c>
      <c r="M78" s="17">
        <f t="shared" si="7"/>
        <v>65</v>
      </c>
      <c r="N78" s="18">
        <f t="shared" si="8"/>
        <v>88812.59</v>
      </c>
      <c r="P78" s="13">
        <f t="shared" si="9"/>
        <v>1366.3475384615383</v>
      </c>
    </row>
    <row r="79" spans="2:16" x14ac:dyDescent="0.25">
      <c r="B79" s="3" t="s">
        <v>100</v>
      </c>
      <c r="C79" s="21" t="s">
        <v>721</v>
      </c>
      <c r="D79" s="21" t="s">
        <v>710</v>
      </c>
      <c r="E79" s="19">
        <v>5</v>
      </c>
      <c r="F79" s="20">
        <v>6426.65</v>
      </c>
      <c r="G79" s="5">
        <v>0</v>
      </c>
      <c r="H79" s="7">
        <v>0</v>
      </c>
      <c r="I79" s="15">
        <v>0</v>
      </c>
      <c r="J79" s="16">
        <v>0</v>
      </c>
      <c r="K79" s="5">
        <v>0</v>
      </c>
      <c r="L79" s="7">
        <v>0</v>
      </c>
      <c r="M79" s="17">
        <f t="shared" si="7"/>
        <v>5</v>
      </c>
      <c r="N79" s="18">
        <f t="shared" si="8"/>
        <v>6426.65</v>
      </c>
      <c r="P79" s="13">
        <f t="shared" si="9"/>
        <v>1285.33</v>
      </c>
    </row>
    <row r="80" spans="2:16" x14ac:dyDescent="0.25">
      <c r="B80" s="3" t="s">
        <v>101</v>
      </c>
      <c r="C80" s="21" t="s">
        <v>722</v>
      </c>
      <c r="D80" s="21" t="s">
        <v>710</v>
      </c>
      <c r="E80" s="19">
        <v>1</v>
      </c>
      <c r="F80" s="20">
        <v>919.64</v>
      </c>
      <c r="G80" s="5">
        <v>0</v>
      </c>
      <c r="H80" s="7">
        <v>0</v>
      </c>
      <c r="I80" s="15">
        <v>1</v>
      </c>
      <c r="J80" s="16">
        <v>1257.95</v>
      </c>
      <c r="K80" s="5">
        <v>0</v>
      </c>
      <c r="L80" s="7">
        <v>0</v>
      </c>
      <c r="M80" s="17">
        <f t="shared" si="7"/>
        <v>2</v>
      </c>
      <c r="N80" s="18">
        <f t="shared" si="8"/>
        <v>2177.59</v>
      </c>
      <c r="P80" s="13">
        <f t="shared" si="9"/>
        <v>1088.7950000000001</v>
      </c>
    </row>
    <row r="81" spans="2:16" x14ac:dyDescent="0.25">
      <c r="B81" s="3" t="s">
        <v>102</v>
      </c>
      <c r="C81" s="21" t="s">
        <v>723</v>
      </c>
      <c r="D81" s="21" t="s">
        <v>710</v>
      </c>
      <c r="E81" s="19">
        <v>4</v>
      </c>
      <c r="F81" s="20">
        <v>5251.47</v>
      </c>
      <c r="G81" s="5">
        <v>0</v>
      </c>
      <c r="H81" s="7">
        <v>0</v>
      </c>
      <c r="I81" s="15">
        <v>0</v>
      </c>
      <c r="J81" s="16">
        <v>0</v>
      </c>
      <c r="K81" s="5">
        <v>0</v>
      </c>
      <c r="L81" s="7">
        <v>0</v>
      </c>
      <c r="M81" s="17">
        <f t="shared" si="7"/>
        <v>4</v>
      </c>
      <c r="N81" s="18">
        <f t="shared" si="8"/>
        <v>5251.47</v>
      </c>
      <c r="P81" s="13">
        <f t="shared" si="9"/>
        <v>1312.8675000000001</v>
      </c>
    </row>
    <row r="82" spans="2:16" x14ac:dyDescent="0.25">
      <c r="B82" s="3" t="s">
        <v>103</v>
      </c>
      <c r="C82" s="21" t="s">
        <v>724</v>
      </c>
      <c r="D82" s="21" t="s">
        <v>710</v>
      </c>
      <c r="E82" s="19">
        <v>6</v>
      </c>
      <c r="F82" s="20">
        <v>9012.5</v>
      </c>
      <c r="G82" s="5">
        <v>0</v>
      </c>
      <c r="H82" s="7">
        <v>0</v>
      </c>
      <c r="I82" s="15">
        <v>2</v>
      </c>
      <c r="J82" s="16">
        <v>2783.02</v>
      </c>
      <c r="K82" s="5">
        <v>2</v>
      </c>
      <c r="L82" s="7">
        <v>1229</v>
      </c>
      <c r="M82" s="17">
        <f t="shared" si="7"/>
        <v>10</v>
      </c>
      <c r="N82" s="18">
        <f t="shared" si="8"/>
        <v>13024.52</v>
      </c>
      <c r="P82" s="13">
        <f t="shared" si="9"/>
        <v>1302.452</v>
      </c>
    </row>
    <row r="83" spans="2:16" x14ac:dyDescent="0.25">
      <c r="B83" s="3" t="s">
        <v>104</v>
      </c>
      <c r="C83" s="21" t="s">
        <v>725</v>
      </c>
      <c r="D83" s="21" t="s">
        <v>710</v>
      </c>
      <c r="E83" s="19">
        <v>163</v>
      </c>
      <c r="F83" s="20">
        <v>243468.2</v>
      </c>
      <c r="G83" s="5">
        <v>10</v>
      </c>
      <c r="H83" s="7">
        <v>9201</v>
      </c>
      <c r="I83" s="15">
        <v>19</v>
      </c>
      <c r="J83" s="16">
        <v>24969.53</v>
      </c>
      <c r="K83" s="5">
        <v>10</v>
      </c>
      <c r="L83" s="7">
        <v>5354</v>
      </c>
      <c r="M83" s="17">
        <f t="shared" si="7"/>
        <v>202</v>
      </c>
      <c r="N83" s="18">
        <f t="shared" si="8"/>
        <v>282992.73</v>
      </c>
      <c r="P83" s="13">
        <f t="shared" si="9"/>
        <v>1400.9541089108909</v>
      </c>
    </row>
    <row r="84" spans="2:16" x14ac:dyDescent="0.25">
      <c r="B84" s="3" t="s">
        <v>105</v>
      </c>
      <c r="C84" s="21" t="s">
        <v>726</v>
      </c>
      <c r="D84" s="21" t="s">
        <v>710</v>
      </c>
      <c r="E84" s="19">
        <v>2</v>
      </c>
      <c r="F84" s="20">
        <v>528.04</v>
      </c>
      <c r="G84" s="5">
        <v>0</v>
      </c>
      <c r="H84" s="7">
        <v>0</v>
      </c>
      <c r="I84" s="15">
        <v>0</v>
      </c>
      <c r="J84" s="16">
        <v>0</v>
      </c>
      <c r="K84" s="5">
        <v>0</v>
      </c>
      <c r="L84" s="7">
        <v>0</v>
      </c>
      <c r="M84" s="17">
        <f t="shared" si="7"/>
        <v>2</v>
      </c>
      <c r="N84" s="18">
        <f t="shared" si="8"/>
        <v>528.04</v>
      </c>
      <c r="P84" s="13">
        <f t="shared" si="9"/>
        <v>264.02</v>
      </c>
    </row>
    <row r="85" spans="2:16" x14ac:dyDescent="0.25">
      <c r="B85" s="3" t="s">
        <v>106</v>
      </c>
      <c r="C85" s="21" t="s">
        <v>727</v>
      </c>
      <c r="D85" s="21" t="s">
        <v>710</v>
      </c>
      <c r="E85" s="19">
        <v>8</v>
      </c>
      <c r="F85" s="20">
        <v>13626.88</v>
      </c>
      <c r="G85" s="5">
        <v>0</v>
      </c>
      <c r="H85" s="7">
        <v>0</v>
      </c>
      <c r="I85" s="15">
        <v>0</v>
      </c>
      <c r="J85" s="16">
        <v>0</v>
      </c>
      <c r="K85" s="5">
        <v>0</v>
      </c>
      <c r="L85" s="7">
        <v>0</v>
      </c>
      <c r="M85" s="17">
        <f t="shared" si="7"/>
        <v>8</v>
      </c>
      <c r="N85" s="18">
        <f t="shared" si="8"/>
        <v>13626.88</v>
      </c>
      <c r="P85" s="13">
        <f t="shared" si="9"/>
        <v>1703.36</v>
      </c>
    </row>
    <row r="86" spans="2:16" x14ac:dyDescent="0.25">
      <c r="B86" s="3" t="s">
        <v>85</v>
      </c>
      <c r="C86" s="21" t="s">
        <v>705</v>
      </c>
      <c r="D86" s="21" t="s">
        <v>710</v>
      </c>
      <c r="E86" s="19">
        <v>448</v>
      </c>
      <c r="F86" s="20">
        <v>551980.81999999995</v>
      </c>
      <c r="G86" s="5">
        <v>60</v>
      </c>
      <c r="H86" s="7">
        <v>60540</v>
      </c>
      <c r="I86" s="15">
        <v>47</v>
      </c>
      <c r="J86" s="16">
        <v>59242.74</v>
      </c>
      <c r="K86" s="5">
        <v>30</v>
      </c>
      <c r="L86" s="7">
        <v>22588</v>
      </c>
      <c r="M86" s="17">
        <f t="shared" si="7"/>
        <v>585</v>
      </c>
      <c r="N86" s="18">
        <f t="shared" si="8"/>
        <v>694351.55999999994</v>
      </c>
      <c r="P86" s="13">
        <f t="shared" si="9"/>
        <v>1186.9257435897434</v>
      </c>
    </row>
    <row r="87" spans="2:16" x14ac:dyDescent="0.25">
      <c r="B87" s="3" t="s">
        <v>86</v>
      </c>
      <c r="C87" s="21" t="s">
        <v>705</v>
      </c>
      <c r="D87" s="21" t="s">
        <v>710</v>
      </c>
      <c r="E87" s="19">
        <v>8</v>
      </c>
      <c r="F87" s="20">
        <v>10221.879999999999</v>
      </c>
      <c r="G87" s="5">
        <v>1</v>
      </c>
      <c r="H87" s="7">
        <v>326</v>
      </c>
      <c r="I87" s="15">
        <v>0</v>
      </c>
      <c r="J87" s="16">
        <v>0</v>
      </c>
      <c r="K87" s="5">
        <v>0</v>
      </c>
      <c r="L87" s="7">
        <v>0</v>
      </c>
      <c r="M87" s="17">
        <f t="shared" si="7"/>
        <v>9</v>
      </c>
      <c r="N87" s="18">
        <f t="shared" si="8"/>
        <v>10547.88</v>
      </c>
      <c r="P87" s="13">
        <f t="shared" si="9"/>
        <v>1171.9866666666667</v>
      </c>
    </row>
    <row r="88" spans="2:16" x14ac:dyDescent="0.25">
      <c r="B88" s="3" t="s">
        <v>706</v>
      </c>
      <c r="C88" s="21" t="s">
        <v>705</v>
      </c>
      <c r="D88" s="21" t="s">
        <v>710</v>
      </c>
      <c r="E88" s="19"/>
      <c r="F88" s="20"/>
      <c r="G88" s="5"/>
      <c r="H88" s="7"/>
      <c r="I88" s="15"/>
      <c r="J88" s="16"/>
      <c r="K88" s="5"/>
      <c r="L88" s="7"/>
      <c r="M88" s="17"/>
      <c r="N88" s="18"/>
      <c r="P88" s="13"/>
    </row>
    <row r="89" spans="2:16" x14ac:dyDescent="0.25">
      <c r="B89" s="3" t="s">
        <v>107</v>
      </c>
      <c r="C89" s="21" t="s">
        <v>728</v>
      </c>
      <c r="D89" s="21" t="s">
        <v>710</v>
      </c>
      <c r="E89" s="19">
        <v>10</v>
      </c>
      <c r="F89" s="20">
        <v>18264.259999999998</v>
      </c>
      <c r="G89" s="5">
        <v>1</v>
      </c>
      <c r="H89" s="7">
        <v>1411</v>
      </c>
      <c r="I89" s="15">
        <v>1</v>
      </c>
      <c r="J89" s="16">
        <v>1569.59</v>
      </c>
      <c r="K89" s="5">
        <v>2</v>
      </c>
      <c r="L89" s="7">
        <v>2306</v>
      </c>
      <c r="M89" s="17">
        <f t="shared" ref="M89:N96" si="10">K89+I89+G89+E89</f>
        <v>14</v>
      </c>
      <c r="N89" s="18">
        <f t="shared" si="10"/>
        <v>23550.85</v>
      </c>
      <c r="P89" s="13">
        <f t="shared" ref="P89:P96" si="11">N89/M89</f>
        <v>1682.2035714285714</v>
      </c>
    </row>
    <row r="90" spans="2:16" x14ac:dyDescent="0.25">
      <c r="B90" s="3" t="s">
        <v>108</v>
      </c>
      <c r="C90" s="21" t="s">
        <v>729</v>
      </c>
      <c r="D90" s="21" t="s">
        <v>710</v>
      </c>
      <c r="E90" s="19">
        <v>17</v>
      </c>
      <c r="F90" s="20">
        <v>35647.93</v>
      </c>
      <c r="G90" s="5">
        <v>3</v>
      </c>
      <c r="H90" s="7">
        <v>270</v>
      </c>
      <c r="I90" s="15">
        <v>2</v>
      </c>
      <c r="J90" s="16">
        <v>2783.02</v>
      </c>
      <c r="K90" s="5">
        <v>0</v>
      </c>
      <c r="L90" s="7">
        <v>0</v>
      </c>
      <c r="M90" s="17">
        <f t="shared" si="10"/>
        <v>22</v>
      </c>
      <c r="N90" s="18">
        <f t="shared" si="10"/>
        <v>38700.949999999997</v>
      </c>
      <c r="P90" s="13">
        <f t="shared" si="11"/>
        <v>1759.1340909090907</v>
      </c>
    </row>
    <row r="91" spans="2:16" x14ac:dyDescent="0.25">
      <c r="B91" s="3" t="s">
        <v>109</v>
      </c>
      <c r="C91" s="21" t="s">
        <v>730</v>
      </c>
      <c r="D91" s="21" t="s">
        <v>710</v>
      </c>
      <c r="E91" s="19">
        <v>9</v>
      </c>
      <c r="F91" s="20">
        <v>11899.96</v>
      </c>
      <c r="G91" s="5">
        <v>0</v>
      </c>
      <c r="H91" s="7">
        <v>0</v>
      </c>
      <c r="I91" s="15">
        <v>1</v>
      </c>
      <c r="J91" s="16">
        <v>1257.95</v>
      </c>
      <c r="K91" s="5">
        <v>0</v>
      </c>
      <c r="L91" s="7">
        <v>0</v>
      </c>
      <c r="M91" s="17">
        <f t="shared" si="10"/>
        <v>10</v>
      </c>
      <c r="N91" s="18">
        <f t="shared" si="10"/>
        <v>13157.91</v>
      </c>
      <c r="P91" s="13">
        <f t="shared" si="11"/>
        <v>1315.7909999999999</v>
      </c>
    </row>
    <row r="92" spans="2:16" x14ac:dyDescent="0.25">
      <c r="B92" s="3" t="s">
        <v>110</v>
      </c>
      <c r="C92" s="21" t="s">
        <v>731</v>
      </c>
      <c r="D92" s="21" t="s">
        <v>710</v>
      </c>
      <c r="E92" s="19">
        <v>20</v>
      </c>
      <c r="F92" s="20">
        <v>17976.91</v>
      </c>
      <c r="G92" s="5">
        <v>0</v>
      </c>
      <c r="H92" s="7">
        <v>0</v>
      </c>
      <c r="I92" s="15">
        <v>1</v>
      </c>
      <c r="J92" s="16">
        <v>1257.95</v>
      </c>
      <c r="K92" s="5">
        <v>0</v>
      </c>
      <c r="L92" s="7">
        <v>0</v>
      </c>
      <c r="M92" s="17">
        <f t="shared" si="10"/>
        <v>21</v>
      </c>
      <c r="N92" s="18">
        <f t="shared" si="10"/>
        <v>19234.86</v>
      </c>
      <c r="P92" s="13">
        <f t="shared" si="11"/>
        <v>915.9457142857143</v>
      </c>
    </row>
    <row r="93" spans="2:16" x14ac:dyDescent="0.25">
      <c r="B93" s="3" t="s">
        <v>111</v>
      </c>
      <c r="C93" s="21" t="s">
        <v>732</v>
      </c>
      <c r="D93" s="21" t="s">
        <v>710</v>
      </c>
      <c r="E93" s="19">
        <v>8</v>
      </c>
      <c r="F93" s="20">
        <v>9805.64</v>
      </c>
      <c r="G93" s="5">
        <v>0</v>
      </c>
      <c r="H93" s="7">
        <v>0</v>
      </c>
      <c r="I93" s="15">
        <v>1</v>
      </c>
      <c r="J93" s="16">
        <v>1525.07</v>
      </c>
      <c r="K93" s="5">
        <v>0</v>
      </c>
      <c r="L93" s="7">
        <v>0</v>
      </c>
      <c r="M93" s="17">
        <f t="shared" si="10"/>
        <v>9</v>
      </c>
      <c r="N93" s="18">
        <f t="shared" si="10"/>
        <v>11330.71</v>
      </c>
      <c r="P93" s="13">
        <f t="shared" si="11"/>
        <v>1258.9677777777777</v>
      </c>
    </row>
    <row r="94" spans="2:16" x14ac:dyDescent="0.25">
      <c r="B94" s="3" t="s">
        <v>113</v>
      </c>
      <c r="C94" s="21" t="s">
        <v>734</v>
      </c>
      <c r="D94" s="21" t="s">
        <v>710</v>
      </c>
      <c r="E94" s="19">
        <v>2</v>
      </c>
      <c r="F94" s="20">
        <v>3891.89</v>
      </c>
      <c r="G94" s="5">
        <v>1</v>
      </c>
      <c r="H94" s="7">
        <v>2205</v>
      </c>
      <c r="I94" s="15">
        <v>0</v>
      </c>
      <c r="J94" s="16">
        <v>0</v>
      </c>
      <c r="K94" s="5">
        <v>1</v>
      </c>
      <c r="L94" s="7">
        <v>1153</v>
      </c>
      <c r="M94" s="17">
        <f t="shared" si="10"/>
        <v>4</v>
      </c>
      <c r="N94" s="18">
        <f t="shared" si="10"/>
        <v>7249.8899999999994</v>
      </c>
      <c r="P94" s="13">
        <f t="shared" si="11"/>
        <v>1812.4724999999999</v>
      </c>
    </row>
    <row r="95" spans="2:16" x14ac:dyDescent="0.25">
      <c r="B95" s="3" t="s">
        <v>112</v>
      </c>
      <c r="C95" s="21" t="s">
        <v>733</v>
      </c>
      <c r="D95" s="21" t="s">
        <v>710</v>
      </c>
      <c r="E95" s="19">
        <v>7</v>
      </c>
      <c r="F95" s="20">
        <v>11511.79</v>
      </c>
      <c r="G95" s="5">
        <v>0</v>
      </c>
      <c r="H95" s="7">
        <v>0</v>
      </c>
      <c r="I95" s="15">
        <v>0</v>
      </c>
      <c r="J95" s="16">
        <v>0</v>
      </c>
      <c r="K95" s="5">
        <v>0</v>
      </c>
      <c r="L95" s="7">
        <v>0</v>
      </c>
      <c r="M95" s="17">
        <f t="shared" si="10"/>
        <v>7</v>
      </c>
      <c r="N95" s="18">
        <f t="shared" si="10"/>
        <v>11511.79</v>
      </c>
      <c r="P95" s="13">
        <f t="shared" si="11"/>
        <v>1644.5414285714287</v>
      </c>
    </row>
    <row r="96" spans="2:16" x14ac:dyDescent="0.25">
      <c r="B96" s="3" t="s">
        <v>114</v>
      </c>
      <c r="C96" s="21" t="s">
        <v>735</v>
      </c>
      <c r="D96" s="21" t="s">
        <v>710</v>
      </c>
      <c r="E96" s="19">
        <v>12</v>
      </c>
      <c r="F96" s="20">
        <v>11226.38</v>
      </c>
      <c r="G96" s="5">
        <v>0</v>
      </c>
      <c r="H96" s="7">
        <v>0</v>
      </c>
      <c r="I96" s="15">
        <v>2</v>
      </c>
      <c r="J96" s="16">
        <v>2515.9</v>
      </c>
      <c r="K96" s="5">
        <v>2</v>
      </c>
      <c r="L96" s="7">
        <v>1491</v>
      </c>
      <c r="M96" s="17">
        <f t="shared" si="10"/>
        <v>16</v>
      </c>
      <c r="N96" s="18">
        <f t="shared" si="10"/>
        <v>15233.279999999999</v>
      </c>
      <c r="P96" s="13">
        <f t="shared" si="11"/>
        <v>952.07999999999993</v>
      </c>
    </row>
    <row r="97" spans="2:16" x14ac:dyDescent="0.25">
      <c r="B97" s="3" t="s">
        <v>736</v>
      </c>
      <c r="C97" s="21" t="s">
        <v>735</v>
      </c>
      <c r="D97" s="21" t="s">
        <v>710</v>
      </c>
      <c r="E97" s="19"/>
      <c r="F97" s="20"/>
      <c r="G97" s="5"/>
      <c r="H97" s="7"/>
      <c r="I97" s="15"/>
      <c r="J97" s="16"/>
      <c r="K97" s="5"/>
      <c r="L97" s="7"/>
      <c r="M97" s="17"/>
      <c r="N97" s="18"/>
      <c r="P97" s="13"/>
    </row>
    <row r="98" spans="2:16" x14ac:dyDescent="0.25">
      <c r="B98" s="3" t="s">
        <v>115</v>
      </c>
      <c r="C98" s="21" t="s">
        <v>737</v>
      </c>
      <c r="D98" s="21" t="s">
        <v>710</v>
      </c>
      <c r="E98" s="19">
        <v>2</v>
      </c>
      <c r="F98" s="20">
        <v>397.59</v>
      </c>
      <c r="G98" s="5">
        <v>0</v>
      </c>
      <c r="H98" s="7">
        <v>0</v>
      </c>
      <c r="I98" s="15">
        <v>0</v>
      </c>
      <c r="J98" s="16">
        <v>0</v>
      </c>
      <c r="K98" s="5">
        <v>0</v>
      </c>
      <c r="L98" s="7">
        <v>0</v>
      </c>
      <c r="M98" s="17">
        <f t="shared" ref="M98:M132" si="12">K98+I98+G98+E98</f>
        <v>2</v>
      </c>
      <c r="N98" s="18">
        <f t="shared" ref="N98:N132" si="13">L98+J98+H98+F98</f>
        <v>397.59</v>
      </c>
      <c r="P98" s="13">
        <f t="shared" ref="P98:P132" si="14">N98/M98</f>
        <v>198.79499999999999</v>
      </c>
    </row>
    <row r="99" spans="2:16" x14ac:dyDescent="0.25">
      <c r="B99" s="3" t="s">
        <v>116</v>
      </c>
      <c r="C99" s="21" t="s">
        <v>738</v>
      </c>
      <c r="D99" s="21" t="s">
        <v>710</v>
      </c>
      <c r="E99" s="19">
        <v>17</v>
      </c>
      <c r="F99" s="20">
        <v>18251.73</v>
      </c>
      <c r="G99" s="5">
        <v>0</v>
      </c>
      <c r="H99" s="7">
        <v>0</v>
      </c>
      <c r="I99" s="15">
        <v>2</v>
      </c>
      <c r="J99" s="16">
        <v>2783.02</v>
      </c>
      <c r="K99" s="5">
        <v>0</v>
      </c>
      <c r="L99" s="7">
        <v>0</v>
      </c>
      <c r="M99" s="17">
        <f t="shared" si="12"/>
        <v>19</v>
      </c>
      <c r="N99" s="18">
        <f t="shared" si="13"/>
        <v>21034.75</v>
      </c>
      <c r="P99" s="13">
        <f t="shared" si="14"/>
        <v>1107.0921052631579</v>
      </c>
    </row>
    <row r="100" spans="2:16" x14ac:dyDescent="0.25">
      <c r="B100" s="3" t="s">
        <v>117</v>
      </c>
      <c r="C100" s="21" t="s">
        <v>739</v>
      </c>
      <c r="D100" s="21" t="s">
        <v>710</v>
      </c>
      <c r="E100" s="19">
        <v>55</v>
      </c>
      <c r="F100" s="20">
        <v>62076.3</v>
      </c>
      <c r="G100" s="5">
        <v>7</v>
      </c>
      <c r="H100" s="7">
        <v>5482</v>
      </c>
      <c r="I100" s="15">
        <v>3</v>
      </c>
      <c r="J100" s="16">
        <v>4040.97</v>
      </c>
      <c r="K100" s="5">
        <v>1</v>
      </c>
      <c r="L100" s="7">
        <v>681</v>
      </c>
      <c r="M100" s="17">
        <f t="shared" si="12"/>
        <v>66</v>
      </c>
      <c r="N100" s="18">
        <f t="shared" si="13"/>
        <v>72280.27</v>
      </c>
      <c r="P100" s="13">
        <f t="shared" si="14"/>
        <v>1095.155606060606</v>
      </c>
    </row>
    <row r="101" spans="2:16" x14ac:dyDescent="0.25">
      <c r="B101" s="89" t="s">
        <v>118</v>
      </c>
      <c r="C101" s="90" t="s">
        <v>740</v>
      </c>
      <c r="D101" s="90" t="s">
        <v>710</v>
      </c>
      <c r="E101" s="19">
        <v>9</v>
      </c>
      <c r="F101" s="20">
        <v>13565.49</v>
      </c>
      <c r="G101" s="5">
        <v>0</v>
      </c>
      <c r="H101" s="7">
        <v>0</v>
      </c>
      <c r="I101" s="15">
        <v>0</v>
      </c>
      <c r="J101" s="16">
        <v>0</v>
      </c>
      <c r="K101" s="5">
        <v>0</v>
      </c>
      <c r="L101" s="7">
        <v>0</v>
      </c>
      <c r="M101" s="17">
        <f t="shared" si="12"/>
        <v>9</v>
      </c>
      <c r="N101" s="18">
        <f t="shared" si="13"/>
        <v>13565.49</v>
      </c>
      <c r="P101" s="13">
        <f t="shared" si="14"/>
        <v>1507.2766666666666</v>
      </c>
    </row>
    <row r="102" spans="2:16" ht="15.75" x14ac:dyDescent="0.25">
      <c r="B102" s="58" t="s">
        <v>1224</v>
      </c>
      <c r="C102" s="59"/>
      <c r="D102" s="60"/>
      <c r="E102" s="61">
        <f>SUM(E63:E101)</f>
        <v>1342</v>
      </c>
      <c r="F102" s="69">
        <f t="shared" ref="F102:N102" si="15">SUM(F63:F101)</f>
        <v>1739081.4699999995</v>
      </c>
      <c r="G102" s="70">
        <f t="shared" si="15"/>
        <v>118</v>
      </c>
      <c r="H102" s="71">
        <f t="shared" si="15"/>
        <v>118048</v>
      </c>
      <c r="I102" s="72">
        <f t="shared" si="15"/>
        <v>145</v>
      </c>
      <c r="J102" s="73">
        <f t="shared" si="15"/>
        <v>192012.5</v>
      </c>
      <c r="K102" s="70">
        <f t="shared" si="15"/>
        <v>73</v>
      </c>
      <c r="L102" s="71">
        <f t="shared" si="15"/>
        <v>53499</v>
      </c>
      <c r="M102" s="74">
        <f t="shared" si="15"/>
        <v>1678</v>
      </c>
      <c r="N102" s="75">
        <f t="shared" si="15"/>
        <v>2102640.9700000002</v>
      </c>
      <c r="P102" s="13"/>
    </row>
    <row r="103" spans="2:16" x14ac:dyDescent="0.25">
      <c r="B103" s="108"/>
      <c r="C103" s="104"/>
      <c r="D103" s="104"/>
      <c r="E103" s="92"/>
      <c r="F103" s="93"/>
      <c r="G103" s="92"/>
      <c r="H103" s="93"/>
      <c r="I103" s="92"/>
      <c r="J103" s="93"/>
      <c r="K103" s="92"/>
      <c r="L103" s="93"/>
      <c r="M103" s="94"/>
      <c r="N103" s="95"/>
      <c r="P103" s="13"/>
    </row>
    <row r="104" spans="2:16" x14ac:dyDescent="0.25">
      <c r="B104" s="3" t="s">
        <v>604</v>
      </c>
      <c r="C104" s="21" t="s">
        <v>1184</v>
      </c>
      <c r="D104" s="21" t="s">
        <v>1206</v>
      </c>
      <c r="E104" s="19">
        <v>141</v>
      </c>
      <c r="F104" s="20">
        <v>158695.56</v>
      </c>
      <c r="G104" s="5">
        <v>6</v>
      </c>
      <c r="H104" s="7">
        <v>3840</v>
      </c>
      <c r="I104" s="15">
        <v>7</v>
      </c>
      <c r="J104" s="16">
        <v>8805.65</v>
      </c>
      <c r="K104" s="5">
        <v>10</v>
      </c>
      <c r="L104" s="7">
        <v>8099</v>
      </c>
      <c r="M104" s="17">
        <f t="shared" si="12"/>
        <v>164</v>
      </c>
      <c r="N104" s="18">
        <f t="shared" si="13"/>
        <v>179440.21</v>
      </c>
      <c r="P104" s="13">
        <f t="shared" si="14"/>
        <v>1094.1476219512194</v>
      </c>
    </row>
    <row r="105" spans="2:16" x14ac:dyDescent="0.25">
      <c r="B105" s="3" t="s">
        <v>584</v>
      </c>
      <c r="C105" s="21" t="s">
        <v>1169</v>
      </c>
      <c r="D105" s="21" t="s">
        <v>1206</v>
      </c>
      <c r="E105" s="19">
        <v>78</v>
      </c>
      <c r="F105" s="20">
        <v>115181.63</v>
      </c>
      <c r="G105" s="5">
        <v>2</v>
      </c>
      <c r="H105" s="7">
        <v>1884</v>
      </c>
      <c r="I105" s="15">
        <v>4</v>
      </c>
      <c r="J105" s="16">
        <v>5833.16</v>
      </c>
      <c r="K105" s="5">
        <v>1</v>
      </c>
      <c r="L105" s="7">
        <v>121</v>
      </c>
      <c r="M105" s="17">
        <f t="shared" si="12"/>
        <v>85</v>
      </c>
      <c r="N105" s="18">
        <f t="shared" si="13"/>
        <v>123019.79000000001</v>
      </c>
      <c r="P105" s="13">
        <f t="shared" si="14"/>
        <v>1447.2916470588236</v>
      </c>
    </row>
    <row r="106" spans="2:16" x14ac:dyDescent="0.25">
      <c r="B106" s="3" t="s">
        <v>585</v>
      </c>
      <c r="C106" s="21" t="s">
        <v>1170</v>
      </c>
      <c r="D106" s="21" t="s">
        <v>1206</v>
      </c>
      <c r="E106" s="19">
        <v>504</v>
      </c>
      <c r="F106" s="20">
        <v>610946.18999999994</v>
      </c>
      <c r="G106" s="5">
        <v>22</v>
      </c>
      <c r="H106" s="7">
        <v>25747</v>
      </c>
      <c r="I106" s="15">
        <v>37</v>
      </c>
      <c r="J106" s="16">
        <v>48030.49</v>
      </c>
      <c r="K106" s="5">
        <v>22</v>
      </c>
      <c r="L106" s="7">
        <v>15728</v>
      </c>
      <c r="M106" s="17">
        <f t="shared" si="12"/>
        <v>585</v>
      </c>
      <c r="N106" s="18">
        <f t="shared" si="13"/>
        <v>700451.67999999993</v>
      </c>
      <c r="P106" s="13">
        <f t="shared" si="14"/>
        <v>1197.3532991452989</v>
      </c>
    </row>
    <row r="107" spans="2:16" x14ac:dyDescent="0.25">
      <c r="B107" s="3" t="s">
        <v>613</v>
      </c>
      <c r="C107" s="21" t="s">
        <v>1189</v>
      </c>
      <c r="D107" s="21" t="s">
        <v>1206</v>
      </c>
      <c r="E107" s="19">
        <v>29</v>
      </c>
      <c r="F107" s="20">
        <v>28273.360000000001</v>
      </c>
      <c r="G107" s="5">
        <v>3</v>
      </c>
      <c r="H107" s="7">
        <v>4180</v>
      </c>
      <c r="I107" s="15">
        <v>2</v>
      </c>
      <c r="J107" s="16">
        <v>2515.9</v>
      </c>
      <c r="K107" s="5">
        <v>2</v>
      </c>
      <c r="L107" s="7">
        <v>2177</v>
      </c>
      <c r="M107" s="17">
        <f t="shared" si="12"/>
        <v>36</v>
      </c>
      <c r="N107" s="18">
        <f t="shared" si="13"/>
        <v>37146.26</v>
      </c>
      <c r="P107" s="13">
        <f t="shared" si="14"/>
        <v>1031.8405555555555</v>
      </c>
    </row>
    <row r="108" spans="2:16" x14ac:dyDescent="0.25">
      <c r="B108" s="3" t="s">
        <v>622</v>
      </c>
      <c r="C108" s="21" t="s">
        <v>1198</v>
      </c>
      <c r="D108" s="21" t="s">
        <v>1206</v>
      </c>
      <c r="E108" s="19">
        <v>80</v>
      </c>
      <c r="F108" s="20">
        <v>125306.79</v>
      </c>
      <c r="G108" s="5">
        <v>2</v>
      </c>
      <c r="H108" s="7">
        <v>4254</v>
      </c>
      <c r="I108" s="15">
        <v>8</v>
      </c>
      <c r="J108" s="16">
        <v>10712.77</v>
      </c>
      <c r="K108" s="5">
        <v>1</v>
      </c>
      <c r="L108" s="7">
        <v>1153</v>
      </c>
      <c r="M108" s="17">
        <f t="shared" si="12"/>
        <v>91</v>
      </c>
      <c r="N108" s="18">
        <f t="shared" si="13"/>
        <v>141426.56</v>
      </c>
      <c r="P108" s="13">
        <f t="shared" si="14"/>
        <v>1554.1380219780219</v>
      </c>
    </row>
    <row r="109" spans="2:16" x14ac:dyDescent="0.25">
      <c r="B109" s="3" t="s">
        <v>586</v>
      </c>
      <c r="C109" s="21" t="s">
        <v>1171</v>
      </c>
      <c r="D109" s="21" t="s">
        <v>1206</v>
      </c>
      <c r="E109" s="19">
        <v>5</v>
      </c>
      <c r="F109" s="20">
        <v>4012.4</v>
      </c>
      <c r="G109" s="5">
        <v>0</v>
      </c>
      <c r="H109" s="7">
        <v>0</v>
      </c>
      <c r="I109" s="15">
        <v>0</v>
      </c>
      <c r="J109" s="16">
        <v>0</v>
      </c>
      <c r="K109" s="5">
        <v>1</v>
      </c>
      <c r="L109" s="7">
        <v>90</v>
      </c>
      <c r="M109" s="17">
        <f t="shared" si="12"/>
        <v>6</v>
      </c>
      <c r="N109" s="18">
        <f t="shared" si="13"/>
        <v>4102.3999999999996</v>
      </c>
      <c r="P109" s="13">
        <f t="shared" si="14"/>
        <v>683.73333333333323</v>
      </c>
    </row>
    <row r="110" spans="2:16" x14ac:dyDescent="0.25">
      <c r="B110" s="3" t="s">
        <v>587</v>
      </c>
      <c r="C110" s="21" t="s">
        <v>1174</v>
      </c>
      <c r="D110" s="21" t="s">
        <v>1206</v>
      </c>
      <c r="E110" s="19">
        <v>0</v>
      </c>
      <c r="F110" s="20">
        <v>0</v>
      </c>
      <c r="G110" s="5">
        <v>0</v>
      </c>
      <c r="H110" s="7">
        <v>0</v>
      </c>
      <c r="I110" s="15">
        <v>1</v>
      </c>
      <c r="J110" s="16">
        <v>1257.95</v>
      </c>
      <c r="K110" s="5">
        <v>0</v>
      </c>
      <c r="L110" s="7">
        <v>0</v>
      </c>
      <c r="M110" s="17">
        <f t="shared" si="12"/>
        <v>1</v>
      </c>
      <c r="N110" s="18">
        <f t="shared" si="13"/>
        <v>1257.95</v>
      </c>
      <c r="P110" s="13">
        <f t="shared" si="14"/>
        <v>1257.95</v>
      </c>
    </row>
    <row r="111" spans="2:16" x14ac:dyDescent="0.25">
      <c r="B111" s="3" t="s">
        <v>588</v>
      </c>
      <c r="C111" s="21" t="s">
        <v>1175</v>
      </c>
      <c r="D111" s="21" t="s">
        <v>1206</v>
      </c>
      <c r="E111" s="19">
        <v>54</v>
      </c>
      <c r="F111" s="20">
        <v>67206.22</v>
      </c>
      <c r="G111" s="5">
        <v>0</v>
      </c>
      <c r="H111" s="7">
        <v>0</v>
      </c>
      <c r="I111" s="15">
        <v>3</v>
      </c>
      <c r="J111" s="16">
        <v>4977.74</v>
      </c>
      <c r="K111" s="5">
        <v>0</v>
      </c>
      <c r="L111" s="7">
        <v>0</v>
      </c>
      <c r="M111" s="17">
        <f t="shared" si="12"/>
        <v>57</v>
      </c>
      <c r="N111" s="18">
        <f t="shared" si="13"/>
        <v>72183.960000000006</v>
      </c>
      <c r="P111" s="13">
        <f t="shared" si="14"/>
        <v>1266.3852631578948</v>
      </c>
    </row>
    <row r="112" spans="2:16" x14ac:dyDescent="0.25">
      <c r="B112" s="3" t="s">
        <v>589</v>
      </c>
      <c r="C112" s="21" t="s">
        <v>1176</v>
      </c>
      <c r="D112" s="21" t="s">
        <v>1206</v>
      </c>
      <c r="E112" s="19">
        <v>68</v>
      </c>
      <c r="F112" s="20">
        <v>93727.05</v>
      </c>
      <c r="G112" s="5">
        <v>0</v>
      </c>
      <c r="H112" s="7">
        <v>0</v>
      </c>
      <c r="I112" s="15">
        <v>5</v>
      </c>
      <c r="J112" s="16">
        <v>7034.17</v>
      </c>
      <c r="K112" s="5">
        <v>4</v>
      </c>
      <c r="L112" s="7">
        <v>3160</v>
      </c>
      <c r="M112" s="17">
        <f t="shared" si="12"/>
        <v>77</v>
      </c>
      <c r="N112" s="18">
        <f t="shared" si="13"/>
        <v>103921.22</v>
      </c>
      <c r="P112" s="13">
        <f t="shared" si="14"/>
        <v>1349.6262337662338</v>
      </c>
    </row>
    <row r="113" spans="2:16" x14ac:dyDescent="0.25">
      <c r="B113" s="3" t="s">
        <v>590</v>
      </c>
      <c r="C113" s="21" t="s">
        <v>1177</v>
      </c>
      <c r="D113" s="21" t="s">
        <v>1206</v>
      </c>
      <c r="E113" s="19">
        <v>80</v>
      </c>
      <c r="F113" s="20">
        <v>115321.65</v>
      </c>
      <c r="G113" s="5">
        <v>0</v>
      </c>
      <c r="H113" s="7">
        <v>0</v>
      </c>
      <c r="I113" s="15">
        <v>5</v>
      </c>
      <c r="J113" s="16">
        <v>6556.87</v>
      </c>
      <c r="K113" s="5">
        <v>1</v>
      </c>
      <c r="L113" s="7">
        <v>90</v>
      </c>
      <c r="M113" s="17">
        <f t="shared" si="12"/>
        <v>86</v>
      </c>
      <c r="N113" s="18">
        <f t="shared" si="13"/>
        <v>121968.51999999999</v>
      </c>
      <c r="P113" s="13">
        <f t="shared" si="14"/>
        <v>1418.2386046511626</v>
      </c>
    </row>
    <row r="114" spans="2:16" x14ac:dyDescent="0.25">
      <c r="B114" s="3" t="s">
        <v>458</v>
      </c>
      <c r="C114" s="21" t="s">
        <v>1046</v>
      </c>
      <c r="D114" s="21" t="s">
        <v>1206</v>
      </c>
      <c r="E114" s="19">
        <v>7</v>
      </c>
      <c r="F114" s="20">
        <v>13366.43</v>
      </c>
      <c r="G114" s="5">
        <v>0</v>
      </c>
      <c r="H114" s="7">
        <v>0</v>
      </c>
      <c r="I114" s="15">
        <v>0</v>
      </c>
      <c r="J114" s="16">
        <v>0</v>
      </c>
      <c r="K114" s="5">
        <v>0</v>
      </c>
      <c r="L114" s="7">
        <v>0</v>
      </c>
      <c r="M114" s="17">
        <f t="shared" si="12"/>
        <v>7</v>
      </c>
      <c r="N114" s="18">
        <f t="shared" si="13"/>
        <v>13366.43</v>
      </c>
      <c r="P114" s="13">
        <f t="shared" si="14"/>
        <v>1909.49</v>
      </c>
    </row>
    <row r="115" spans="2:16" x14ac:dyDescent="0.25">
      <c r="B115" s="3" t="s">
        <v>591</v>
      </c>
      <c r="C115" s="21" t="s">
        <v>1178</v>
      </c>
      <c r="D115" s="21" t="s">
        <v>1206</v>
      </c>
      <c r="E115" s="19">
        <v>270</v>
      </c>
      <c r="F115" s="20">
        <v>298766.38</v>
      </c>
      <c r="G115" s="5">
        <v>13</v>
      </c>
      <c r="H115" s="7">
        <v>11306</v>
      </c>
      <c r="I115" s="15">
        <v>19</v>
      </c>
      <c r="J115" s="16">
        <v>27381.91</v>
      </c>
      <c r="K115" s="5">
        <v>8</v>
      </c>
      <c r="L115" s="7">
        <v>5846</v>
      </c>
      <c r="M115" s="17">
        <f t="shared" si="12"/>
        <v>310</v>
      </c>
      <c r="N115" s="18">
        <f t="shared" si="13"/>
        <v>343300.29000000004</v>
      </c>
      <c r="P115" s="13">
        <f t="shared" si="14"/>
        <v>1107.4202903225807</v>
      </c>
    </row>
    <row r="116" spans="2:16" x14ac:dyDescent="0.25">
      <c r="B116" s="3" t="s">
        <v>592</v>
      </c>
      <c r="C116" s="21" t="s">
        <v>1179</v>
      </c>
      <c r="D116" s="21" t="s">
        <v>1206</v>
      </c>
      <c r="E116" s="19">
        <v>352</v>
      </c>
      <c r="F116" s="20">
        <v>495052.23</v>
      </c>
      <c r="G116" s="5">
        <v>16</v>
      </c>
      <c r="H116" s="7">
        <v>11891</v>
      </c>
      <c r="I116" s="15">
        <v>42</v>
      </c>
      <c r="J116" s="16">
        <v>56247.22</v>
      </c>
      <c r="K116" s="5">
        <v>18</v>
      </c>
      <c r="L116" s="7">
        <v>6920</v>
      </c>
      <c r="M116" s="17">
        <f t="shared" si="12"/>
        <v>428</v>
      </c>
      <c r="N116" s="18">
        <f t="shared" si="13"/>
        <v>570110.44999999995</v>
      </c>
      <c r="P116" s="13">
        <f t="shared" si="14"/>
        <v>1332.0337616822428</v>
      </c>
    </row>
    <row r="117" spans="2:16" x14ac:dyDescent="0.25">
      <c r="B117" s="3" t="s">
        <v>593</v>
      </c>
      <c r="C117" s="21" t="s">
        <v>1179</v>
      </c>
      <c r="D117" s="21" t="s">
        <v>1206</v>
      </c>
      <c r="E117" s="19">
        <v>198</v>
      </c>
      <c r="F117" s="20">
        <v>234092.65</v>
      </c>
      <c r="G117" s="5">
        <v>21</v>
      </c>
      <c r="H117" s="7">
        <v>22978</v>
      </c>
      <c r="I117" s="15">
        <v>22</v>
      </c>
      <c r="J117" s="16">
        <v>29128.54</v>
      </c>
      <c r="K117" s="5">
        <v>22</v>
      </c>
      <c r="L117" s="7">
        <v>18803</v>
      </c>
      <c r="M117" s="17">
        <f t="shared" si="12"/>
        <v>263</v>
      </c>
      <c r="N117" s="18">
        <f t="shared" si="13"/>
        <v>305002.19</v>
      </c>
      <c r="P117" s="13">
        <f t="shared" si="14"/>
        <v>1159.704144486692</v>
      </c>
    </row>
    <row r="118" spans="2:16" x14ac:dyDescent="0.25">
      <c r="B118" s="3" t="s">
        <v>594</v>
      </c>
      <c r="C118" s="21" t="s">
        <v>1179</v>
      </c>
      <c r="D118" s="21" t="s">
        <v>1206</v>
      </c>
      <c r="E118" s="19">
        <v>14</v>
      </c>
      <c r="F118" s="20">
        <v>18429.61</v>
      </c>
      <c r="G118" s="5">
        <v>1</v>
      </c>
      <c r="H118" s="7">
        <v>1075</v>
      </c>
      <c r="I118" s="15">
        <v>0</v>
      </c>
      <c r="J118" s="16">
        <v>0</v>
      </c>
      <c r="K118" s="5">
        <v>1</v>
      </c>
      <c r="L118" s="7">
        <v>61</v>
      </c>
      <c r="M118" s="17">
        <f t="shared" si="12"/>
        <v>16</v>
      </c>
      <c r="N118" s="18">
        <f t="shared" si="13"/>
        <v>19565.61</v>
      </c>
      <c r="P118" s="13">
        <f t="shared" si="14"/>
        <v>1222.850625</v>
      </c>
    </row>
    <row r="119" spans="2:16" x14ac:dyDescent="0.25">
      <c r="B119" s="3" t="s">
        <v>595</v>
      </c>
      <c r="C119" s="21" t="s">
        <v>1179</v>
      </c>
      <c r="D119" s="21" t="s">
        <v>1206</v>
      </c>
      <c r="E119" s="19">
        <v>134</v>
      </c>
      <c r="F119" s="20">
        <v>190948.76</v>
      </c>
      <c r="G119" s="5">
        <v>16</v>
      </c>
      <c r="H119" s="7">
        <v>12468</v>
      </c>
      <c r="I119" s="15">
        <v>12</v>
      </c>
      <c r="J119" s="16">
        <v>18211.8</v>
      </c>
      <c r="K119" s="5">
        <v>8</v>
      </c>
      <c r="L119" s="7">
        <v>4446.25</v>
      </c>
      <c r="M119" s="17">
        <f t="shared" si="12"/>
        <v>170</v>
      </c>
      <c r="N119" s="18">
        <f t="shared" si="13"/>
        <v>226074.81</v>
      </c>
      <c r="P119" s="13">
        <f t="shared" si="14"/>
        <v>1329.8518235294118</v>
      </c>
    </row>
    <row r="120" spans="2:16" x14ac:dyDescent="0.25">
      <c r="B120" s="3" t="s">
        <v>596</v>
      </c>
      <c r="C120" s="21" t="s">
        <v>1179</v>
      </c>
      <c r="D120" s="21" t="s">
        <v>1206</v>
      </c>
      <c r="E120" s="19">
        <v>149</v>
      </c>
      <c r="F120" s="20">
        <v>169686.13</v>
      </c>
      <c r="G120" s="5">
        <v>18</v>
      </c>
      <c r="H120" s="7">
        <v>10401.58</v>
      </c>
      <c r="I120" s="15">
        <v>18</v>
      </c>
      <c r="J120" s="16">
        <v>19262.34</v>
      </c>
      <c r="K120" s="5">
        <v>9</v>
      </c>
      <c r="L120" s="7">
        <v>3656</v>
      </c>
      <c r="M120" s="17">
        <f t="shared" si="12"/>
        <v>194</v>
      </c>
      <c r="N120" s="18">
        <f t="shared" si="13"/>
        <v>203006.05</v>
      </c>
      <c r="P120" s="13">
        <f t="shared" si="14"/>
        <v>1046.4229381443299</v>
      </c>
    </row>
    <row r="121" spans="2:16" x14ac:dyDescent="0.25">
      <c r="B121" s="3" t="s">
        <v>359</v>
      </c>
      <c r="C121" s="21" t="s">
        <v>966</v>
      </c>
      <c r="D121" s="21" t="s">
        <v>1206</v>
      </c>
      <c r="E121" s="19">
        <v>213</v>
      </c>
      <c r="F121" s="20">
        <v>262426.87</v>
      </c>
      <c r="G121" s="5">
        <v>14</v>
      </c>
      <c r="H121" s="7">
        <v>16582.330000000002</v>
      </c>
      <c r="I121" s="15">
        <v>15</v>
      </c>
      <c r="J121" s="16">
        <v>20872.650000000001</v>
      </c>
      <c r="K121" s="5">
        <v>9</v>
      </c>
      <c r="L121" s="7">
        <v>6484</v>
      </c>
      <c r="M121" s="17">
        <f t="shared" si="12"/>
        <v>251</v>
      </c>
      <c r="N121" s="18">
        <f t="shared" si="13"/>
        <v>306365.84999999998</v>
      </c>
      <c r="P121" s="13">
        <f t="shared" si="14"/>
        <v>1220.581075697211</v>
      </c>
    </row>
    <row r="122" spans="2:16" x14ac:dyDescent="0.25">
      <c r="B122" s="3" t="s">
        <v>601</v>
      </c>
      <c r="C122" s="21" t="s">
        <v>1183</v>
      </c>
      <c r="D122" s="21" t="s">
        <v>1206</v>
      </c>
      <c r="E122" s="19">
        <v>453</v>
      </c>
      <c r="F122" s="20">
        <v>544745.57999999996</v>
      </c>
      <c r="G122" s="5">
        <v>48</v>
      </c>
      <c r="H122" s="7">
        <v>37392</v>
      </c>
      <c r="I122" s="15">
        <v>30</v>
      </c>
      <c r="J122" s="16">
        <v>38786.300000000003</v>
      </c>
      <c r="K122" s="5">
        <v>13</v>
      </c>
      <c r="L122" s="7">
        <v>4530</v>
      </c>
      <c r="M122" s="17">
        <f t="shared" si="12"/>
        <v>544</v>
      </c>
      <c r="N122" s="18">
        <f t="shared" si="13"/>
        <v>625453.88</v>
      </c>
      <c r="P122" s="13">
        <f t="shared" si="14"/>
        <v>1149.7313970588236</v>
      </c>
    </row>
    <row r="123" spans="2:16" x14ac:dyDescent="0.25">
      <c r="B123" s="3" t="s">
        <v>602</v>
      </c>
      <c r="C123" s="21" t="s">
        <v>1183</v>
      </c>
      <c r="D123" s="21" t="s">
        <v>1206</v>
      </c>
      <c r="E123" s="19">
        <v>4</v>
      </c>
      <c r="F123" s="20">
        <v>5592.91</v>
      </c>
      <c r="G123" s="5">
        <v>0</v>
      </c>
      <c r="H123" s="7">
        <v>0</v>
      </c>
      <c r="I123" s="15">
        <v>0</v>
      </c>
      <c r="J123" s="16">
        <v>0</v>
      </c>
      <c r="K123" s="5">
        <v>0</v>
      </c>
      <c r="L123" s="7">
        <v>0</v>
      </c>
      <c r="M123" s="17">
        <f t="shared" si="12"/>
        <v>4</v>
      </c>
      <c r="N123" s="18">
        <f t="shared" si="13"/>
        <v>5592.91</v>
      </c>
      <c r="P123" s="13">
        <f t="shared" si="14"/>
        <v>1398.2275</v>
      </c>
    </row>
    <row r="124" spans="2:16" x14ac:dyDescent="0.25">
      <c r="B124" s="3" t="s">
        <v>603</v>
      </c>
      <c r="C124" s="21" t="s">
        <v>1183</v>
      </c>
      <c r="D124" s="21" t="s">
        <v>1206</v>
      </c>
      <c r="E124" s="19">
        <v>8</v>
      </c>
      <c r="F124" s="20">
        <v>10815.89</v>
      </c>
      <c r="G124" s="5">
        <v>1</v>
      </c>
      <c r="H124" s="7">
        <v>800</v>
      </c>
      <c r="I124" s="15">
        <v>1</v>
      </c>
      <c r="J124" s="16">
        <v>1257.95</v>
      </c>
      <c r="K124" s="5">
        <v>0</v>
      </c>
      <c r="L124" s="7">
        <v>0</v>
      </c>
      <c r="M124" s="17">
        <f t="shared" si="12"/>
        <v>10</v>
      </c>
      <c r="N124" s="18">
        <f t="shared" si="13"/>
        <v>12873.84</v>
      </c>
      <c r="P124" s="13">
        <f t="shared" si="14"/>
        <v>1287.384</v>
      </c>
    </row>
    <row r="125" spans="2:16" x14ac:dyDescent="0.25">
      <c r="B125" s="3" t="s">
        <v>605</v>
      </c>
      <c r="C125" s="21" t="s">
        <v>1183</v>
      </c>
      <c r="D125" s="21" t="s">
        <v>1206</v>
      </c>
      <c r="E125" s="19">
        <v>88</v>
      </c>
      <c r="F125" s="20">
        <v>108262.44</v>
      </c>
      <c r="G125" s="5">
        <v>8</v>
      </c>
      <c r="H125" s="7">
        <v>9376</v>
      </c>
      <c r="I125" s="15">
        <v>8</v>
      </c>
      <c r="J125" s="16">
        <v>8961.17</v>
      </c>
      <c r="K125" s="5">
        <v>1</v>
      </c>
      <c r="L125" s="7">
        <v>458</v>
      </c>
      <c r="M125" s="17">
        <f t="shared" si="12"/>
        <v>105</v>
      </c>
      <c r="N125" s="18">
        <f t="shared" si="13"/>
        <v>127057.61</v>
      </c>
      <c r="P125" s="13">
        <f t="shared" si="14"/>
        <v>1210.0724761904762</v>
      </c>
    </row>
    <row r="126" spans="2:16" x14ac:dyDescent="0.25">
      <c r="B126" s="3" t="s">
        <v>606</v>
      </c>
      <c r="C126" s="21" t="s">
        <v>1183</v>
      </c>
      <c r="D126" s="21" t="s">
        <v>1206</v>
      </c>
      <c r="E126" s="19">
        <v>259</v>
      </c>
      <c r="F126" s="20">
        <v>326014.02</v>
      </c>
      <c r="G126" s="5">
        <v>16</v>
      </c>
      <c r="H126" s="7">
        <v>11439</v>
      </c>
      <c r="I126" s="15">
        <v>24</v>
      </c>
      <c r="J126" s="16">
        <v>32294.65</v>
      </c>
      <c r="K126" s="5">
        <v>9</v>
      </c>
      <c r="L126" s="7">
        <v>5661</v>
      </c>
      <c r="M126" s="17">
        <f t="shared" si="12"/>
        <v>308</v>
      </c>
      <c r="N126" s="18">
        <f t="shared" si="13"/>
        <v>375408.67000000004</v>
      </c>
      <c r="P126" s="13">
        <f t="shared" si="14"/>
        <v>1218.8593181818183</v>
      </c>
    </row>
    <row r="127" spans="2:16" x14ac:dyDescent="0.25">
      <c r="B127" s="3" t="s">
        <v>607</v>
      </c>
      <c r="C127" s="21" t="s">
        <v>1183</v>
      </c>
      <c r="D127" s="21" t="s">
        <v>1206</v>
      </c>
      <c r="E127" s="19">
        <v>80</v>
      </c>
      <c r="F127" s="20">
        <v>106637.37</v>
      </c>
      <c r="G127" s="5">
        <v>15</v>
      </c>
      <c r="H127" s="7">
        <v>17324</v>
      </c>
      <c r="I127" s="15">
        <v>9</v>
      </c>
      <c r="J127" s="16">
        <v>12238.88</v>
      </c>
      <c r="K127" s="5">
        <v>17</v>
      </c>
      <c r="L127" s="7">
        <v>15764</v>
      </c>
      <c r="M127" s="17">
        <f t="shared" si="12"/>
        <v>121</v>
      </c>
      <c r="N127" s="18">
        <f t="shared" si="13"/>
        <v>151964.25</v>
      </c>
      <c r="P127" s="13">
        <f t="shared" si="14"/>
        <v>1255.9028925619834</v>
      </c>
    </row>
    <row r="128" spans="2:16" x14ac:dyDescent="0.25">
      <c r="B128" s="3" t="s">
        <v>610</v>
      </c>
      <c r="C128" s="21" t="s">
        <v>1187</v>
      </c>
      <c r="D128" s="21" t="s">
        <v>1206</v>
      </c>
      <c r="E128" s="19">
        <v>282</v>
      </c>
      <c r="F128" s="20">
        <v>336536.38</v>
      </c>
      <c r="G128" s="5">
        <v>14</v>
      </c>
      <c r="H128" s="7">
        <v>8132</v>
      </c>
      <c r="I128" s="15">
        <v>26</v>
      </c>
      <c r="J128" s="16">
        <v>35766.160000000003</v>
      </c>
      <c r="K128" s="5">
        <v>13</v>
      </c>
      <c r="L128" s="7">
        <v>8511</v>
      </c>
      <c r="M128" s="17">
        <f t="shared" si="12"/>
        <v>335</v>
      </c>
      <c r="N128" s="18">
        <f t="shared" si="13"/>
        <v>388945.54000000004</v>
      </c>
      <c r="P128" s="13">
        <f t="shared" si="14"/>
        <v>1161.0314626865672</v>
      </c>
    </row>
    <row r="129" spans="2:16" x14ac:dyDescent="0.25">
      <c r="B129" s="3" t="s">
        <v>611</v>
      </c>
      <c r="C129" s="21" t="s">
        <v>1187</v>
      </c>
      <c r="D129" s="21" t="s">
        <v>1206</v>
      </c>
      <c r="E129" s="19">
        <v>5</v>
      </c>
      <c r="F129" s="20">
        <v>10070.73</v>
      </c>
      <c r="G129" s="5">
        <v>1</v>
      </c>
      <c r="H129" s="7">
        <v>291</v>
      </c>
      <c r="I129" s="15">
        <v>0</v>
      </c>
      <c r="J129" s="16">
        <v>0</v>
      </c>
      <c r="K129" s="5">
        <v>1</v>
      </c>
      <c r="L129" s="7">
        <v>75</v>
      </c>
      <c r="M129" s="17">
        <f t="shared" si="12"/>
        <v>7</v>
      </c>
      <c r="N129" s="18">
        <f t="shared" si="13"/>
        <v>10436.73</v>
      </c>
      <c r="P129" s="13">
        <f t="shared" si="14"/>
        <v>1490.9614285714285</v>
      </c>
    </row>
    <row r="130" spans="2:16" x14ac:dyDescent="0.25">
      <c r="B130" s="3" t="s">
        <v>608</v>
      </c>
      <c r="C130" s="21" t="s">
        <v>1185</v>
      </c>
      <c r="D130" s="21" t="s">
        <v>1206</v>
      </c>
      <c r="E130" s="19">
        <v>237</v>
      </c>
      <c r="F130" s="20">
        <v>297310.76</v>
      </c>
      <c r="G130" s="5">
        <v>8</v>
      </c>
      <c r="H130" s="7">
        <v>9336.83</v>
      </c>
      <c r="I130" s="15">
        <v>23</v>
      </c>
      <c r="J130" s="16">
        <v>31768.67</v>
      </c>
      <c r="K130" s="5">
        <v>14</v>
      </c>
      <c r="L130" s="7">
        <v>11658</v>
      </c>
      <c r="M130" s="17">
        <f t="shared" si="12"/>
        <v>282</v>
      </c>
      <c r="N130" s="18">
        <f t="shared" si="13"/>
        <v>350074.26</v>
      </c>
      <c r="P130" s="13">
        <f t="shared" si="14"/>
        <v>1241.398085106383</v>
      </c>
    </row>
    <row r="131" spans="2:16" x14ac:dyDescent="0.25">
      <c r="B131" s="3" t="s">
        <v>614</v>
      </c>
      <c r="C131" s="21" t="s">
        <v>1190</v>
      </c>
      <c r="D131" s="21" t="s">
        <v>1206</v>
      </c>
      <c r="E131" s="19">
        <v>49</v>
      </c>
      <c r="F131" s="20">
        <v>51293.97</v>
      </c>
      <c r="G131" s="5">
        <v>0</v>
      </c>
      <c r="H131" s="7">
        <v>0</v>
      </c>
      <c r="I131" s="15">
        <v>2</v>
      </c>
      <c r="J131" s="16">
        <v>2367.85</v>
      </c>
      <c r="K131" s="5">
        <v>4</v>
      </c>
      <c r="L131" s="7">
        <v>1109</v>
      </c>
      <c r="M131" s="17">
        <f t="shared" si="12"/>
        <v>55</v>
      </c>
      <c r="N131" s="18">
        <f t="shared" si="13"/>
        <v>54770.82</v>
      </c>
      <c r="P131" s="13">
        <f t="shared" si="14"/>
        <v>995.83309090909086</v>
      </c>
    </row>
    <row r="132" spans="2:16" x14ac:dyDescent="0.25">
      <c r="B132" s="3" t="s">
        <v>470</v>
      </c>
      <c r="C132" s="21" t="s">
        <v>1061</v>
      </c>
      <c r="D132" s="21" t="s">
        <v>1206</v>
      </c>
      <c r="E132" s="19">
        <v>111</v>
      </c>
      <c r="F132" s="20">
        <v>183768.25</v>
      </c>
      <c r="G132" s="5">
        <v>9</v>
      </c>
      <c r="H132" s="7">
        <v>5488</v>
      </c>
      <c r="I132" s="15">
        <v>10</v>
      </c>
      <c r="J132" s="16">
        <v>14075.59</v>
      </c>
      <c r="K132" s="5">
        <v>8</v>
      </c>
      <c r="L132" s="7">
        <v>8356</v>
      </c>
      <c r="M132" s="17">
        <f t="shared" si="12"/>
        <v>138</v>
      </c>
      <c r="N132" s="18">
        <f t="shared" si="13"/>
        <v>211687.84</v>
      </c>
      <c r="P132" s="13">
        <f t="shared" si="14"/>
        <v>1533.9698550724638</v>
      </c>
    </row>
    <row r="133" spans="2:16" x14ac:dyDescent="0.25">
      <c r="B133" s="3" t="s">
        <v>1062</v>
      </c>
      <c r="C133" s="21" t="s">
        <v>1061</v>
      </c>
      <c r="D133" s="21" t="s">
        <v>1206</v>
      </c>
      <c r="E133" s="19"/>
      <c r="F133" s="20"/>
      <c r="G133" s="5"/>
      <c r="H133" s="7"/>
      <c r="I133" s="15"/>
      <c r="J133" s="16"/>
      <c r="K133" s="5"/>
      <c r="L133" s="7"/>
      <c r="M133" s="17"/>
      <c r="N133" s="18"/>
      <c r="P133" s="13"/>
    </row>
    <row r="134" spans="2:16" x14ac:dyDescent="0.25">
      <c r="B134" s="3" t="s">
        <v>615</v>
      </c>
      <c r="C134" s="21" t="s">
        <v>1191</v>
      </c>
      <c r="D134" s="21" t="s">
        <v>1206</v>
      </c>
      <c r="E134" s="19">
        <v>206</v>
      </c>
      <c r="F134" s="20">
        <v>255389.48</v>
      </c>
      <c r="G134" s="5">
        <v>3</v>
      </c>
      <c r="H134" s="7">
        <v>4103</v>
      </c>
      <c r="I134" s="15">
        <v>22</v>
      </c>
      <c r="J134" s="16">
        <v>29903.78</v>
      </c>
      <c r="K134" s="5">
        <v>8</v>
      </c>
      <c r="L134" s="7">
        <v>5671</v>
      </c>
      <c r="M134" s="17">
        <f t="shared" ref="M134:M149" si="16">K134+I134+G134+E134</f>
        <v>239</v>
      </c>
      <c r="N134" s="18">
        <f t="shared" ref="N134:N149" si="17">L134+J134+H134+F134</f>
        <v>295067.26</v>
      </c>
      <c r="P134" s="13">
        <f t="shared" ref="P134:P149" si="18">N134/M134</f>
        <v>1234.5910460251046</v>
      </c>
    </row>
    <row r="135" spans="2:16" x14ac:dyDescent="0.25">
      <c r="B135" s="3" t="s">
        <v>616</v>
      </c>
      <c r="C135" s="21" t="s">
        <v>1192</v>
      </c>
      <c r="D135" s="21" t="s">
        <v>1206</v>
      </c>
      <c r="E135" s="19">
        <v>203</v>
      </c>
      <c r="F135" s="20">
        <v>276531.78000000003</v>
      </c>
      <c r="G135" s="5">
        <v>7</v>
      </c>
      <c r="H135" s="7">
        <v>10957</v>
      </c>
      <c r="I135" s="15">
        <v>16</v>
      </c>
      <c r="J135" s="16">
        <v>22606.86</v>
      </c>
      <c r="K135" s="5">
        <v>3</v>
      </c>
      <c r="L135" s="7">
        <v>1554</v>
      </c>
      <c r="M135" s="17">
        <f t="shared" si="16"/>
        <v>229</v>
      </c>
      <c r="N135" s="18">
        <f t="shared" si="17"/>
        <v>311649.64</v>
      </c>
      <c r="P135" s="13">
        <f t="shared" si="18"/>
        <v>1360.9154585152839</v>
      </c>
    </row>
    <row r="136" spans="2:16" x14ac:dyDescent="0.25">
      <c r="B136" s="3" t="s">
        <v>617</v>
      </c>
      <c r="C136" s="21" t="s">
        <v>1193</v>
      </c>
      <c r="D136" s="21" t="s">
        <v>1206</v>
      </c>
      <c r="E136" s="19">
        <v>2</v>
      </c>
      <c r="F136" s="20">
        <v>3970.75</v>
      </c>
      <c r="G136" s="5">
        <v>0</v>
      </c>
      <c r="H136" s="7">
        <v>0</v>
      </c>
      <c r="I136" s="15">
        <v>1</v>
      </c>
      <c r="J136" s="16">
        <v>1373.92</v>
      </c>
      <c r="K136" s="5">
        <v>0</v>
      </c>
      <c r="L136" s="7">
        <v>0</v>
      </c>
      <c r="M136" s="17">
        <f t="shared" si="16"/>
        <v>3</v>
      </c>
      <c r="N136" s="18">
        <f t="shared" si="17"/>
        <v>5344.67</v>
      </c>
      <c r="P136" s="13">
        <f t="shared" si="18"/>
        <v>1781.5566666666666</v>
      </c>
    </row>
    <row r="137" spans="2:16" x14ac:dyDescent="0.25">
      <c r="B137" s="3" t="s">
        <v>618</v>
      </c>
      <c r="C137" s="21" t="s">
        <v>1194</v>
      </c>
      <c r="D137" s="21" t="s">
        <v>1206</v>
      </c>
      <c r="E137" s="19">
        <v>149</v>
      </c>
      <c r="F137" s="20">
        <v>205061.88</v>
      </c>
      <c r="G137" s="5">
        <v>5</v>
      </c>
      <c r="H137" s="7">
        <v>6704</v>
      </c>
      <c r="I137" s="15">
        <v>10</v>
      </c>
      <c r="J137" s="16">
        <v>14538.38</v>
      </c>
      <c r="K137" s="5">
        <v>1</v>
      </c>
      <c r="L137" s="7">
        <v>1117</v>
      </c>
      <c r="M137" s="17">
        <f t="shared" si="16"/>
        <v>165</v>
      </c>
      <c r="N137" s="18">
        <f t="shared" si="17"/>
        <v>227421.26</v>
      </c>
      <c r="P137" s="13">
        <f t="shared" si="18"/>
        <v>1378.3106666666667</v>
      </c>
    </row>
    <row r="138" spans="2:16" x14ac:dyDescent="0.25">
      <c r="B138" s="3" t="s">
        <v>620</v>
      </c>
      <c r="C138" s="21" t="s">
        <v>1196</v>
      </c>
      <c r="D138" s="21" t="s">
        <v>1206</v>
      </c>
      <c r="E138" s="19">
        <v>188</v>
      </c>
      <c r="F138" s="20">
        <v>217061.24</v>
      </c>
      <c r="G138" s="5">
        <v>5</v>
      </c>
      <c r="H138" s="7">
        <v>5616</v>
      </c>
      <c r="I138" s="15">
        <v>12</v>
      </c>
      <c r="J138" s="16">
        <v>16163.88</v>
      </c>
      <c r="K138" s="5">
        <v>6</v>
      </c>
      <c r="L138" s="7">
        <v>5391</v>
      </c>
      <c r="M138" s="17">
        <f t="shared" si="16"/>
        <v>211</v>
      </c>
      <c r="N138" s="18">
        <f t="shared" si="17"/>
        <v>244232.12</v>
      </c>
      <c r="P138" s="13">
        <f t="shared" si="18"/>
        <v>1157.4981990521326</v>
      </c>
    </row>
    <row r="139" spans="2:16" x14ac:dyDescent="0.25">
      <c r="B139" s="3" t="s">
        <v>597</v>
      </c>
      <c r="C139" s="21" t="s">
        <v>1180</v>
      </c>
      <c r="D139" s="21" t="s">
        <v>1206</v>
      </c>
      <c r="E139" s="19">
        <v>48</v>
      </c>
      <c r="F139" s="20">
        <v>41796.03</v>
      </c>
      <c r="G139" s="5">
        <v>6</v>
      </c>
      <c r="H139" s="7">
        <v>11097</v>
      </c>
      <c r="I139" s="15">
        <v>5</v>
      </c>
      <c r="J139" s="16">
        <v>6898.55</v>
      </c>
      <c r="K139" s="5">
        <v>10</v>
      </c>
      <c r="L139" s="7">
        <v>7194</v>
      </c>
      <c r="M139" s="17">
        <f t="shared" si="16"/>
        <v>69</v>
      </c>
      <c r="N139" s="18">
        <f t="shared" si="17"/>
        <v>66985.58</v>
      </c>
      <c r="P139" s="13">
        <f t="shared" si="18"/>
        <v>970.80550724637681</v>
      </c>
    </row>
    <row r="140" spans="2:16" x14ac:dyDescent="0.25">
      <c r="B140" s="3" t="s">
        <v>598</v>
      </c>
      <c r="C140" s="21" t="s">
        <v>1180</v>
      </c>
      <c r="D140" s="21" t="s">
        <v>1206</v>
      </c>
      <c r="E140" s="19">
        <v>228</v>
      </c>
      <c r="F140" s="20">
        <v>264835.8</v>
      </c>
      <c r="G140" s="5">
        <v>5</v>
      </c>
      <c r="H140" s="7">
        <v>6140</v>
      </c>
      <c r="I140" s="15">
        <v>26</v>
      </c>
      <c r="J140" s="16">
        <v>34984.5</v>
      </c>
      <c r="K140" s="5">
        <v>10</v>
      </c>
      <c r="L140" s="7">
        <v>7513</v>
      </c>
      <c r="M140" s="17">
        <f t="shared" si="16"/>
        <v>269</v>
      </c>
      <c r="N140" s="18">
        <f t="shared" si="17"/>
        <v>313473.3</v>
      </c>
      <c r="P140" s="13">
        <f t="shared" si="18"/>
        <v>1165.328252788104</v>
      </c>
    </row>
    <row r="141" spans="2:16" x14ac:dyDescent="0.25">
      <c r="B141" s="3" t="s">
        <v>609</v>
      </c>
      <c r="C141" s="21" t="s">
        <v>1186</v>
      </c>
      <c r="D141" s="21" t="s">
        <v>1206</v>
      </c>
      <c r="E141" s="19">
        <v>174</v>
      </c>
      <c r="F141" s="20">
        <v>200723.87</v>
      </c>
      <c r="G141" s="5">
        <v>6</v>
      </c>
      <c r="H141" s="7">
        <v>5614</v>
      </c>
      <c r="I141" s="15">
        <v>9</v>
      </c>
      <c r="J141" s="16">
        <v>11895.14</v>
      </c>
      <c r="K141" s="5">
        <v>5</v>
      </c>
      <c r="L141" s="7">
        <v>2712</v>
      </c>
      <c r="M141" s="17">
        <f t="shared" si="16"/>
        <v>194</v>
      </c>
      <c r="N141" s="18">
        <f t="shared" si="17"/>
        <v>220945.01</v>
      </c>
      <c r="P141" s="13">
        <f t="shared" si="18"/>
        <v>1138.8918041237114</v>
      </c>
    </row>
    <row r="142" spans="2:16" x14ac:dyDescent="0.25">
      <c r="B142" s="3" t="s">
        <v>481</v>
      </c>
      <c r="C142" s="21" t="s">
        <v>1071</v>
      </c>
      <c r="D142" s="21" t="s">
        <v>1206</v>
      </c>
      <c r="E142" s="19">
        <v>126</v>
      </c>
      <c r="F142" s="20">
        <v>177590.57</v>
      </c>
      <c r="G142" s="5">
        <v>6</v>
      </c>
      <c r="H142" s="7">
        <v>8318</v>
      </c>
      <c r="I142" s="15">
        <v>10</v>
      </c>
      <c r="J142" s="16">
        <v>14698.87</v>
      </c>
      <c r="K142" s="5">
        <v>7</v>
      </c>
      <c r="L142" s="7">
        <v>6464</v>
      </c>
      <c r="M142" s="17">
        <f t="shared" si="16"/>
        <v>149</v>
      </c>
      <c r="N142" s="18">
        <f t="shared" si="17"/>
        <v>207071.44</v>
      </c>
      <c r="P142" s="13">
        <f t="shared" si="18"/>
        <v>1389.7412080536913</v>
      </c>
    </row>
    <row r="143" spans="2:16" x14ac:dyDescent="0.25">
      <c r="B143" s="3" t="s">
        <v>621</v>
      </c>
      <c r="C143" s="21" t="s">
        <v>1197</v>
      </c>
      <c r="D143" s="21" t="s">
        <v>1206</v>
      </c>
      <c r="E143" s="19">
        <v>282</v>
      </c>
      <c r="F143" s="20">
        <v>357811.87</v>
      </c>
      <c r="G143" s="5">
        <v>11</v>
      </c>
      <c r="H143" s="7">
        <v>12628</v>
      </c>
      <c r="I143" s="15">
        <v>23</v>
      </c>
      <c r="J143" s="16">
        <v>32491.35</v>
      </c>
      <c r="K143" s="5">
        <v>11</v>
      </c>
      <c r="L143" s="7">
        <v>7293</v>
      </c>
      <c r="M143" s="17">
        <f t="shared" si="16"/>
        <v>327</v>
      </c>
      <c r="N143" s="18">
        <f t="shared" si="17"/>
        <v>410224.22</v>
      </c>
      <c r="P143" s="13">
        <f t="shared" si="18"/>
        <v>1254.5083180428135</v>
      </c>
    </row>
    <row r="144" spans="2:16" x14ac:dyDescent="0.25">
      <c r="B144" s="3" t="s">
        <v>623</v>
      </c>
      <c r="C144" s="21" t="s">
        <v>1199</v>
      </c>
      <c r="D144" s="21" t="s">
        <v>1206</v>
      </c>
      <c r="E144" s="19">
        <v>531</v>
      </c>
      <c r="F144" s="20">
        <v>646351.04</v>
      </c>
      <c r="G144" s="5">
        <v>25</v>
      </c>
      <c r="H144" s="7">
        <v>26157</v>
      </c>
      <c r="I144" s="15">
        <v>48</v>
      </c>
      <c r="J144" s="16">
        <v>62201.58</v>
      </c>
      <c r="K144" s="5">
        <v>15</v>
      </c>
      <c r="L144" s="7">
        <v>7833.33</v>
      </c>
      <c r="M144" s="17">
        <f t="shared" si="16"/>
        <v>619</v>
      </c>
      <c r="N144" s="18">
        <f t="shared" si="17"/>
        <v>742542.95000000007</v>
      </c>
      <c r="P144" s="13">
        <f t="shared" si="18"/>
        <v>1199.5847334410341</v>
      </c>
    </row>
    <row r="145" spans="2:16" x14ac:dyDescent="0.25">
      <c r="B145" s="3" t="s">
        <v>624</v>
      </c>
      <c r="C145" s="21" t="s">
        <v>1200</v>
      </c>
      <c r="D145" s="21" t="s">
        <v>1206</v>
      </c>
      <c r="E145" s="19">
        <v>231</v>
      </c>
      <c r="F145" s="20">
        <v>300299.93</v>
      </c>
      <c r="G145" s="5">
        <v>7</v>
      </c>
      <c r="H145" s="7">
        <v>6623</v>
      </c>
      <c r="I145" s="15">
        <v>25</v>
      </c>
      <c r="J145" s="16">
        <v>34598.06</v>
      </c>
      <c r="K145" s="5">
        <v>11</v>
      </c>
      <c r="L145" s="7">
        <v>9505</v>
      </c>
      <c r="M145" s="17">
        <f t="shared" si="16"/>
        <v>274</v>
      </c>
      <c r="N145" s="18">
        <f t="shared" si="17"/>
        <v>351025.99</v>
      </c>
      <c r="P145" s="13">
        <f t="shared" si="18"/>
        <v>1281.1167518248176</v>
      </c>
    </row>
    <row r="146" spans="2:16" x14ac:dyDescent="0.25">
      <c r="B146" s="89" t="s">
        <v>625</v>
      </c>
      <c r="C146" s="90" t="s">
        <v>1201</v>
      </c>
      <c r="D146" s="90" t="s">
        <v>1206</v>
      </c>
      <c r="E146" s="19">
        <v>6</v>
      </c>
      <c r="F146" s="20">
        <v>10443.870000000001</v>
      </c>
      <c r="G146" s="5">
        <v>0</v>
      </c>
      <c r="H146" s="7">
        <v>0</v>
      </c>
      <c r="I146" s="15">
        <v>2</v>
      </c>
      <c r="J146" s="16">
        <v>2515.9</v>
      </c>
      <c r="K146" s="5">
        <v>0</v>
      </c>
      <c r="L146" s="7">
        <v>0</v>
      </c>
      <c r="M146" s="17">
        <f t="shared" si="16"/>
        <v>8</v>
      </c>
      <c r="N146" s="18">
        <f t="shared" si="17"/>
        <v>12959.77</v>
      </c>
      <c r="P146" s="13">
        <f t="shared" si="18"/>
        <v>1619.9712500000001</v>
      </c>
    </row>
    <row r="147" spans="2:16" ht="15.75" x14ac:dyDescent="0.25">
      <c r="B147" s="58" t="s">
        <v>1223</v>
      </c>
      <c r="C147" s="59"/>
      <c r="D147" s="60"/>
      <c r="E147" s="61">
        <f>SUM(E104:E146)</f>
        <v>6326</v>
      </c>
      <c r="F147" s="69">
        <f t="shared" ref="F147:N147" si="19">SUM(F104:F146)</f>
        <v>7940356.3200000012</v>
      </c>
      <c r="G147" s="70">
        <f t="shared" si="19"/>
        <v>340</v>
      </c>
      <c r="H147" s="71">
        <f t="shared" si="19"/>
        <v>330142.74</v>
      </c>
      <c r="I147" s="72">
        <f t="shared" si="19"/>
        <v>542</v>
      </c>
      <c r="J147" s="73">
        <f t="shared" si="19"/>
        <v>729217.15</v>
      </c>
      <c r="K147" s="70">
        <f t="shared" si="19"/>
        <v>284</v>
      </c>
      <c r="L147" s="71">
        <f t="shared" si="19"/>
        <v>195203.58</v>
      </c>
      <c r="M147" s="74">
        <f t="shared" si="19"/>
        <v>7492</v>
      </c>
      <c r="N147" s="75">
        <f t="shared" si="19"/>
        <v>9194919.7899999991</v>
      </c>
      <c r="P147" s="13"/>
    </row>
    <row r="148" spans="2:16" x14ac:dyDescent="0.25">
      <c r="B148" s="108"/>
      <c r="C148" s="104"/>
      <c r="D148" s="104"/>
      <c r="E148" s="92"/>
      <c r="F148" s="93"/>
      <c r="G148" s="92"/>
      <c r="H148" s="93"/>
      <c r="I148" s="92"/>
      <c r="J148" s="93"/>
      <c r="K148" s="92"/>
      <c r="L148" s="93"/>
      <c r="M148" s="94"/>
      <c r="N148" s="95"/>
      <c r="P148" s="13"/>
    </row>
    <row r="149" spans="2:16" x14ac:dyDescent="0.25">
      <c r="B149" s="3" t="s">
        <v>519</v>
      </c>
      <c r="C149" s="21" t="s">
        <v>1108</v>
      </c>
      <c r="D149" s="21" t="s">
        <v>1208</v>
      </c>
      <c r="E149" s="19">
        <v>6</v>
      </c>
      <c r="F149" s="20">
        <v>2173.4899999999998</v>
      </c>
      <c r="G149" s="5">
        <v>0</v>
      </c>
      <c r="H149" s="7">
        <v>0</v>
      </c>
      <c r="I149" s="15">
        <v>0</v>
      </c>
      <c r="J149" s="16">
        <v>0</v>
      </c>
      <c r="K149" s="5">
        <v>0</v>
      </c>
      <c r="L149" s="7">
        <v>0</v>
      </c>
      <c r="M149" s="17">
        <f t="shared" si="16"/>
        <v>6</v>
      </c>
      <c r="N149" s="18">
        <f t="shared" si="17"/>
        <v>2173.4899999999998</v>
      </c>
      <c r="P149" s="13">
        <f t="shared" si="18"/>
        <v>362.24833333333328</v>
      </c>
    </row>
    <row r="150" spans="2:16" x14ac:dyDescent="0.25">
      <c r="B150" s="3" t="s">
        <v>1172</v>
      </c>
      <c r="C150" s="21" t="s">
        <v>1173</v>
      </c>
      <c r="D150" s="21" t="s">
        <v>1208</v>
      </c>
      <c r="E150" s="19"/>
      <c r="F150" s="20"/>
      <c r="G150" s="5"/>
      <c r="H150" s="7"/>
      <c r="I150" s="15"/>
      <c r="J150" s="16"/>
      <c r="K150" s="5"/>
      <c r="L150" s="7"/>
      <c r="M150" s="17"/>
      <c r="N150" s="18"/>
      <c r="P150" s="13"/>
    </row>
    <row r="151" spans="2:16" x14ac:dyDescent="0.25">
      <c r="B151" s="3" t="s">
        <v>523</v>
      </c>
      <c r="C151" s="21" t="s">
        <v>1112</v>
      </c>
      <c r="D151" s="21" t="s">
        <v>1208</v>
      </c>
      <c r="E151" s="19">
        <v>31</v>
      </c>
      <c r="F151" s="20">
        <v>42724.39</v>
      </c>
      <c r="G151" s="5">
        <v>1</v>
      </c>
      <c r="H151" s="7">
        <v>1990</v>
      </c>
      <c r="I151" s="15">
        <v>6</v>
      </c>
      <c r="J151" s="16">
        <v>8393.58</v>
      </c>
      <c r="K151" s="5">
        <v>1</v>
      </c>
      <c r="L151" s="7">
        <v>1153</v>
      </c>
      <c r="M151" s="17">
        <f>K151+I151+G151+E151</f>
        <v>39</v>
      </c>
      <c r="N151" s="18">
        <f>L151+J151+H151+F151</f>
        <v>54260.97</v>
      </c>
      <c r="P151" s="13">
        <f>N151/M151</f>
        <v>1391.3069230769231</v>
      </c>
    </row>
    <row r="152" spans="2:16" x14ac:dyDescent="0.25">
      <c r="B152" s="3" t="s">
        <v>1115</v>
      </c>
      <c r="C152" s="21" t="s">
        <v>1116</v>
      </c>
      <c r="D152" s="21" t="s">
        <v>1208</v>
      </c>
      <c r="E152" s="19"/>
      <c r="F152" s="20"/>
      <c r="G152" s="5"/>
      <c r="H152" s="7"/>
      <c r="I152" s="15"/>
      <c r="J152" s="16"/>
      <c r="K152" s="5"/>
      <c r="L152" s="7"/>
      <c r="M152" s="17"/>
      <c r="N152" s="18"/>
      <c r="P152" s="13"/>
    </row>
    <row r="153" spans="2:16" x14ac:dyDescent="0.25">
      <c r="B153" s="3" t="s">
        <v>531</v>
      </c>
      <c r="C153" s="21" t="s">
        <v>1120</v>
      </c>
      <c r="D153" s="21" t="s">
        <v>1208</v>
      </c>
      <c r="E153" s="19">
        <v>35</v>
      </c>
      <c r="F153" s="20">
        <v>42690.28</v>
      </c>
      <c r="G153" s="5">
        <v>1</v>
      </c>
      <c r="H153" s="7">
        <v>927</v>
      </c>
      <c r="I153" s="15">
        <v>4</v>
      </c>
      <c r="J153" s="16">
        <v>5654.05</v>
      </c>
      <c r="K153" s="5">
        <v>1</v>
      </c>
      <c r="L153" s="7">
        <v>916</v>
      </c>
      <c r="M153" s="17">
        <f t="shared" ref="M153:N159" si="20">K153+I153+G153+E153</f>
        <v>41</v>
      </c>
      <c r="N153" s="18">
        <f t="shared" si="20"/>
        <v>50187.33</v>
      </c>
      <c r="P153" s="13">
        <f>N153/M153</f>
        <v>1224.0812195121953</v>
      </c>
    </row>
    <row r="154" spans="2:16" x14ac:dyDescent="0.25">
      <c r="B154" s="3" t="s">
        <v>538</v>
      </c>
      <c r="C154" s="21" t="s">
        <v>1127</v>
      </c>
      <c r="D154" s="21" t="s">
        <v>1208</v>
      </c>
      <c r="E154" s="19">
        <v>50</v>
      </c>
      <c r="F154" s="20">
        <v>54654.7</v>
      </c>
      <c r="G154" s="5">
        <v>2</v>
      </c>
      <c r="H154" s="7">
        <v>814</v>
      </c>
      <c r="I154" s="15">
        <v>1</v>
      </c>
      <c r="J154" s="16">
        <v>1257.95</v>
      </c>
      <c r="K154" s="5">
        <v>2</v>
      </c>
      <c r="L154" s="7">
        <v>1874</v>
      </c>
      <c r="M154" s="17">
        <f t="shared" si="20"/>
        <v>55</v>
      </c>
      <c r="N154" s="18">
        <f t="shared" si="20"/>
        <v>58600.649999999994</v>
      </c>
      <c r="P154" s="13">
        <f>N154/M154</f>
        <v>1065.4663636363634</v>
      </c>
    </row>
    <row r="155" spans="2:16" x14ac:dyDescent="0.25">
      <c r="B155" s="89" t="s">
        <v>541</v>
      </c>
      <c r="C155" s="90" t="s">
        <v>1130</v>
      </c>
      <c r="D155" s="90" t="s">
        <v>1208</v>
      </c>
      <c r="E155" s="19">
        <v>20</v>
      </c>
      <c r="F155" s="20">
        <v>20757.12</v>
      </c>
      <c r="G155" s="5">
        <v>0</v>
      </c>
      <c r="H155" s="7">
        <v>0</v>
      </c>
      <c r="I155" s="15">
        <v>1</v>
      </c>
      <c r="J155" s="16">
        <v>1257.95</v>
      </c>
      <c r="K155" s="5">
        <v>0</v>
      </c>
      <c r="L155" s="7">
        <v>0</v>
      </c>
      <c r="M155" s="17">
        <f t="shared" si="20"/>
        <v>21</v>
      </c>
      <c r="N155" s="18">
        <f t="shared" si="20"/>
        <v>22015.07</v>
      </c>
      <c r="P155" s="13">
        <f>N155/M155</f>
        <v>1048.3366666666666</v>
      </c>
    </row>
    <row r="156" spans="2:16" ht="15.75" x14ac:dyDescent="0.25">
      <c r="B156" s="58" t="s">
        <v>1222</v>
      </c>
      <c r="C156" s="59"/>
      <c r="D156" s="60"/>
      <c r="E156" s="61">
        <f>SUM(E149:E155)</f>
        <v>142</v>
      </c>
      <c r="F156" s="69">
        <f t="shared" ref="F156:N156" si="21">SUM(F149:F155)</f>
        <v>162999.97999999998</v>
      </c>
      <c r="G156" s="70">
        <f t="shared" si="21"/>
        <v>4</v>
      </c>
      <c r="H156" s="71">
        <f t="shared" si="21"/>
        <v>3731</v>
      </c>
      <c r="I156" s="72">
        <f t="shared" si="21"/>
        <v>12</v>
      </c>
      <c r="J156" s="73">
        <f t="shared" si="21"/>
        <v>16563.530000000002</v>
      </c>
      <c r="K156" s="70">
        <f t="shared" si="21"/>
        <v>4</v>
      </c>
      <c r="L156" s="71">
        <f t="shared" si="21"/>
        <v>3943</v>
      </c>
      <c r="M156" s="74">
        <f t="shared" si="21"/>
        <v>162</v>
      </c>
      <c r="N156" s="75">
        <f t="shared" si="21"/>
        <v>187237.51</v>
      </c>
      <c r="P156" s="13"/>
    </row>
    <row r="157" spans="2:16" x14ac:dyDescent="0.25">
      <c r="B157" s="108"/>
      <c r="C157" s="104"/>
      <c r="D157" s="104"/>
      <c r="E157" s="92"/>
      <c r="F157" s="93"/>
      <c r="G157" s="92"/>
      <c r="H157" s="93"/>
      <c r="I157" s="92"/>
      <c r="J157" s="93"/>
      <c r="K157" s="92"/>
      <c r="L157" s="93"/>
      <c r="M157" s="94"/>
      <c r="N157" s="95"/>
      <c r="P157" s="13"/>
    </row>
    <row r="158" spans="2:16" x14ac:dyDescent="0.25">
      <c r="B158" s="3" t="s">
        <v>316</v>
      </c>
      <c r="C158" s="21" t="s">
        <v>923</v>
      </c>
      <c r="D158" s="21" t="s">
        <v>928</v>
      </c>
      <c r="E158" s="19">
        <v>159</v>
      </c>
      <c r="F158" s="20">
        <v>192923.81</v>
      </c>
      <c r="G158" s="5">
        <v>12</v>
      </c>
      <c r="H158" s="7">
        <v>11074.08</v>
      </c>
      <c r="I158" s="15">
        <v>20</v>
      </c>
      <c r="J158" s="16">
        <v>27481.96</v>
      </c>
      <c r="K158" s="5">
        <v>6</v>
      </c>
      <c r="L158" s="7">
        <v>2989</v>
      </c>
      <c r="M158" s="17">
        <f t="shared" si="20"/>
        <v>197</v>
      </c>
      <c r="N158" s="18">
        <f t="shared" si="20"/>
        <v>234468.85</v>
      </c>
      <c r="P158" s="13">
        <f>N158/M158</f>
        <v>1190.1972081218275</v>
      </c>
    </row>
    <row r="159" spans="2:16" x14ac:dyDescent="0.25">
      <c r="B159" s="3" t="s">
        <v>271</v>
      </c>
      <c r="C159" s="21" t="s">
        <v>879</v>
      </c>
      <c r="D159" s="21" t="s">
        <v>928</v>
      </c>
      <c r="E159" s="19">
        <v>180</v>
      </c>
      <c r="F159" s="20">
        <v>201920.65</v>
      </c>
      <c r="G159" s="5">
        <v>9</v>
      </c>
      <c r="H159" s="7">
        <v>10832</v>
      </c>
      <c r="I159" s="15">
        <v>11</v>
      </c>
      <c r="J159" s="16">
        <v>14371.69</v>
      </c>
      <c r="K159" s="5">
        <v>12</v>
      </c>
      <c r="L159" s="7">
        <v>9511</v>
      </c>
      <c r="M159" s="17">
        <f t="shared" si="20"/>
        <v>212</v>
      </c>
      <c r="N159" s="18">
        <f t="shared" si="20"/>
        <v>236635.34</v>
      </c>
      <c r="P159" s="13">
        <f>N159/M159</f>
        <v>1116.2044339622641</v>
      </c>
    </row>
    <row r="160" spans="2:16" x14ac:dyDescent="0.25">
      <c r="B160" s="3" t="s">
        <v>880</v>
      </c>
      <c r="C160" s="21" t="s">
        <v>879</v>
      </c>
      <c r="D160" s="21" t="s">
        <v>928</v>
      </c>
      <c r="E160" s="19"/>
      <c r="F160" s="20"/>
      <c r="G160" s="5"/>
      <c r="H160" s="7"/>
      <c r="I160" s="15"/>
      <c r="J160" s="16"/>
      <c r="K160" s="5"/>
      <c r="L160" s="7"/>
      <c r="M160" s="17"/>
      <c r="N160" s="18"/>
      <c r="P160" s="13"/>
    </row>
    <row r="161" spans="2:16" x14ac:dyDescent="0.25">
      <c r="B161" s="3" t="s">
        <v>1202</v>
      </c>
      <c r="C161" s="21" t="s">
        <v>879</v>
      </c>
      <c r="D161" s="21" t="s">
        <v>928</v>
      </c>
      <c r="E161" s="19"/>
      <c r="F161" s="20"/>
      <c r="G161" s="5"/>
      <c r="H161" s="7"/>
      <c r="I161" s="15"/>
      <c r="J161" s="16"/>
      <c r="K161" s="5"/>
      <c r="L161" s="7"/>
      <c r="M161" s="17"/>
      <c r="N161" s="18"/>
      <c r="P161" s="13"/>
    </row>
    <row r="162" spans="2:16" x14ac:dyDescent="0.25">
      <c r="B162" s="3" t="s">
        <v>317</v>
      </c>
      <c r="C162" s="21" t="s">
        <v>924</v>
      </c>
      <c r="D162" s="21" t="s">
        <v>928</v>
      </c>
      <c r="E162" s="19">
        <v>393</v>
      </c>
      <c r="F162" s="20">
        <v>410086.37</v>
      </c>
      <c r="G162" s="5">
        <v>22</v>
      </c>
      <c r="H162" s="7">
        <v>18659</v>
      </c>
      <c r="I162" s="15">
        <v>29</v>
      </c>
      <c r="J162" s="16">
        <v>39640.44</v>
      </c>
      <c r="K162" s="5">
        <v>21</v>
      </c>
      <c r="L162" s="7">
        <v>16482</v>
      </c>
      <c r="M162" s="17">
        <f t="shared" ref="M162:M186" si="22">K162+I162+G162+E162</f>
        <v>465</v>
      </c>
      <c r="N162" s="18">
        <f t="shared" ref="N162:N186" si="23">L162+J162+H162+F162</f>
        <v>484867.81</v>
      </c>
      <c r="P162" s="13">
        <f t="shared" ref="P162:P186" si="24">N162/M162</f>
        <v>1042.7264731182795</v>
      </c>
    </row>
    <row r="163" spans="2:16" x14ac:dyDescent="0.25">
      <c r="B163" s="3" t="s">
        <v>318</v>
      </c>
      <c r="C163" s="21" t="s">
        <v>925</v>
      </c>
      <c r="D163" s="21" t="s">
        <v>928</v>
      </c>
      <c r="E163" s="19">
        <v>48</v>
      </c>
      <c r="F163" s="20">
        <v>57782.54</v>
      </c>
      <c r="G163" s="5">
        <v>2</v>
      </c>
      <c r="H163" s="7">
        <v>3535</v>
      </c>
      <c r="I163" s="15">
        <v>2</v>
      </c>
      <c r="J163" s="16">
        <v>2515.9</v>
      </c>
      <c r="K163" s="5">
        <v>5</v>
      </c>
      <c r="L163" s="7">
        <v>3519</v>
      </c>
      <c r="M163" s="17">
        <f t="shared" si="22"/>
        <v>57</v>
      </c>
      <c r="N163" s="18">
        <f t="shared" si="23"/>
        <v>67352.44</v>
      </c>
      <c r="P163" s="13">
        <f t="shared" si="24"/>
        <v>1181.621754385965</v>
      </c>
    </row>
    <row r="164" spans="2:16" x14ac:dyDescent="0.25">
      <c r="B164" s="3" t="s">
        <v>319</v>
      </c>
      <c r="C164" s="21" t="s">
        <v>926</v>
      </c>
      <c r="D164" s="21" t="s">
        <v>928</v>
      </c>
      <c r="E164" s="19">
        <v>35</v>
      </c>
      <c r="F164" s="20">
        <v>50718.13</v>
      </c>
      <c r="G164" s="5">
        <v>2</v>
      </c>
      <c r="H164" s="7">
        <v>2268</v>
      </c>
      <c r="I164" s="15">
        <v>2</v>
      </c>
      <c r="J164" s="16">
        <v>2263.2800000000002</v>
      </c>
      <c r="K164" s="5">
        <v>4</v>
      </c>
      <c r="L164" s="7">
        <v>3549</v>
      </c>
      <c r="M164" s="17">
        <f t="shared" si="22"/>
        <v>43</v>
      </c>
      <c r="N164" s="18">
        <f t="shared" si="23"/>
        <v>58798.409999999996</v>
      </c>
      <c r="P164" s="13">
        <f t="shared" si="24"/>
        <v>1367.4048837209302</v>
      </c>
    </row>
    <row r="165" spans="2:16" x14ac:dyDescent="0.25">
      <c r="B165" s="3" t="s">
        <v>320</v>
      </c>
      <c r="C165" s="21" t="s">
        <v>927</v>
      </c>
      <c r="D165" s="21" t="s">
        <v>928</v>
      </c>
      <c r="E165" s="19">
        <v>278</v>
      </c>
      <c r="F165" s="20">
        <v>353505.51</v>
      </c>
      <c r="G165" s="5">
        <v>18</v>
      </c>
      <c r="H165" s="7">
        <v>19259</v>
      </c>
      <c r="I165" s="15">
        <v>35</v>
      </c>
      <c r="J165" s="16">
        <v>46193.18</v>
      </c>
      <c r="K165" s="5">
        <v>10</v>
      </c>
      <c r="L165" s="7">
        <v>8585</v>
      </c>
      <c r="M165" s="17">
        <f t="shared" si="22"/>
        <v>341</v>
      </c>
      <c r="N165" s="18">
        <f t="shared" si="23"/>
        <v>427542.69</v>
      </c>
      <c r="P165" s="13">
        <f t="shared" si="24"/>
        <v>1253.7908797653959</v>
      </c>
    </row>
    <row r="166" spans="2:16" x14ac:dyDescent="0.25">
      <c r="B166" s="3" t="s">
        <v>321</v>
      </c>
      <c r="C166" s="21" t="s">
        <v>928</v>
      </c>
      <c r="D166" s="21" t="s">
        <v>928</v>
      </c>
      <c r="E166" s="19">
        <v>28</v>
      </c>
      <c r="F166" s="20">
        <v>29472.41</v>
      </c>
      <c r="G166" s="5">
        <v>2</v>
      </c>
      <c r="H166" s="7">
        <v>2204</v>
      </c>
      <c r="I166" s="15">
        <v>4</v>
      </c>
      <c r="J166" s="16">
        <v>4304.99</v>
      </c>
      <c r="K166" s="5">
        <v>1</v>
      </c>
      <c r="L166" s="7">
        <v>1153</v>
      </c>
      <c r="M166" s="17">
        <f t="shared" si="22"/>
        <v>35</v>
      </c>
      <c r="N166" s="18">
        <f t="shared" si="23"/>
        <v>37134.400000000001</v>
      </c>
      <c r="P166" s="13">
        <f t="shared" si="24"/>
        <v>1060.9828571428573</v>
      </c>
    </row>
    <row r="167" spans="2:16" x14ac:dyDescent="0.25">
      <c r="B167" s="3" t="s">
        <v>279</v>
      </c>
      <c r="C167" s="21" t="s">
        <v>896</v>
      </c>
      <c r="D167" s="21" t="s">
        <v>928</v>
      </c>
      <c r="E167" s="19">
        <v>80</v>
      </c>
      <c r="F167" s="20">
        <v>84540.61</v>
      </c>
      <c r="G167" s="5">
        <v>4</v>
      </c>
      <c r="H167" s="7">
        <v>4789</v>
      </c>
      <c r="I167" s="15">
        <v>5</v>
      </c>
      <c r="J167" s="16">
        <v>6868.51</v>
      </c>
      <c r="K167" s="5">
        <v>1</v>
      </c>
      <c r="L167" s="7">
        <v>1153</v>
      </c>
      <c r="M167" s="17">
        <f t="shared" si="22"/>
        <v>90</v>
      </c>
      <c r="N167" s="18">
        <f t="shared" si="23"/>
        <v>97351.12</v>
      </c>
      <c r="P167" s="13">
        <f t="shared" si="24"/>
        <v>1081.6791111111111</v>
      </c>
    </row>
    <row r="168" spans="2:16" x14ac:dyDescent="0.25">
      <c r="B168" s="3" t="s">
        <v>322</v>
      </c>
      <c r="C168" s="21" t="s">
        <v>929</v>
      </c>
      <c r="D168" s="21" t="s">
        <v>928</v>
      </c>
      <c r="E168" s="19">
        <v>344</v>
      </c>
      <c r="F168" s="20">
        <v>414454.39</v>
      </c>
      <c r="G168" s="5">
        <v>17</v>
      </c>
      <c r="H168" s="7">
        <v>15137</v>
      </c>
      <c r="I168" s="15">
        <v>30</v>
      </c>
      <c r="J168" s="16">
        <v>37213.21</v>
      </c>
      <c r="K168" s="5">
        <v>6</v>
      </c>
      <c r="L168" s="7">
        <v>4934</v>
      </c>
      <c r="M168" s="17">
        <f t="shared" si="22"/>
        <v>397</v>
      </c>
      <c r="N168" s="18">
        <f t="shared" si="23"/>
        <v>471738.60000000003</v>
      </c>
      <c r="P168" s="13">
        <f t="shared" si="24"/>
        <v>1188.2584382871537</v>
      </c>
    </row>
    <row r="169" spans="2:16" x14ac:dyDescent="0.25">
      <c r="B169" s="3" t="s">
        <v>323</v>
      </c>
      <c r="C169" s="21" t="s">
        <v>929</v>
      </c>
      <c r="D169" s="21" t="s">
        <v>928</v>
      </c>
      <c r="E169" s="19">
        <v>10</v>
      </c>
      <c r="F169" s="20">
        <v>7222.95</v>
      </c>
      <c r="G169" s="5">
        <v>0</v>
      </c>
      <c r="H169" s="7">
        <v>0</v>
      </c>
      <c r="I169" s="15">
        <v>1</v>
      </c>
      <c r="J169" s="16">
        <v>1525.07</v>
      </c>
      <c r="K169" s="5">
        <v>0</v>
      </c>
      <c r="L169" s="7">
        <v>0</v>
      </c>
      <c r="M169" s="17">
        <f t="shared" si="22"/>
        <v>11</v>
      </c>
      <c r="N169" s="18">
        <f t="shared" si="23"/>
        <v>8748.02</v>
      </c>
      <c r="P169" s="13">
        <f t="shared" si="24"/>
        <v>795.27454545454555</v>
      </c>
    </row>
    <row r="170" spans="2:16" x14ac:dyDescent="0.25">
      <c r="B170" s="3" t="s">
        <v>280</v>
      </c>
      <c r="C170" s="21" t="s">
        <v>897</v>
      </c>
      <c r="D170" s="21" t="s">
        <v>928</v>
      </c>
      <c r="E170" s="19">
        <v>75</v>
      </c>
      <c r="F170" s="20">
        <v>117081.7</v>
      </c>
      <c r="G170" s="5">
        <v>1</v>
      </c>
      <c r="H170" s="7">
        <v>1794</v>
      </c>
      <c r="I170" s="15">
        <v>4</v>
      </c>
      <c r="J170" s="16">
        <v>5597.1</v>
      </c>
      <c r="K170" s="5">
        <v>3</v>
      </c>
      <c r="L170" s="7">
        <v>3459</v>
      </c>
      <c r="M170" s="17">
        <f t="shared" si="22"/>
        <v>83</v>
      </c>
      <c r="N170" s="18">
        <f t="shared" si="23"/>
        <v>127931.8</v>
      </c>
      <c r="P170" s="13">
        <f t="shared" si="24"/>
        <v>1541.3469879518073</v>
      </c>
    </row>
    <row r="171" spans="2:16" x14ac:dyDescent="0.25">
      <c r="B171" s="3" t="s">
        <v>324</v>
      </c>
      <c r="C171" s="21" t="s">
        <v>930</v>
      </c>
      <c r="D171" s="21" t="s">
        <v>928</v>
      </c>
      <c r="E171" s="19">
        <v>3</v>
      </c>
      <c r="F171" s="20">
        <v>6406.76</v>
      </c>
      <c r="G171" s="5">
        <v>0</v>
      </c>
      <c r="H171" s="7">
        <v>0</v>
      </c>
      <c r="I171" s="15">
        <v>0</v>
      </c>
      <c r="J171" s="16">
        <v>0</v>
      </c>
      <c r="K171" s="5">
        <v>0</v>
      </c>
      <c r="L171" s="7">
        <v>0</v>
      </c>
      <c r="M171" s="17">
        <f t="shared" si="22"/>
        <v>3</v>
      </c>
      <c r="N171" s="18">
        <f t="shared" si="23"/>
        <v>6406.76</v>
      </c>
      <c r="P171" s="13">
        <f t="shared" si="24"/>
        <v>2135.5866666666666</v>
      </c>
    </row>
    <row r="172" spans="2:16" x14ac:dyDescent="0.25">
      <c r="B172" s="3" t="s">
        <v>325</v>
      </c>
      <c r="C172" s="21" t="s">
        <v>931</v>
      </c>
      <c r="D172" s="21" t="s">
        <v>928</v>
      </c>
      <c r="E172" s="19">
        <v>7</v>
      </c>
      <c r="F172" s="20">
        <v>6468.81</v>
      </c>
      <c r="G172" s="5">
        <v>0</v>
      </c>
      <c r="H172" s="7">
        <v>0</v>
      </c>
      <c r="I172" s="15">
        <v>2</v>
      </c>
      <c r="J172" s="16">
        <v>1224.83</v>
      </c>
      <c r="K172" s="5">
        <v>5</v>
      </c>
      <c r="L172" s="7">
        <v>272</v>
      </c>
      <c r="M172" s="17">
        <f t="shared" si="22"/>
        <v>14</v>
      </c>
      <c r="N172" s="18">
        <f t="shared" si="23"/>
        <v>7965.64</v>
      </c>
      <c r="P172" s="13">
        <f t="shared" si="24"/>
        <v>568.97428571428577</v>
      </c>
    </row>
    <row r="173" spans="2:16" x14ac:dyDescent="0.25">
      <c r="B173" s="3" t="s">
        <v>276</v>
      </c>
      <c r="C173" s="21" t="s">
        <v>888</v>
      </c>
      <c r="D173" s="21" t="s">
        <v>928</v>
      </c>
      <c r="E173" s="19">
        <v>293</v>
      </c>
      <c r="F173" s="20">
        <v>386681.67</v>
      </c>
      <c r="G173" s="5">
        <v>17</v>
      </c>
      <c r="H173" s="7">
        <v>12955</v>
      </c>
      <c r="I173" s="15">
        <v>21</v>
      </c>
      <c r="J173" s="16">
        <v>29086.9</v>
      </c>
      <c r="K173" s="5">
        <v>6</v>
      </c>
      <c r="L173" s="7">
        <v>5650</v>
      </c>
      <c r="M173" s="17">
        <f t="shared" si="22"/>
        <v>337</v>
      </c>
      <c r="N173" s="18">
        <f t="shared" si="23"/>
        <v>434373.57</v>
      </c>
      <c r="P173" s="13">
        <f t="shared" si="24"/>
        <v>1288.9423442136499</v>
      </c>
    </row>
    <row r="174" spans="2:16" x14ac:dyDescent="0.25">
      <c r="B174" s="3" t="s">
        <v>277</v>
      </c>
      <c r="C174" s="21" t="s">
        <v>888</v>
      </c>
      <c r="D174" s="21" t="s">
        <v>928</v>
      </c>
      <c r="E174" s="19">
        <v>11</v>
      </c>
      <c r="F174" s="20">
        <v>16744.64</v>
      </c>
      <c r="G174" s="5">
        <v>4</v>
      </c>
      <c r="H174" s="7">
        <v>2503</v>
      </c>
      <c r="I174" s="15">
        <v>0</v>
      </c>
      <c r="J174" s="16">
        <v>0</v>
      </c>
      <c r="K174" s="5">
        <v>0</v>
      </c>
      <c r="L174" s="7">
        <v>0</v>
      </c>
      <c r="M174" s="17">
        <f t="shared" si="22"/>
        <v>15</v>
      </c>
      <c r="N174" s="18">
        <f t="shared" si="23"/>
        <v>19247.64</v>
      </c>
      <c r="P174" s="13">
        <f t="shared" si="24"/>
        <v>1283.1759999999999</v>
      </c>
    </row>
    <row r="175" spans="2:16" x14ac:dyDescent="0.25">
      <c r="B175" s="3" t="s">
        <v>278</v>
      </c>
      <c r="C175" s="21" t="s">
        <v>888</v>
      </c>
      <c r="D175" s="21" t="s">
        <v>928</v>
      </c>
      <c r="E175" s="19">
        <v>255</v>
      </c>
      <c r="F175" s="20">
        <v>335998.57</v>
      </c>
      <c r="G175" s="5">
        <v>14</v>
      </c>
      <c r="H175" s="7">
        <v>13452</v>
      </c>
      <c r="I175" s="15">
        <v>21</v>
      </c>
      <c r="J175" s="16">
        <v>28183.26</v>
      </c>
      <c r="K175" s="5">
        <v>10</v>
      </c>
      <c r="L175" s="7">
        <v>4342</v>
      </c>
      <c r="M175" s="17">
        <f t="shared" si="22"/>
        <v>300</v>
      </c>
      <c r="N175" s="18">
        <f t="shared" si="23"/>
        <v>381975.83</v>
      </c>
      <c r="P175" s="13">
        <f t="shared" si="24"/>
        <v>1273.2527666666667</v>
      </c>
    </row>
    <row r="176" spans="2:16" x14ac:dyDescent="0.25">
      <c r="B176" s="3" t="s">
        <v>281</v>
      </c>
      <c r="C176" s="21" t="s">
        <v>888</v>
      </c>
      <c r="D176" s="21" t="s">
        <v>928</v>
      </c>
      <c r="E176" s="19">
        <v>143</v>
      </c>
      <c r="F176" s="20">
        <v>172088.05</v>
      </c>
      <c r="G176" s="5">
        <v>3</v>
      </c>
      <c r="H176" s="7">
        <v>1412</v>
      </c>
      <c r="I176" s="15">
        <v>13</v>
      </c>
      <c r="J176" s="16">
        <v>18146.580000000002</v>
      </c>
      <c r="K176" s="5">
        <v>6</v>
      </c>
      <c r="L176" s="7">
        <v>4764</v>
      </c>
      <c r="M176" s="17">
        <f t="shared" si="22"/>
        <v>165</v>
      </c>
      <c r="N176" s="18">
        <f t="shared" si="23"/>
        <v>196410.63</v>
      </c>
      <c r="P176" s="13">
        <f t="shared" si="24"/>
        <v>1190.3674545454546</v>
      </c>
    </row>
    <row r="177" spans="2:16" x14ac:dyDescent="0.25">
      <c r="B177" s="3" t="s">
        <v>326</v>
      </c>
      <c r="C177" s="21" t="s">
        <v>932</v>
      </c>
      <c r="D177" s="21" t="s">
        <v>928</v>
      </c>
      <c r="E177" s="19">
        <v>127</v>
      </c>
      <c r="F177" s="20">
        <v>144276.5</v>
      </c>
      <c r="G177" s="5">
        <v>9</v>
      </c>
      <c r="H177" s="7">
        <v>10683</v>
      </c>
      <c r="I177" s="15">
        <v>12</v>
      </c>
      <c r="J177" s="16">
        <v>14947.35</v>
      </c>
      <c r="K177" s="5">
        <v>8</v>
      </c>
      <c r="L177" s="7">
        <v>6062</v>
      </c>
      <c r="M177" s="17">
        <f t="shared" si="22"/>
        <v>156</v>
      </c>
      <c r="N177" s="18">
        <f t="shared" si="23"/>
        <v>175968.85</v>
      </c>
      <c r="P177" s="13">
        <f t="shared" si="24"/>
        <v>1128.0054487179489</v>
      </c>
    </row>
    <row r="178" spans="2:16" x14ac:dyDescent="0.25">
      <c r="B178" s="3" t="s">
        <v>282</v>
      </c>
      <c r="C178" s="21" t="s">
        <v>898</v>
      </c>
      <c r="D178" s="21" t="s">
        <v>928</v>
      </c>
      <c r="E178" s="19">
        <v>11</v>
      </c>
      <c r="F178" s="20">
        <v>13989.91</v>
      </c>
      <c r="G178" s="5">
        <v>3</v>
      </c>
      <c r="H178" s="7">
        <v>684</v>
      </c>
      <c r="I178" s="15">
        <v>2</v>
      </c>
      <c r="J178" s="16">
        <v>1262.95</v>
      </c>
      <c r="K178" s="5">
        <v>1</v>
      </c>
      <c r="L178" s="7">
        <v>59</v>
      </c>
      <c r="M178" s="17">
        <f t="shared" si="22"/>
        <v>17</v>
      </c>
      <c r="N178" s="18">
        <f t="shared" si="23"/>
        <v>15995.86</v>
      </c>
      <c r="P178" s="13">
        <f t="shared" si="24"/>
        <v>940.93294117647065</v>
      </c>
    </row>
    <row r="179" spans="2:16" x14ac:dyDescent="0.25">
      <c r="B179" s="3" t="s">
        <v>283</v>
      </c>
      <c r="C179" s="21" t="s">
        <v>898</v>
      </c>
      <c r="D179" s="21" t="s">
        <v>928</v>
      </c>
      <c r="E179" s="19">
        <v>112</v>
      </c>
      <c r="F179" s="20">
        <v>145095.24</v>
      </c>
      <c r="G179" s="5">
        <v>4</v>
      </c>
      <c r="H179" s="7">
        <v>3935</v>
      </c>
      <c r="I179" s="15">
        <v>16</v>
      </c>
      <c r="J179" s="16">
        <v>19487.77</v>
      </c>
      <c r="K179" s="5">
        <v>14</v>
      </c>
      <c r="L179" s="7">
        <v>9098</v>
      </c>
      <c r="M179" s="17">
        <f t="shared" si="22"/>
        <v>146</v>
      </c>
      <c r="N179" s="18">
        <f t="shared" si="23"/>
        <v>177616.00999999998</v>
      </c>
      <c r="P179" s="13">
        <f t="shared" si="24"/>
        <v>1216.54801369863</v>
      </c>
    </row>
    <row r="180" spans="2:16" x14ac:dyDescent="0.25">
      <c r="B180" s="3" t="s">
        <v>284</v>
      </c>
      <c r="C180" s="21" t="s">
        <v>898</v>
      </c>
      <c r="D180" s="21" t="s">
        <v>928</v>
      </c>
      <c r="E180" s="19">
        <v>5</v>
      </c>
      <c r="F180" s="20">
        <v>8611.06</v>
      </c>
      <c r="G180" s="5">
        <v>1</v>
      </c>
      <c r="H180" s="7">
        <v>653</v>
      </c>
      <c r="I180" s="15">
        <v>1</v>
      </c>
      <c r="J180" s="16">
        <v>1525.07</v>
      </c>
      <c r="K180" s="5">
        <v>0</v>
      </c>
      <c r="L180" s="7">
        <v>0</v>
      </c>
      <c r="M180" s="17">
        <f t="shared" si="22"/>
        <v>7</v>
      </c>
      <c r="N180" s="18">
        <f t="shared" si="23"/>
        <v>10789.13</v>
      </c>
      <c r="P180" s="13">
        <f t="shared" si="24"/>
        <v>1541.3042857142857</v>
      </c>
    </row>
    <row r="181" spans="2:16" x14ac:dyDescent="0.25">
      <c r="B181" s="3" t="s">
        <v>285</v>
      </c>
      <c r="C181" s="21" t="s">
        <v>898</v>
      </c>
      <c r="D181" s="21" t="s">
        <v>928</v>
      </c>
      <c r="E181" s="19">
        <v>134</v>
      </c>
      <c r="F181" s="20">
        <v>178768.46</v>
      </c>
      <c r="G181" s="5">
        <v>8</v>
      </c>
      <c r="H181" s="7">
        <v>5179</v>
      </c>
      <c r="I181" s="15">
        <v>7</v>
      </c>
      <c r="J181" s="16">
        <v>9414.44</v>
      </c>
      <c r="K181" s="5">
        <v>2</v>
      </c>
      <c r="L181" s="7">
        <v>866</v>
      </c>
      <c r="M181" s="17">
        <f t="shared" si="22"/>
        <v>151</v>
      </c>
      <c r="N181" s="18">
        <f t="shared" si="23"/>
        <v>194227.9</v>
      </c>
      <c r="P181" s="13">
        <f t="shared" si="24"/>
        <v>1286.2774834437087</v>
      </c>
    </row>
    <row r="182" spans="2:16" x14ac:dyDescent="0.25">
      <c r="B182" s="3" t="s">
        <v>308</v>
      </c>
      <c r="C182" s="21" t="s">
        <v>918</v>
      </c>
      <c r="D182" s="21" t="s">
        <v>928</v>
      </c>
      <c r="E182" s="19">
        <v>11</v>
      </c>
      <c r="F182" s="20">
        <v>13681.05</v>
      </c>
      <c r="G182" s="5">
        <v>3</v>
      </c>
      <c r="H182" s="7">
        <v>1348</v>
      </c>
      <c r="I182" s="15">
        <v>1</v>
      </c>
      <c r="J182" s="16">
        <v>1257.95</v>
      </c>
      <c r="K182" s="5">
        <v>0</v>
      </c>
      <c r="L182" s="7">
        <v>0</v>
      </c>
      <c r="M182" s="17">
        <f t="shared" si="22"/>
        <v>15</v>
      </c>
      <c r="N182" s="18">
        <f t="shared" si="23"/>
        <v>16287</v>
      </c>
      <c r="P182" s="13">
        <f t="shared" si="24"/>
        <v>1085.8</v>
      </c>
    </row>
    <row r="183" spans="2:16" x14ac:dyDescent="0.25">
      <c r="B183" s="3" t="s">
        <v>309</v>
      </c>
      <c r="C183" s="21" t="s">
        <v>918</v>
      </c>
      <c r="D183" s="21" t="s">
        <v>928</v>
      </c>
      <c r="E183" s="19">
        <v>257</v>
      </c>
      <c r="F183" s="20">
        <v>309712.46000000002</v>
      </c>
      <c r="G183" s="5">
        <v>25</v>
      </c>
      <c r="H183" s="7">
        <v>22361</v>
      </c>
      <c r="I183" s="15">
        <v>22</v>
      </c>
      <c r="J183" s="16">
        <v>28112.68</v>
      </c>
      <c r="K183" s="5">
        <v>13</v>
      </c>
      <c r="L183" s="7">
        <v>5031</v>
      </c>
      <c r="M183" s="17">
        <f t="shared" si="22"/>
        <v>317</v>
      </c>
      <c r="N183" s="18">
        <f t="shared" si="23"/>
        <v>365217.14</v>
      </c>
      <c r="P183" s="13">
        <f t="shared" si="24"/>
        <v>1152.1045425867508</v>
      </c>
    </row>
    <row r="184" spans="2:16" x14ac:dyDescent="0.25">
      <c r="B184" s="3" t="s">
        <v>310</v>
      </c>
      <c r="C184" s="21" t="s">
        <v>918</v>
      </c>
      <c r="D184" s="21" t="s">
        <v>928</v>
      </c>
      <c r="E184" s="19">
        <v>12</v>
      </c>
      <c r="F184" s="20">
        <v>23012.7</v>
      </c>
      <c r="G184" s="5">
        <v>0</v>
      </c>
      <c r="H184" s="7">
        <v>0</v>
      </c>
      <c r="I184" s="15">
        <v>0</v>
      </c>
      <c r="J184" s="16">
        <v>0</v>
      </c>
      <c r="K184" s="5">
        <v>0</v>
      </c>
      <c r="L184" s="7">
        <v>0</v>
      </c>
      <c r="M184" s="17">
        <f t="shared" si="22"/>
        <v>12</v>
      </c>
      <c r="N184" s="18">
        <f t="shared" si="23"/>
        <v>23012.7</v>
      </c>
      <c r="P184" s="13">
        <f t="shared" si="24"/>
        <v>1917.7250000000001</v>
      </c>
    </row>
    <row r="185" spans="2:16" x14ac:dyDescent="0.25">
      <c r="B185" s="3" t="s">
        <v>311</v>
      </c>
      <c r="C185" s="21" t="s">
        <v>918</v>
      </c>
      <c r="D185" s="21" t="s">
        <v>928</v>
      </c>
      <c r="E185" s="19">
        <v>244</v>
      </c>
      <c r="F185" s="20">
        <v>314954.52</v>
      </c>
      <c r="G185" s="5">
        <v>3</v>
      </c>
      <c r="H185" s="7">
        <v>2817</v>
      </c>
      <c r="I185" s="15">
        <v>22</v>
      </c>
      <c r="J185" s="16">
        <v>30462.07</v>
      </c>
      <c r="K185" s="5">
        <v>2</v>
      </c>
      <c r="L185" s="7">
        <v>1243</v>
      </c>
      <c r="M185" s="17">
        <f t="shared" si="22"/>
        <v>271</v>
      </c>
      <c r="N185" s="18">
        <f t="shared" si="23"/>
        <v>349476.59</v>
      </c>
      <c r="P185" s="13">
        <f t="shared" si="24"/>
        <v>1289.5815129151292</v>
      </c>
    </row>
    <row r="186" spans="2:16" x14ac:dyDescent="0.25">
      <c r="B186" s="3" t="s">
        <v>312</v>
      </c>
      <c r="C186" s="21" t="s">
        <v>918</v>
      </c>
      <c r="D186" s="21" t="s">
        <v>928</v>
      </c>
      <c r="E186" s="19">
        <v>180</v>
      </c>
      <c r="F186" s="20">
        <v>222212.19</v>
      </c>
      <c r="G186" s="5">
        <v>8</v>
      </c>
      <c r="H186" s="7">
        <v>6036</v>
      </c>
      <c r="I186" s="15">
        <v>19</v>
      </c>
      <c r="J186" s="16">
        <v>24554.36</v>
      </c>
      <c r="K186" s="5">
        <v>0</v>
      </c>
      <c r="L186" s="7">
        <v>0</v>
      </c>
      <c r="M186" s="17">
        <f t="shared" si="22"/>
        <v>207</v>
      </c>
      <c r="N186" s="18">
        <f t="shared" si="23"/>
        <v>252802.55</v>
      </c>
      <c r="P186" s="13">
        <f t="shared" si="24"/>
        <v>1221.2683574879227</v>
      </c>
    </row>
    <row r="187" spans="2:16" x14ac:dyDescent="0.25">
      <c r="B187" s="3" t="s">
        <v>922</v>
      </c>
      <c r="C187" s="21" t="s">
        <v>918</v>
      </c>
      <c r="D187" s="21" t="s">
        <v>928</v>
      </c>
      <c r="E187" s="19"/>
      <c r="F187" s="20"/>
      <c r="G187" s="5"/>
      <c r="H187" s="7"/>
      <c r="I187" s="15"/>
      <c r="J187" s="16"/>
      <c r="K187" s="5"/>
      <c r="L187" s="7"/>
      <c r="M187" s="17"/>
      <c r="N187" s="18"/>
      <c r="P187" s="13"/>
    </row>
    <row r="188" spans="2:16" x14ac:dyDescent="0.25">
      <c r="B188" s="3" t="s">
        <v>327</v>
      </c>
      <c r="C188" s="21" t="s">
        <v>933</v>
      </c>
      <c r="D188" s="21" t="s">
        <v>928</v>
      </c>
      <c r="E188" s="19">
        <v>119</v>
      </c>
      <c r="F188" s="20">
        <v>149681.72</v>
      </c>
      <c r="G188" s="5">
        <v>5</v>
      </c>
      <c r="H188" s="7">
        <v>8970</v>
      </c>
      <c r="I188" s="15">
        <v>13</v>
      </c>
      <c r="J188" s="16">
        <v>16595.63</v>
      </c>
      <c r="K188" s="5">
        <v>8</v>
      </c>
      <c r="L188" s="7">
        <v>6006</v>
      </c>
      <c r="M188" s="17">
        <f t="shared" ref="M188:M221" si="25">K188+I188+G188+E188</f>
        <v>145</v>
      </c>
      <c r="N188" s="18">
        <f t="shared" ref="N188:N221" si="26">L188+J188+H188+F188</f>
        <v>181253.35</v>
      </c>
      <c r="P188" s="13">
        <f t="shared" ref="P188:P221" si="27">N188/M188</f>
        <v>1250.0231034482758</v>
      </c>
    </row>
    <row r="189" spans="2:16" x14ac:dyDescent="0.25">
      <c r="B189" s="3" t="s">
        <v>328</v>
      </c>
      <c r="C189" s="21" t="s">
        <v>934</v>
      </c>
      <c r="D189" s="21" t="s">
        <v>928</v>
      </c>
      <c r="E189" s="19">
        <v>38</v>
      </c>
      <c r="F189" s="20">
        <v>45638.81</v>
      </c>
      <c r="G189" s="5">
        <v>0</v>
      </c>
      <c r="H189" s="7">
        <v>0</v>
      </c>
      <c r="I189" s="15">
        <v>3</v>
      </c>
      <c r="J189" s="16">
        <v>4040.97</v>
      </c>
      <c r="K189" s="5">
        <v>0</v>
      </c>
      <c r="L189" s="7">
        <v>0</v>
      </c>
      <c r="M189" s="17">
        <f t="shared" si="25"/>
        <v>41</v>
      </c>
      <c r="N189" s="18">
        <f t="shared" si="26"/>
        <v>49679.78</v>
      </c>
      <c r="P189" s="13">
        <f t="shared" si="27"/>
        <v>1211.7019512195122</v>
      </c>
    </row>
    <row r="190" spans="2:16" x14ac:dyDescent="0.25">
      <c r="B190" s="3" t="s">
        <v>329</v>
      </c>
      <c r="C190" s="21" t="s">
        <v>935</v>
      </c>
      <c r="D190" s="21" t="s">
        <v>928</v>
      </c>
      <c r="E190" s="19">
        <v>122</v>
      </c>
      <c r="F190" s="20">
        <v>118075.36</v>
      </c>
      <c r="G190" s="5">
        <v>7</v>
      </c>
      <c r="H190" s="7">
        <v>6440</v>
      </c>
      <c r="I190" s="15">
        <v>12</v>
      </c>
      <c r="J190" s="16">
        <v>16787.16</v>
      </c>
      <c r="K190" s="5">
        <v>6</v>
      </c>
      <c r="L190" s="7">
        <v>6918</v>
      </c>
      <c r="M190" s="17">
        <f t="shared" si="25"/>
        <v>147</v>
      </c>
      <c r="N190" s="18">
        <f t="shared" si="26"/>
        <v>148220.51999999999</v>
      </c>
      <c r="P190" s="13">
        <f t="shared" si="27"/>
        <v>1008.3028571428571</v>
      </c>
    </row>
    <row r="191" spans="2:16" x14ac:dyDescent="0.25">
      <c r="B191" s="3" t="s">
        <v>293</v>
      </c>
      <c r="C191" s="21" t="s">
        <v>902</v>
      </c>
      <c r="D191" s="21" t="s">
        <v>928</v>
      </c>
      <c r="E191" s="19">
        <v>77</v>
      </c>
      <c r="F191" s="20">
        <v>97757.26</v>
      </c>
      <c r="G191" s="5">
        <v>3</v>
      </c>
      <c r="H191" s="7">
        <v>3321</v>
      </c>
      <c r="I191" s="15">
        <v>6</v>
      </c>
      <c r="J191" s="16">
        <v>7814.82</v>
      </c>
      <c r="K191" s="5">
        <v>0</v>
      </c>
      <c r="L191" s="7">
        <v>0</v>
      </c>
      <c r="M191" s="17">
        <f t="shared" si="25"/>
        <v>86</v>
      </c>
      <c r="N191" s="18">
        <f t="shared" si="26"/>
        <v>108893.07999999999</v>
      </c>
      <c r="P191" s="13">
        <f t="shared" si="27"/>
        <v>1266.1986046511627</v>
      </c>
    </row>
    <row r="192" spans="2:16" x14ac:dyDescent="0.25">
      <c r="B192" s="3" t="s">
        <v>286</v>
      </c>
      <c r="C192" s="21" t="s">
        <v>899</v>
      </c>
      <c r="D192" s="21" t="s">
        <v>928</v>
      </c>
      <c r="E192" s="19">
        <v>441</v>
      </c>
      <c r="F192" s="20">
        <v>527814.47</v>
      </c>
      <c r="G192" s="5">
        <v>16</v>
      </c>
      <c r="H192" s="7">
        <v>19318</v>
      </c>
      <c r="I192" s="15">
        <v>40</v>
      </c>
      <c r="J192" s="16">
        <v>50563.03</v>
      </c>
      <c r="K192" s="5">
        <v>24</v>
      </c>
      <c r="L192" s="7">
        <v>21007</v>
      </c>
      <c r="M192" s="17">
        <f t="shared" si="25"/>
        <v>521</v>
      </c>
      <c r="N192" s="18">
        <f t="shared" si="26"/>
        <v>618702.5</v>
      </c>
      <c r="P192" s="13">
        <f t="shared" si="27"/>
        <v>1187.5287907869481</v>
      </c>
    </row>
    <row r="193" spans="2:16" x14ac:dyDescent="0.25">
      <c r="B193" s="3" t="s">
        <v>330</v>
      </c>
      <c r="C193" s="21" t="s">
        <v>936</v>
      </c>
      <c r="D193" s="21" t="s">
        <v>928</v>
      </c>
      <c r="E193" s="19">
        <v>75</v>
      </c>
      <c r="F193" s="20">
        <v>99710.61</v>
      </c>
      <c r="G193" s="5">
        <v>3</v>
      </c>
      <c r="H193" s="7">
        <v>3380</v>
      </c>
      <c r="I193" s="15">
        <v>7</v>
      </c>
      <c r="J193" s="16">
        <v>8805.65</v>
      </c>
      <c r="K193" s="5">
        <v>8</v>
      </c>
      <c r="L193" s="7">
        <v>7430.75</v>
      </c>
      <c r="M193" s="17">
        <f t="shared" si="25"/>
        <v>93</v>
      </c>
      <c r="N193" s="18">
        <f t="shared" si="26"/>
        <v>119327.01000000001</v>
      </c>
      <c r="P193" s="13">
        <f t="shared" si="27"/>
        <v>1283.0861290322582</v>
      </c>
    </row>
    <row r="194" spans="2:16" x14ac:dyDescent="0.25">
      <c r="B194" s="3" t="s">
        <v>315</v>
      </c>
      <c r="C194" s="21" t="s">
        <v>921</v>
      </c>
      <c r="D194" s="21" t="s">
        <v>928</v>
      </c>
      <c r="E194" s="19">
        <v>42</v>
      </c>
      <c r="F194" s="20">
        <v>61569.98</v>
      </c>
      <c r="G194" s="5">
        <v>4</v>
      </c>
      <c r="H194" s="7">
        <v>4690</v>
      </c>
      <c r="I194" s="15">
        <v>3</v>
      </c>
      <c r="J194" s="16">
        <v>4085.49</v>
      </c>
      <c r="K194" s="5">
        <v>3</v>
      </c>
      <c r="L194" s="7">
        <v>1950</v>
      </c>
      <c r="M194" s="17">
        <f t="shared" si="25"/>
        <v>52</v>
      </c>
      <c r="N194" s="18">
        <f t="shared" si="26"/>
        <v>72295.47</v>
      </c>
      <c r="P194" s="13">
        <f t="shared" si="27"/>
        <v>1390.2975000000001</v>
      </c>
    </row>
    <row r="195" spans="2:16" x14ac:dyDescent="0.25">
      <c r="B195" s="3" t="s">
        <v>331</v>
      </c>
      <c r="C195" s="21" t="s">
        <v>937</v>
      </c>
      <c r="D195" s="21" t="s">
        <v>928</v>
      </c>
      <c r="E195" s="19">
        <v>161</v>
      </c>
      <c r="F195" s="20">
        <v>198919.96</v>
      </c>
      <c r="G195" s="5">
        <v>6</v>
      </c>
      <c r="H195" s="7">
        <v>7779</v>
      </c>
      <c r="I195" s="15">
        <v>32</v>
      </c>
      <c r="J195" s="16">
        <v>41276.31</v>
      </c>
      <c r="K195" s="5">
        <v>27</v>
      </c>
      <c r="L195" s="7">
        <v>22009</v>
      </c>
      <c r="M195" s="17">
        <f t="shared" si="25"/>
        <v>226</v>
      </c>
      <c r="N195" s="18">
        <f t="shared" si="26"/>
        <v>269984.27</v>
      </c>
      <c r="P195" s="13">
        <f t="shared" si="27"/>
        <v>1194.6206637168143</v>
      </c>
    </row>
    <row r="196" spans="2:16" x14ac:dyDescent="0.25">
      <c r="B196" s="3" t="s">
        <v>332</v>
      </c>
      <c r="C196" s="21" t="s">
        <v>937</v>
      </c>
      <c r="D196" s="21" t="s">
        <v>928</v>
      </c>
      <c r="E196" s="19">
        <v>31</v>
      </c>
      <c r="F196" s="20">
        <v>39945.51</v>
      </c>
      <c r="G196" s="5">
        <v>0</v>
      </c>
      <c r="H196" s="7">
        <v>0</v>
      </c>
      <c r="I196" s="15">
        <v>6</v>
      </c>
      <c r="J196" s="16">
        <v>7814.82</v>
      </c>
      <c r="K196" s="5">
        <v>1</v>
      </c>
      <c r="L196" s="7">
        <v>1153</v>
      </c>
      <c r="M196" s="17">
        <f t="shared" si="25"/>
        <v>38</v>
      </c>
      <c r="N196" s="18">
        <f t="shared" si="26"/>
        <v>48913.33</v>
      </c>
      <c r="P196" s="13">
        <f t="shared" si="27"/>
        <v>1287.1928947368422</v>
      </c>
    </row>
    <row r="197" spans="2:16" x14ac:dyDescent="0.25">
      <c r="B197" s="3" t="s">
        <v>287</v>
      </c>
      <c r="C197" s="21" t="s">
        <v>900</v>
      </c>
      <c r="D197" s="21" t="s">
        <v>928</v>
      </c>
      <c r="E197" s="19">
        <v>222</v>
      </c>
      <c r="F197" s="20">
        <v>252284.48</v>
      </c>
      <c r="G197" s="5">
        <v>9</v>
      </c>
      <c r="H197" s="7">
        <v>14852</v>
      </c>
      <c r="I197" s="15">
        <v>21</v>
      </c>
      <c r="J197" s="16">
        <v>30569.74</v>
      </c>
      <c r="K197" s="5">
        <v>9</v>
      </c>
      <c r="L197" s="7">
        <v>7998</v>
      </c>
      <c r="M197" s="17">
        <f t="shared" si="25"/>
        <v>261</v>
      </c>
      <c r="N197" s="18">
        <f t="shared" si="26"/>
        <v>305704.22000000003</v>
      </c>
      <c r="P197" s="13">
        <f t="shared" si="27"/>
        <v>1171.2805363984676</v>
      </c>
    </row>
    <row r="198" spans="2:16" x14ac:dyDescent="0.25">
      <c r="B198" s="3" t="s">
        <v>334</v>
      </c>
      <c r="C198" s="21" t="s">
        <v>939</v>
      </c>
      <c r="D198" s="21" t="s">
        <v>928</v>
      </c>
      <c r="E198" s="19">
        <v>539</v>
      </c>
      <c r="F198" s="20">
        <v>600308.28</v>
      </c>
      <c r="G198" s="5">
        <v>11</v>
      </c>
      <c r="H198" s="7">
        <v>9998</v>
      </c>
      <c r="I198" s="15">
        <v>67</v>
      </c>
      <c r="J198" s="16">
        <v>90611.77</v>
      </c>
      <c r="K198" s="5">
        <v>22</v>
      </c>
      <c r="L198" s="7">
        <v>20443</v>
      </c>
      <c r="M198" s="17">
        <f t="shared" si="25"/>
        <v>639</v>
      </c>
      <c r="N198" s="18">
        <f t="shared" si="26"/>
        <v>721361.05</v>
      </c>
      <c r="P198" s="13">
        <f t="shared" si="27"/>
        <v>1128.8905320813772</v>
      </c>
    </row>
    <row r="199" spans="2:16" x14ac:dyDescent="0.25">
      <c r="B199" s="3" t="s">
        <v>335</v>
      </c>
      <c r="C199" s="21" t="s">
        <v>939</v>
      </c>
      <c r="D199" s="21" t="s">
        <v>928</v>
      </c>
      <c r="E199" s="19">
        <v>3</v>
      </c>
      <c r="F199" s="20">
        <v>2590.6999999999998</v>
      </c>
      <c r="G199" s="5">
        <v>0</v>
      </c>
      <c r="H199" s="7">
        <v>0</v>
      </c>
      <c r="I199" s="15">
        <v>1</v>
      </c>
      <c r="J199" s="16">
        <v>1257.95</v>
      </c>
      <c r="K199" s="5">
        <v>0</v>
      </c>
      <c r="L199" s="7">
        <v>0</v>
      </c>
      <c r="M199" s="17">
        <f t="shared" si="25"/>
        <v>4</v>
      </c>
      <c r="N199" s="18">
        <f t="shared" si="26"/>
        <v>3848.6499999999996</v>
      </c>
      <c r="P199" s="13">
        <f t="shared" si="27"/>
        <v>962.16249999999991</v>
      </c>
    </row>
    <row r="200" spans="2:16" x14ac:dyDescent="0.25">
      <c r="B200" s="3" t="s">
        <v>336</v>
      </c>
      <c r="C200" s="21" t="s">
        <v>940</v>
      </c>
      <c r="D200" s="21" t="s">
        <v>928</v>
      </c>
      <c r="E200" s="19">
        <v>1</v>
      </c>
      <c r="F200" s="20">
        <v>1556.13</v>
      </c>
      <c r="G200" s="5">
        <v>0</v>
      </c>
      <c r="H200" s="7">
        <v>0</v>
      </c>
      <c r="I200" s="15">
        <v>0</v>
      </c>
      <c r="J200" s="16">
        <v>0</v>
      </c>
      <c r="K200" s="5">
        <v>0</v>
      </c>
      <c r="L200" s="7">
        <v>0</v>
      </c>
      <c r="M200" s="17">
        <f t="shared" si="25"/>
        <v>1</v>
      </c>
      <c r="N200" s="18">
        <f t="shared" si="26"/>
        <v>1556.13</v>
      </c>
      <c r="P200" s="13">
        <f t="shared" si="27"/>
        <v>1556.13</v>
      </c>
    </row>
    <row r="201" spans="2:16" x14ac:dyDescent="0.25">
      <c r="B201" s="3" t="s">
        <v>337</v>
      </c>
      <c r="C201" s="21" t="s">
        <v>941</v>
      </c>
      <c r="D201" s="21" t="s">
        <v>928</v>
      </c>
      <c r="E201" s="19">
        <v>75</v>
      </c>
      <c r="F201" s="20">
        <v>114460.06</v>
      </c>
      <c r="G201" s="5">
        <v>5</v>
      </c>
      <c r="H201" s="7">
        <v>3566</v>
      </c>
      <c r="I201" s="15">
        <v>7</v>
      </c>
      <c r="J201" s="16">
        <v>9745.76</v>
      </c>
      <c r="K201" s="5">
        <v>1</v>
      </c>
      <c r="L201" s="7">
        <v>1153</v>
      </c>
      <c r="M201" s="17">
        <f t="shared" si="25"/>
        <v>88</v>
      </c>
      <c r="N201" s="18">
        <f t="shared" si="26"/>
        <v>128924.81999999999</v>
      </c>
      <c r="P201" s="13">
        <f t="shared" si="27"/>
        <v>1465.0547727272726</v>
      </c>
    </row>
    <row r="202" spans="2:16" x14ac:dyDescent="0.25">
      <c r="B202" s="3" t="s">
        <v>338</v>
      </c>
      <c r="C202" s="21" t="s">
        <v>942</v>
      </c>
      <c r="D202" s="21" t="s">
        <v>928</v>
      </c>
      <c r="E202" s="19">
        <v>65</v>
      </c>
      <c r="F202" s="20">
        <v>76454.39</v>
      </c>
      <c r="G202" s="5">
        <v>4</v>
      </c>
      <c r="H202" s="7">
        <v>4947</v>
      </c>
      <c r="I202" s="15">
        <v>5</v>
      </c>
      <c r="J202" s="16">
        <v>6868.51</v>
      </c>
      <c r="K202" s="5">
        <v>1</v>
      </c>
      <c r="L202" s="7">
        <v>1015</v>
      </c>
      <c r="M202" s="17">
        <f t="shared" si="25"/>
        <v>75</v>
      </c>
      <c r="N202" s="18">
        <f t="shared" si="26"/>
        <v>89284.9</v>
      </c>
      <c r="P202" s="13">
        <f t="shared" si="27"/>
        <v>1190.4653333333333</v>
      </c>
    </row>
    <row r="203" spans="2:16" x14ac:dyDescent="0.25">
      <c r="B203" s="3" t="s">
        <v>339</v>
      </c>
      <c r="C203" s="21" t="s">
        <v>943</v>
      </c>
      <c r="D203" s="21" t="s">
        <v>928</v>
      </c>
      <c r="E203" s="19">
        <v>352</v>
      </c>
      <c r="F203" s="20">
        <v>393756.96</v>
      </c>
      <c r="G203" s="5">
        <v>15</v>
      </c>
      <c r="H203" s="7">
        <v>11314</v>
      </c>
      <c r="I203" s="15">
        <v>38</v>
      </c>
      <c r="J203" s="16">
        <v>50370.65</v>
      </c>
      <c r="K203" s="5">
        <v>12</v>
      </c>
      <c r="L203" s="7">
        <v>9380</v>
      </c>
      <c r="M203" s="17">
        <f t="shared" si="25"/>
        <v>417</v>
      </c>
      <c r="N203" s="18">
        <f t="shared" si="26"/>
        <v>464821.61</v>
      </c>
      <c r="P203" s="13">
        <f t="shared" si="27"/>
        <v>1114.6801199040767</v>
      </c>
    </row>
    <row r="204" spans="2:16" x14ac:dyDescent="0.25">
      <c r="B204" s="3" t="s">
        <v>340</v>
      </c>
      <c r="C204" s="21" t="s">
        <v>943</v>
      </c>
      <c r="D204" s="21" t="s">
        <v>928</v>
      </c>
      <c r="E204" s="19">
        <v>1</v>
      </c>
      <c r="F204" s="20">
        <v>589.12</v>
      </c>
      <c r="G204" s="5">
        <v>1</v>
      </c>
      <c r="H204" s="7">
        <v>1075</v>
      </c>
      <c r="I204" s="15">
        <v>0</v>
      </c>
      <c r="J204" s="16">
        <v>0</v>
      </c>
      <c r="K204" s="5">
        <v>0</v>
      </c>
      <c r="L204" s="7">
        <v>0</v>
      </c>
      <c r="M204" s="17">
        <f t="shared" si="25"/>
        <v>2</v>
      </c>
      <c r="N204" s="18">
        <f t="shared" si="26"/>
        <v>1664.12</v>
      </c>
      <c r="P204" s="13">
        <f t="shared" si="27"/>
        <v>832.06</v>
      </c>
    </row>
    <row r="205" spans="2:16" x14ac:dyDescent="0.25">
      <c r="B205" s="3" t="s">
        <v>333</v>
      </c>
      <c r="C205" s="21" t="s">
        <v>938</v>
      </c>
      <c r="D205" s="21" t="s">
        <v>928</v>
      </c>
      <c r="E205" s="19">
        <v>118</v>
      </c>
      <c r="F205" s="20">
        <v>164273.74</v>
      </c>
      <c r="G205" s="5">
        <v>10</v>
      </c>
      <c r="H205" s="7">
        <v>13522.58</v>
      </c>
      <c r="I205" s="15">
        <v>10</v>
      </c>
      <c r="J205" s="16">
        <v>13647.98</v>
      </c>
      <c r="K205" s="5">
        <v>11</v>
      </c>
      <c r="L205" s="7">
        <v>8155.33</v>
      </c>
      <c r="M205" s="17">
        <f t="shared" si="25"/>
        <v>149</v>
      </c>
      <c r="N205" s="18">
        <f t="shared" si="26"/>
        <v>199599.63</v>
      </c>
      <c r="P205" s="13">
        <f t="shared" si="27"/>
        <v>1339.5948322147651</v>
      </c>
    </row>
    <row r="206" spans="2:16" x14ac:dyDescent="0.25">
      <c r="B206" s="3" t="s">
        <v>313</v>
      </c>
      <c r="C206" s="21" t="s">
        <v>919</v>
      </c>
      <c r="D206" s="21" t="s">
        <v>928</v>
      </c>
      <c r="E206" s="19">
        <v>344</v>
      </c>
      <c r="F206" s="20">
        <v>489962.2</v>
      </c>
      <c r="G206" s="5">
        <v>9</v>
      </c>
      <c r="H206" s="7">
        <v>8773</v>
      </c>
      <c r="I206" s="15">
        <v>39</v>
      </c>
      <c r="J206" s="16">
        <v>52858.76</v>
      </c>
      <c r="K206" s="5">
        <v>15</v>
      </c>
      <c r="L206" s="7">
        <v>10058.33</v>
      </c>
      <c r="M206" s="17">
        <f t="shared" si="25"/>
        <v>407</v>
      </c>
      <c r="N206" s="18">
        <f t="shared" si="26"/>
        <v>561652.29</v>
      </c>
      <c r="P206" s="13">
        <f t="shared" si="27"/>
        <v>1379.9810565110565</v>
      </c>
    </row>
    <row r="207" spans="2:16" x14ac:dyDescent="0.25">
      <c r="B207" s="3" t="s">
        <v>341</v>
      </c>
      <c r="C207" s="21" t="s">
        <v>944</v>
      </c>
      <c r="D207" s="21" t="s">
        <v>928</v>
      </c>
      <c r="E207" s="19">
        <v>48</v>
      </c>
      <c r="F207" s="20">
        <v>75137.62</v>
      </c>
      <c r="G207" s="5">
        <v>1</v>
      </c>
      <c r="H207" s="7">
        <v>197</v>
      </c>
      <c r="I207" s="15">
        <v>6</v>
      </c>
      <c r="J207" s="16">
        <v>8081.94</v>
      </c>
      <c r="K207" s="5">
        <v>3</v>
      </c>
      <c r="L207" s="7">
        <v>2309</v>
      </c>
      <c r="M207" s="17">
        <f t="shared" si="25"/>
        <v>58</v>
      </c>
      <c r="N207" s="18">
        <f t="shared" si="26"/>
        <v>85725.56</v>
      </c>
      <c r="P207" s="13">
        <f t="shared" si="27"/>
        <v>1478.0268965517241</v>
      </c>
    </row>
    <row r="208" spans="2:16" x14ac:dyDescent="0.25">
      <c r="B208" s="3" t="s">
        <v>314</v>
      </c>
      <c r="C208" s="21" t="s">
        <v>920</v>
      </c>
      <c r="D208" s="21" t="s">
        <v>928</v>
      </c>
      <c r="E208" s="19">
        <v>112</v>
      </c>
      <c r="F208" s="20">
        <v>139050.56</v>
      </c>
      <c r="G208" s="5">
        <v>4</v>
      </c>
      <c r="H208" s="7">
        <v>6974</v>
      </c>
      <c r="I208" s="15">
        <v>15</v>
      </c>
      <c r="J208" s="16">
        <v>20381.900000000001</v>
      </c>
      <c r="K208" s="5">
        <v>4</v>
      </c>
      <c r="L208" s="7">
        <v>4301</v>
      </c>
      <c r="M208" s="17">
        <f t="shared" si="25"/>
        <v>135</v>
      </c>
      <c r="N208" s="18">
        <f t="shared" si="26"/>
        <v>170707.46</v>
      </c>
      <c r="P208" s="13">
        <f t="shared" si="27"/>
        <v>1264.4997037037037</v>
      </c>
    </row>
    <row r="209" spans="2:16" x14ac:dyDescent="0.25">
      <c r="B209" s="3" t="s">
        <v>342</v>
      </c>
      <c r="C209" s="21" t="s">
        <v>945</v>
      </c>
      <c r="D209" s="21" t="s">
        <v>928</v>
      </c>
      <c r="E209" s="19">
        <v>54</v>
      </c>
      <c r="F209" s="20">
        <v>66082.53</v>
      </c>
      <c r="G209" s="5">
        <v>1</v>
      </c>
      <c r="H209" s="7">
        <v>1794</v>
      </c>
      <c r="I209" s="15">
        <v>7</v>
      </c>
      <c r="J209" s="16">
        <v>10383.530000000001</v>
      </c>
      <c r="K209" s="5">
        <v>2</v>
      </c>
      <c r="L209" s="7">
        <v>2306</v>
      </c>
      <c r="M209" s="17">
        <f t="shared" si="25"/>
        <v>64</v>
      </c>
      <c r="N209" s="18">
        <f t="shared" si="26"/>
        <v>80566.06</v>
      </c>
      <c r="P209" s="13">
        <f t="shared" si="27"/>
        <v>1258.8446875</v>
      </c>
    </row>
    <row r="210" spans="2:16" x14ac:dyDescent="0.25">
      <c r="B210" s="3" t="s">
        <v>343</v>
      </c>
      <c r="C210" s="21" t="s">
        <v>946</v>
      </c>
      <c r="D210" s="21" t="s">
        <v>928</v>
      </c>
      <c r="E210" s="19">
        <v>19</v>
      </c>
      <c r="F210" s="20">
        <v>23898.44</v>
      </c>
      <c r="G210" s="5">
        <v>0</v>
      </c>
      <c r="H210" s="7">
        <v>0</v>
      </c>
      <c r="I210" s="15">
        <v>7</v>
      </c>
      <c r="J210" s="16">
        <v>9072.77</v>
      </c>
      <c r="K210" s="5">
        <v>0</v>
      </c>
      <c r="L210" s="7">
        <v>0</v>
      </c>
      <c r="M210" s="17">
        <f t="shared" si="25"/>
        <v>26</v>
      </c>
      <c r="N210" s="18">
        <f t="shared" si="26"/>
        <v>32971.21</v>
      </c>
      <c r="P210" s="13">
        <f t="shared" si="27"/>
        <v>1268.1234615384615</v>
      </c>
    </row>
    <row r="211" spans="2:16" x14ac:dyDescent="0.25">
      <c r="B211" s="3" t="s">
        <v>303</v>
      </c>
      <c r="C211" s="21" t="s">
        <v>912</v>
      </c>
      <c r="D211" s="21" t="s">
        <v>928</v>
      </c>
      <c r="E211" s="19">
        <v>2</v>
      </c>
      <c r="F211" s="20">
        <v>6156.22</v>
      </c>
      <c r="G211" s="5">
        <v>0</v>
      </c>
      <c r="H211" s="7">
        <v>0</v>
      </c>
      <c r="I211" s="15">
        <v>0</v>
      </c>
      <c r="J211" s="16">
        <v>0</v>
      </c>
      <c r="K211" s="5">
        <v>0</v>
      </c>
      <c r="L211" s="7">
        <v>0</v>
      </c>
      <c r="M211" s="17">
        <f t="shared" si="25"/>
        <v>2</v>
      </c>
      <c r="N211" s="18">
        <f t="shared" si="26"/>
        <v>6156.22</v>
      </c>
      <c r="P211" s="13">
        <f t="shared" si="27"/>
        <v>3078.11</v>
      </c>
    </row>
    <row r="212" spans="2:16" x14ac:dyDescent="0.25">
      <c r="B212" s="89" t="s">
        <v>344</v>
      </c>
      <c r="C212" s="90" t="s">
        <v>947</v>
      </c>
      <c r="D212" s="90" t="s">
        <v>928</v>
      </c>
      <c r="E212" s="19">
        <v>30</v>
      </c>
      <c r="F212" s="20">
        <v>21226.400000000001</v>
      </c>
      <c r="G212" s="5">
        <v>0</v>
      </c>
      <c r="H212" s="7">
        <v>0</v>
      </c>
      <c r="I212" s="15">
        <v>2</v>
      </c>
      <c r="J212" s="16">
        <v>2783.02</v>
      </c>
      <c r="K212" s="5">
        <v>1</v>
      </c>
      <c r="L212" s="7">
        <v>1153</v>
      </c>
      <c r="M212" s="17">
        <f t="shared" si="25"/>
        <v>33</v>
      </c>
      <c r="N212" s="18">
        <f t="shared" si="26"/>
        <v>25162.420000000002</v>
      </c>
      <c r="P212" s="13">
        <f t="shared" si="27"/>
        <v>762.49757575757576</v>
      </c>
    </row>
    <row r="213" spans="2:16" ht="15.75" x14ac:dyDescent="0.25">
      <c r="B213" s="52" t="s">
        <v>1221</v>
      </c>
      <c r="C213" s="54"/>
      <c r="D213" s="53"/>
      <c r="E213" s="61">
        <f>SUM(E158:E212)</f>
        <v>6526</v>
      </c>
      <c r="F213" s="69">
        <f t="shared" ref="F213:N213" si="28">SUM(F158:F212)</f>
        <v>7985313.1700000009</v>
      </c>
      <c r="G213" s="70">
        <f t="shared" si="28"/>
        <v>305</v>
      </c>
      <c r="H213" s="71">
        <f t="shared" si="28"/>
        <v>304479.66000000003</v>
      </c>
      <c r="I213" s="72">
        <f t="shared" si="28"/>
        <v>649</v>
      </c>
      <c r="J213" s="73">
        <f t="shared" si="28"/>
        <v>860059.69999999984</v>
      </c>
      <c r="K213" s="70">
        <f t="shared" si="28"/>
        <v>294</v>
      </c>
      <c r="L213" s="71">
        <f t="shared" si="28"/>
        <v>227466.40999999997</v>
      </c>
      <c r="M213" s="74">
        <f t="shared" si="28"/>
        <v>7774</v>
      </c>
      <c r="N213" s="75">
        <f t="shared" si="28"/>
        <v>9377318.9400000013</v>
      </c>
      <c r="P213" s="13"/>
    </row>
    <row r="214" spans="2:16" x14ac:dyDescent="0.25">
      <c r="B214" s="91"/>
      <c r="C214" s="24"/>
      <c r="D214" s="24"/>
      <c r="E214" s="92"/>
      <c r="F214" s="93"/>
      <c r="G214" s="92"/>
      <c r="H214" s="93"/>
      <c r="I214" s="92"/>
      <c r="J214" s="93"/>
      <c r="K214" s="92"/>
      <c r="L214" s="93"/>
      <c r="M214" s="94"/>
      <c r="N214" s="95"/>
      <c r="P214" s="13"/>
    </row>
    <row r="215" spans="2:16" x14ac:dyDescent="0.25">
      <c r="B215" s="3" t="s">
        <v>121</v>
      </c>
      <c r="C215" s="21" t="s">
        <v>742</v>
      </c>
      <c r="D215" s="21" t="s">
        <v>958</v>
      </c>
      <c r="E215" s="19">
        <v>17</v>
      </c>
      <c r="F215" s="20">
        <v>22376.65</v>
      </c>
      <c r="G215" s="5">
        <v>4</v>
      </c>
      <c r="H215" s="7">
        <v>3745</v>
      </c>
      <c r="I215" s="15">
        <v>0</v>
      </c>
      <c r="J215" s="16">
        <v>0</v>
      </c>
      <c r="K215" s="5">
        <v>0</v>
      </c>
      <c r="L215" s="7">
        <v>0</v>
      </c>
      <c r="M215" s="17">
        <f t="shared" si="25"/>
        <v>21</v>
      </c>
      <c r="N215" s="18">
        <f t="shared" si="26"/>
        <v>26121.65</v>
      </c>
      <c r="P215" s="13">
        <f t="shared" si="27"/>
        <v>1243.8880952380953</v>
      </c>
    </row>
    <row r="216" spans="2:16" x14ac:dyDescent="0.25">
      <c r="B216" s="3" t="s">
        <v>123</v>
      </c>
      <c r="C216" s="21" t="s">
        <v>744</v>
      </c>
      <c r="D216" s="21" t="s">
        <v>958</v>
      </c>
      <c r="E216" s="19">
        <v>43</v>
      </c>
      <c r="F216" s="20">
        <v>51295.4</v>
      </c>
      <c r="G216" s="5">
        <v>2</v>
      </c>
      <c r="H216" s="7">
        <v>2062</v>
      </c>
      <c r="I216" s="15">
        <v>2</v>
      </c>
      <c r="J216" s="16">
        <v>2871.03</v>
      </c>
      <c r="K216" s="5">
        <v>2</v>
      </c>
      <c r="L216" s="7">
        <v>1823</v>
      </c>
      <c r="M216" s="17">
        <f t="shared" si="25"/>
        <v>49</v>
      </c>
      <c r="N216" s="18">
        <f t="shared" si="26"/>
        <v>58051.43</v>
      </c>
      <c r="P216" s="13">
        <f t="shared" si="27"/>
        <v>1184.7230612244898</v>
      </c>
    </row>
    <row r="217" spans="2:16" x14ac:dyDescent="0.25">
      <c r="B217" s="3" t="s">
        <v>124</v>
      </c>
      <c r="C217" s="21" t="s">
        <v>745</v>
      </c>
      <c r="D217" s="21" t="s">
        <v>958</v>
      </c>
      <c r="E217" s="19">
        <v>1</v>
      </c>
      <c r="F217" s="20">
        <v>133.57</v>
      </c>
      <c r="G217" s="5">
        <v>0</v>
      </c>
      <c r="H217" s="7">
        <v>0</v>
      </c>
      <c r="I217" s="15">
        <v>0</v>
      </c>
      <c r="J217" s="16">
        <v>0</v>
      </c>
      <c r="K217" s="5">
        <v>0</v>
      </c>
      <c r="L217" s="7">
        <v>0</v>
      </c>
      <c r="M217" s="17">
        <f t="shared" si="25"/>
        <v>1</v>
      </c>
      <c r="N217" s="18">
        <f t="shared" si="26"/>
        <v>133.57</v>
      </c>
      <c r="P217" s="13">
        <f t="shared" si="27"/>
        <v>133.57</v>
      </c>
    </row>
    <row r="218" spans="2:16" x14ac:dyDescent="0.25">
      <c r="B218" s="3" t="s">
        <v>125</v>
      </c>
      <c r="C218" s="21" t="s">
        <v>746</v>
      </c>
      <c r="D218" s="21" t="s">
        <v>958</v>
      </c>
      <c r="E218" s="19">
        <v>26</v>
      </c>
      <c r="F218" s="20">
        <v>45788.71</v>
      </c>
      <c r="G218" s="5">
        <v>0</v>
      </c>
      <c r="H218" s="7">
        <v>0</v>
      </c>
      <c r="I218" s="15">
        <v>1</v>
      </c>
      <c r="J218" s="16">
        <v>1525.07</v>
      </c>
      <c r="K218" s="5">
        <v>0</v>
      </c>
      <c r="L218" s="7">
        <v>0</v>
      </c>
      <c r="M218" s="17">
        <f t="shared" si="25"/>
        <v>27</v>
      </c>
      <c r="N218" s="18">
        <f t="shared" si="26"/>
        <v>47313.78</v>
      </c>
      <c r="P218" s="13">
        <f t="shared" si="27"/>
        <v>1752.3622222222223</v>
      </c>
    </row>
    <row r="219" spans="2:16" x14ac:dyDescent="0.25">
      <c r="B219" s="3" t="s">
        <v>126</v>
      </c>
      <c r="C219" s="21" t="s">
        <v>747</v>
      </c>
      <c r="D219" s="21" t="s">
        <v>958</v>
      </c>
      <c r="E219" s="19">
        <v>23</v>
      </c>
      <c r="F219" s="20">
        <v>45577.18</v>
      </c>
      <c r="G219" s="5">
        <v>2</v>
      </c>
      <c r="H219" s="7">
        <v>3312</v>
      </c>
      <c r="I219" s="15">
        <v>4</v>
      </c>
      <c r="J219" s="16">
        <v>5566.04</v>
      </c>
      <c r="K219" s="5">
        <v>0</v>
      </c>
      <c r="L219" s="7">
        <v>0</v>
      </c>
      <c r="M219" s="17">
        <f t="shared" si="25"/>
        <v>29</v>
      </c>
      <c r="N219" s="18">
        <f t="shared" si="26"/>
        <v>54455.22</v>
      </c>
      <c r="P219" s="13">
        <f t="shared" si="27"/>
        <v>1877.7662068965517</v>
      </c>
    </row>
    <row r="220" spans="2:16" x14ac:dyDescent="0.25">
      <c r="B220" s="3" t="s">
        <v>127</v>
      </c>
      <c r="C220" s="21" t="s">
        <v>748</v>
      </c>
      <c r="D220" s="21" t="s">
        <v>958</v>
      </c>
      <c r="E220" s="19">
        <v>18</v>
      </c>
      <c r="F220" s="20">
        <v>20325.330000000002</v>
      </c>
      <c r="G220" s="5">
        <v>1</v>
      </c>
      <c r="H220" s="7">
        <v>1075</v>
      </c>
      <c r="I220" s="15">
        <v>1</v>
      </c>
      <c r="J220" s="16">
        <v>1525.07</v>
      </c>
      <c r="K220" s="5">
        <v>0</v>
      </c>
      <c r="L220" s="7">
        <v>0</v>
      </c>
      <c r="M220" s="17">
        <f t="shared" si="25"/>
        <v>20</v>
      </c>
      <c r="N220" s="18">
        <f t="shared" si="26"/>
        <v>22925.4</v>
      </c>
      <c r="P220" s="13">
        <f t="shared" si="27"/>
        <v>1146.27</v>
      </c>
    </row>
    <row r="221" spans="2:16" x14ac:dyDescent="0.25">
      <c r="B221" s="3" t="s">
        <v>128</v>
      </c>
      <c r="C221" s="21" t="s">
        <v>749</v>
      </c>
      <c r="D221" s="21" t="s">
        <v>958</v>
      </c>
      <c r="E221" s="19">
        <v>18</v>
      </c>
      <c r="F221" s="20">
        <v>17527.169999999998</v>
      </c>
      <c r="G221" s="5">
        <v>0</v>
      </c>
      <c r="H221" s="7">
        <v>0</v>
      </c>
      <c r="I221" s="15">
        <v>1</v>
      </c>
      <c r="J221" s="16">
        <v>1257.95</v>
      </c>
      <c r="K221" s="5">
        <v>0</v>
      </c>
      <c r="L221" s="7">
        <v>0</v>
      </c>
      <c r="M221" s="17">
        <f t="shared" si="25"/>
        <v>19</v>
      </c>
      <c r="N221" s="18">
        <f t="shared" si="26"/>
        <v>18785.12</v>
      </c>
      <c r="P221" s="13">
        <f t="shared" si="27"/>
        <v>988.69052631578938</v>
      </c>
    </row>
    <row r="222" spans="2:16" x14ac:dyDescent="0.25">
      <c r="B222" s="3" t="s">
        <v>130</v>
      </c>
      <c r="C222" s="21" t="s">
        <v>751</v>
      </c>
      <c r="D222" s="21" t="s">
        <v>958</v>
      </c>
      <c r="E222" s="19">
        <v>24</v>
      </c>
      <c r="F222" s="20">
        <v>37504.239999999998</v>
      </c>
      <c r="G222" s="5">
        <v>1</v>
      </c>
      <c r="H222" s="7">
        <v>822</v>
      </c>
      <c r="I222" s="15">
        <v>2</v>
      </c>
      <c r="J222" s="16">
        <v>1789.09</v>
      </c>
      <c r="K222" s="5">
        <v>1</v>
      </c>
      <c r="L222" s="7">
        <v>1153</v>
      </c>
      <c r="M222" s="17">
        <f t="shared" ref="M222:M242" si="29">K222+I222+G222+E222</f>
        <v>28</v>
      </c>
      <c r="N222" s="18">
        <f t="shared" ref="N222:N242" si="30">L222+J222+H222+F222</f>
        <v>41268.33</v>
      </c>
      <c r="P222" s="13">
        <f t="shared" ref="P222:P242" si="31">N222/M222</f>
        <v>1473.8689285714286</v>
      </c>
    </row>
    <row r="223" spans="2:16" x14ac:dyDescent="0.25">
      <c r="B223" s="3" t="s">
        <v>136</v>
      </c>
      <c r="C223" s="21" t="s">
        <v>756</v>
      </c>
      <c r="D223" s="21" t="s">
        <v>958</v>
      </c>
      <c r="E223" s="19">
        <v>20</v>
      </c>
      <c r="F223" s="20">
        <v>28579.119999999999</v>
      </c>
      <c r="G223" s="5">
        <v>0</v>
      </c>
      <c r="H223" s="7">
        <v>0</v>
      </c>
      <c r="I223" s="15">
        <v>2</v>
      </c>
      <c r="J223" s="16">
        <v>2783.02</v>
      </c>
      <c r="K223" s="5">
        <v>0</v>
      </c>
      <c r="L223" s="7">
        <v>0</v>
      </c>
      <c r="M223" s="17">
        <f t="shared" si="29"/>
        <v>22</v>
      </c>
      <c r="N223" s="18">
        <f t="shared" si="30"/>
        <v>31362.14</v>
      </c>
      <c r="P223" s="13">
        <f t="shared" si="31"/>
        <v>1425.5518181818181</v>
      </c>
    </row>
    <row r="224" spans="2:16" x14ac:dyDescent="0.25">
      <c r="B224" s="3" t="s">
        <v>119</v>
      </c>
      <c r="C224" s="21" t="s">
        <v>741</v>
      </c>
      <c r="D224" s="21" t="s">
        <v>958</v>
      </c>
      <c r="E224" s="19">
        <v>255</v>
      </c>
      <c r="F224" s="20">
        <v>391608.87</v>
      </c>
      <c r="G224" s="5">
        <v>26</v>
      </c>
      <c r="H224" s="7">
        <v>17493</v>
      </c>
      <c r="I224" s="15">
        <v>23</v>
      </c>
      <c r="J224" s="16">
        <v>31391.599999999999</v>
      </c>
      <c r="K224" s="5">
        <v>11</v>
      </c>
      <c r="L224" s="7">
        <v>8012</v>
      </c>
      <c r="M224" s="17">
        <f t="shared" si="29"/>
        <v>315</v>
      </c>
      <c r="N224" s="18">
        <f t="shared" si="30"/>
        <v>448505.47</v>
      </c>
      <c r="P224" s="13">
        <f t="shared" si="31"/>
        <v>1423.8268888888888</v>
      </c>
    </row>
    <row r="225" spans="2:16" x14ac:dyDescent="0.25">
      <c r="B225" s="3" t="s">
        <v>120</v>
      </c>
      <c r="C225" s="21" t="s">
        <v>741</v>
      </c>
      <c r="D225" s="21" t="s">
        <v>958</v>
      </c>
      <c r="E225" s="19">
        <v>5</v>
      </c>
      <c r="F225" s="20">
        <v>9013.7900000000009</v>
      </c>
      <c r="G225" s="5">
        <v>2</v>
      </c>
      <c r="H225" s="7">
        <v>2150</v>
      </c>
      <c r="I225" s="15">
        <v>1</v>
      </c>
      <c r="J225" s="16">
        <v>1525.07</v>
      </c>
      <c r="K225" s="5">
        <v>0</v>
      </c>
      <c r="L225" s="7">
        <v>0</v>
      </c>
      <c r="M225" s="17">
        <f t="shared" si="29"/>
        <v>8</v>
      </c>
      <c r="N225" s="18">
        <f t="shared" si="30"/>
        <v>12688.86</v>
      </c>
      <c r="P225" s="13">
        <f t="shared" si="31"/>
        <v>1586.1075000000001</v>
      </c>
    </row>
    <row r="226" spans="2:16" x14ac:dyDescent="0.25">
      <c r="B226" s="3" t="s">
        <v>131</v>
      </c>
      <c r="C226" s="21" t="s">
        <v>752</v>
      </c>
      <c r="D226" s="21" t="s">
        <v>958</v>
      </c>
      <c r="E226" s="19">
        <v>2</v>
      </c>
      <c r="F226" s="20">
        <v>4601.68</v>
      </c>
      <c r="G226" s="5">
        <v>0</v>
      </c>
      <c r="H226" s="7">
        <v>0</v>
      </c>
      <c r="I226" s="15">
        <v>0</v>
      </c>
      <c r="J226" s="16">
        <v>0</v>
      </c>
      <c r="K226" s="5">
        <v>0</v>
      </c>
      <c r="L226" s="7">
        <v>0</v>
      </c>
      <c r="M226" s="17">
        <f t="shared" si="29"/>
        <v>2</v>
      </c>
      <c r="N226" s="18">
        <f t="shared" si="30"/>
        <v>4601.68</v>
      </c>
      <c r="P226" s="13">
        <f t="shared" si="31"/>
        <v>2300.84</v>
      </c>
    </row>
    <row r="227" spans="2:16" x14ac:dyDescent="0.25">
      <c r="B227" s="3" t="s">
        <v>132</v>
      </c>
      <c r="C227" s="21" t="s">
        <v>893</v>
      </c>
      <c r="D227" s="21" t="s">
        <v>958</v>
      </c>
      <c r="E227" s="19">
        <v>0</v>
      </c>
      <c r="F227" s="20">
        <v>0</v>
      </c>
      <c r="G227" s="5">
        <v>1</v>
      </c>
      <c r="H227" s="7">
        <v>284</v>
      </c>
      <c r="I227" s="15">
        <v>0</v>
      </c>
      <c r="J227" s="16">
        <v>0</v>
      </c>
      <c r="K227" s="5">
        <v>0</v>
      </c>
      <c r="L227" s="7">
        <v>0</v>
      </c>
      <c r="M227" s="17">
        <f t="shared" si="29"/>
        <v>1</v>
      </c>
      <c r="N227" s="18">
        <f t="shared" si="30"/>
        <v>284</v>
      </c>
      <c r="P227" s="13">
        <f t="shared" si="31"/>
        <v>284</v>
      </c>
    </row>
    <row r="228" spans="2:16" x14ac:dyDescent="0.25">
      <c r="B228" s="3" t="s">
        <v>33</v>
      </c>
      <c r="C228" s="21" t="s">
        <v>666</v>
      </c>
      <c r="D228" s="21" t="s">
        <v>958</v>
      </c>
      <c r="E228" s="19">
        <v>21</v>
      </c>
      <c r="F228" s="20">
        <v>28765.84</v>
      </c>
      <c r="G228" s="5">
        <v>0</v>
      </c>
      <c r="H228" s="7">
        <v>0</v>
      </c>
      <c r="I228" s="15">
        <v>0</v>
      </c>
      <c r="J228" s="16">
        <v>0</v>
      </c>
      <c r="K228" s="5">
        <v>0</v>
      </c>
      <c r="L228" s="7">
        <v>0</v>
      </c>
      <c r="M228" s="17">
        <f t="shared" si="29"/>
        <v>21</v>
      </c>
      <c r="N228" s="18">
        <f t="shared" si="30"/>
        <v>28765.84</v>
      </c>
      <c r="P228" s="13">
        <f t="shared" si="31"/>
        <v>1369.8019047619048</v>
      </c>
    </row>
    <row r="229" spans="2:16" x14ac:dyDescent="0.25">
      <c r="B229" s="3" t="s">
        <v>133</v>
      </c>
      <c r="C229" s="21" t="s">
        <v>753</v>
      </c>
      <c r="D229" s="21" t="s">
        <v>958</v>
      </c>
      <c r="E229" s="19">
        <v>8</v>
      </c>
      <c r="F229" s="20">
        <v>9940.93</v>
      </c>
      <c r="G229" s="5">
        <v>2</v>
      </c>
      <c r="H229" s="7">
        <v>883</v>
      </c>
      <c r="I229" s="15">
        <v>1</v>
      </c>
      <c r="J229" s="16">
        <v>1525.07</v>
      </c>
      <c r="K229" s="5">
        <v>0</v>
      </c>
      <c r="L229" s="7">
        <v>0</v>
      </c>
      <c r="M229" s="17">
        <f t="shared" si="29"/>
        <v>11</v>
      </c>
      <c r="N229" s="18">
        <f t="shared" si="30"/>
        <v>12349</v>
      </c>
      <c r="P229" s="13">
        <f t="shared" si="31"/>
        <v>1122.6363636363637</v>
      </c>
    </row>
    <row r="230" spans="2:16" x14ac:dyDescent="0.25">
      <c r="B230" s="3" t="s">
        <v>134</v>
      </c>
      <c r="C230" s="21" t="s">
        <v>754</v>
      </c>
      <c r="D230" s="21" t="s">
        <v>958</v>
      </c>
      <c r="E230" s="19">
        <v>2</v>
      </c>
      <c r="F230" s="20">
        <v>1326.29</v>
      </c>
      <c r="G230" s="5">
        <v>0</v>
      </c>
      <c r="H230" s="7">
        <v>0</v>
      </c>
      <c r="I230" s="15">
        <v>0</v>
      </c>
      <c r="J230" s="16">
        <v>0</v>
      </c>
      <c r="K230" s="5">
        <v>0</v>
      </c>
      <c r="L230" s="7">
        <v>0</v>
      </c>
      <c r="M230" s="17">
        <f t="shared" si="29"/>
        <v>2</v>
      </c>
      <c r="N230" s="18">
        <f t="shared" si="30"/>
        <v>1326.29</v>
      </c>
      <c r="P230" s="13">
        <f t="shared" si="31"/>
        <v>663.14499999999998</v>
      </c>
    </row>
    <row r="231" spans="2:16" x14ac:dyDescent="0.25">
      <c r="B231" s="3" t="s">
        <v>135</v>
      </c>
      <c r="C231" s="21" t="s">
        <v>755</v>
      </c>
      <c r="D231" s="21" t="s">
        <v>958</v>
      </c>
      <c r="E231" s="19">
        <v>31</v>
      </c>
      <c r="F231" s="20">
        <v>48583.82</v>
      </c>
      <c r="G231" s="5">
        <v>4</v>
      </c>
      <c r="H231" s="7">
        <v>3504</v>
      </c>
      <c r="I231" s="15">
        <v>3</v>
      </c>
      <c r="J231" s="16">
        <v>4085.49</v>
      </c>
      <c r="K231" s="5">
        <v>0</v>
      </c>
      <c r="L231" s="7">
        <v>0</v>
      </c>
      <c r="M231" s="17">
        <f t="shared" si="29"/>
        <v>38</v>
      </c>
      <c r="N231" s="18">
        <f t="shared" si="30"/>
        <v>56173.31</v>
      </c>
      <c r="P231" s="13">
        <f t="shared" si="31"/>
        <v>1478.2449999999999</v>
      </c>
    </row>
    <row r="232" spans="2:16" x14ac:dyDescent="0.25">
      <c r="B232" s="3" t="s">
        <v>137</v>
      </c>
      <c r="C232" s="21" t="s">
        <v>757</v>
      </c>
      <c r="D232" s="21" t="s">
        <v>958</v>
      </c>
      <c r="E232" s="19">
        <v>20</v>
      </c>
      <c r="F232" s="20">
        <v>28007</v>
      </c>
      <c r="G232" s="5">
        <v>1</v>
      </c>
      <c r="H232" s="7">
        <v>1075</v>
      </c>
      <c r="I232" s="15">
        <v>0</v>
      </c>
      <c r="J232" s="16">
        <v>0</v>
      </c>
      <c r="K232" s="5">
        <v>0</v>
      </c>
      <c r="L232" s="7">
        <v>0</v>
      </c>
      <c r="M232" s="17">
        <f t="shared" si="29"/>
        <v>21</v>
      </c>
      <c r="N232" s="18">
        <f t="shared" si="30"/>
        <v>29082</v>
      </c>
      <c r="P232" s="13">
        <f t="shared" si="31"/>
        <v>1384.8571428571429</v>
      </c>
    </row>
    <row r="233" spans="2:16" x14ac:dyDescent="0.25">
      <c r="B233" s="3" t="s">
        <v>138</v>
      </c>
      <c r="C233" s="21" t="s">
        <v>758</v>
      </c>
      <c r="D233" s="21" t="s">
        <v>958</v>
      </c>
      <c r="E233" s="19">
        <v>33</v>
      </c>
      <c r="F233" s="20">
        <v>48184.46</v>
      </c>
      <c r="G233" s="5">
        <v>1</v>
      </c>
      <c r="H233" s="7">
        <v>463</v>
      </c>
      <c r="I233" s="15">
        <v>6</v>
      </c>
      <c r="J233" s="16">
        <v>8380.1200000000008</v>
      </c>
      <c r="K233" s="5">
        <v>1</v>
      </c>
      <c r="L233" s="7">
        <v>1153</v>
      </c>
      <c r="M233" s="17">
        <f t="shared" si="29"/>
        <v>41</v>
      </c>
      <c r="N233" s="18">
        <f t="shared" si="30"/>
        <v>58180.58</v>
      </c>
      <c r="P233" s="13">
        <f t="shared" si="31"/>
        <v>1419.0385365853658</v>
      </c>
    </row>
    <row r="234" spans="2:16" x14ac:dyDescent="0.25">
      <c r="B234" s="3" t="s">
        <v>139</v>
      </c>
      <c r="C234" s="21" t="s">
        <v>759</v>
      </c>
      <c r="D234" s="21" t="s">
        <v>958</v>
      </c>
      <c r="E234" s="19">
        <v>123</v>
      </c>
      <c r="F234" s="20">
        <v>171278.52</v>
      </c>
      <c r="G234" s="5">
        <v>10</v>
      </c>
      <c r="H234" s="7">
        <v>7667</v>
      </c>
      <c r="I234" s="15">
        <v>9</v>
      </c>
      <c r="J234" s="16">
        <v>12968.79</v>
      </c>
      <c r="K234" s="5">
        <v>2</v>
      </c>
      <c r="L234" s="7">
        <v>1214</v>
      </c>
      <c r="M234" s="17">
        <f t="shared" si="29"/>
        <v>144</v>
      </c>
      <c r="N234" s="18">
        <f t="shared" si="30"/>
        <v>193128.31</v>
      </c>
      <c r="P234" s="13">
        <f t="shared" si="31"/>
        <v>1341.1688194444444</v>
      </c>
    </row>
    <row r="235" spans="2:16" x14ac:dyDescent="0.25">
      <c r="B235" s="3" t="s">
        <v>141</v>
      </c>
      <c r="C235" s="21" t="s">
        <v>761</v>
      </c>
      <c r="D235" s="21" t="s">
        <v>958</v>
      </c>
      <c r="E235" s="19">
        <v>3</v>
      </c>
      <c r="F235" s="20">
        <v>531.16</v>
      </c>
      <c r="G235" s="5">
        <v>0</v>
      </c>
      <c r="H235" s="7">
        <v>0</v>
      </c>
      <c r="I235" s="15">
        <v>1</v>
      </c>
      <c r="J235" s="16">
        <v>1257.95</v>
      </c>
      <c r="K235" s="5">
        <v>1</v>
      </c>
      <c r="L235" s="7">
        <v>1153</v>
      </c>
      <c r="M235" s="17">
        <f t="shared" si="29"/>
        <v>5</v>
      </c>
      <c r="N235" s="18">
        <f t="shared" si="30"/>
        <v>2942.1099999999997</v>
      </c>
      <c r="P235" s="13">
        <f t="shared" si="31"/>
        <v>588.42199999999991</v>
      </c>
    </row>
    <row r="236" spans="2:16" x14ac:dyDescent="0.25">
      <c r="B236" s="3" t="s">
        <v>143</v>
      </c>
      <c r="C236" s="21" t="s">
        <v>763</v>
      </c>
      <c r="D236" s="21" t="s">
        <v>958</v>
      </c>
      <c r="E236" s="19">
        <v>50</v>
      </c>
      <c r="F236" s="20">
        <v>71289.05</v>
      </c>
      <c r="G236" s="5">
        <v>3</v>
      </c>
      <c r="H236" s="7">
        <v>1665</v>
      </c>
      <c r="I236" s="15">
        <v>5</v>
      </c>
      <c r="J236" s="16">
        <v>7034.17</v>
      </c>
      <c r="K236" s="5">
        <v>3</v>
      </c>
      <c r="L236" s="7">
        <v>2367</v>
      </c>
      <c r="M236" s="17">
        <f t="shared" si="29"/>
        <v>61</v>
      </c>
      <c r="N236" s="18">
        <f t="shared" si="30"/>
        <v>82355.22</v>
      </c>
      <c r="P236" s="13">
        <f t="shared" si="31"/>
        <v>1350.0855737704919</v>
      </c>
    </row>
    <row r="237" spans="2:16" x14ac:dyDescent="0.25">
      <c r="B237" s="3" t="s">
        <v>44</v>
      </c>
      <c r="C237" s="21" t="s">
        <v>680</v>
      </c>
      <c r="D237" s="21" t="s">
        <v>958</v>
      </c>
      <c r="E237" s="19">
        <v>15</v>
      </c>
      <c r="F237" s="20">
        <v>18468.310000000001</v>
      </c>
      <c r="G237" s="5">
        <v>0</v>
      </c>
      <c r="H237" s="7">
        <v>0</v>
      </c>
      <c r="I237" s="15">
        <v>1</v>
      </c>
      <c r="J237" s="16">
        <v>1257.95</v>
      </c>
      <c r="K237" s="5">
        <v>0</v>
      </c>
      <c r="L237" s="7">
        <v>0</v>
      </c>
      <c r="M237" s="17">
        <f t="shared" si="29"/>
        <v>16</v>
      </c>
      <c r="N237" s="18">
        <f t="shared" si="30"/>
        <v>19726.260000000002</v>
      </c>
      <c r="P237" s="13">
        <f t="shared" si="31"/>
        <v>1232.8912500000001</v>
      </c>
    </row>
    <row r="238" spans="2:16" x14ac:dyDescent="0.25">
      <c r="B238" s="3" t="s">
        <v>144</v>
      </c>
      <c r="C238" s="21" t="s">
        <v>764</v>
      </c>
      <c r="D238" s="21" t="s">
        <v>958</v>
      </c>
      <c r="E238" s="19">
        <v>50</v>
      </c>
      <c r="F238" s="20">
        <v>66815.34</v>
      </c>
      <c r="G238" s="5">
        <v>3</v>
      </c>
      <c r="H238" s="7">
        <v>407</v>
      </c>
      <c r="I238" s="15">
        <v>3</v>
      </c>
      <c r="J238" s="16">
        <v>3817.34</v>
      </c>
      <c r="K238" s="5">
        <v>0</v>
      </c>
      <c r="L238" s="7">
        <v>0</v>
      </c>
      <c r="M238" s="17">
        <f t="shared" si="29"/>
        <v>56</v>
      </c>
      <c r="N238" s="18">
        <f t="shared" si="30"/>
        <v>71039.679999999993</v>
      </c>
      <c r="P238" s="13">
        <f t="shared" si="31"/>
        <v>1268.5657142857142</v>
      </c>
    </row>
    <row r="239" spans="2:16" x14ac:dyDescent="0.25">
      <c r="B239" s="3" t="s">
        <v>145</v>
      </c>
      <c r="C239" s="21" t="s">
        <v>765</v>
      </c>
      <c r="D239" s="21" t="s">
        <v>958</v>
      </c>
      <c r="E239" s="19">
        <v>36</v>
      </c>
      <c r="F239" s="20">
        <v>51434.07</v>
      </c>
      <c r="G239" s="5">
        <v>2</v>
      </c>
      <c r="H239" s="7">
        <v>2274</v>
      </c>
      <c r="I239" s="15">
        <v>3</v>
      </c>
      <c r="J239" s="16">
        <v>4128.9799999999996</v>
      </c>
      <c r="K239" s="5">
        <v>0</v>
      </c>
      <c r="L239" s="7">
        <v>0</v>
      </c>
      <c r="M239" s="17">
        <f t="shared" si="29"/>
        <v>41</v>
      </c>
      <c r="N239" s="18">
        <f t="shared" si="30"/>
        <v>57837.05</v>
      </c>
      <c r="P239" s="13">
        <f t="shared" si="31"/>
        <v>1410.6597560975611</v>
      </c>
    </row>
    <row r="240" spans="2:16" x14ac:dyDescent="0.25">
      <c r="B240" s="3" t="s">
        <v>146</v>
      </c>
      <c r="C240" s="21" t="s">
        <v>766</v>
      </c>
      <c r="D240" s="21" t="s">
        <v>958</v>
      </c>
      <c r="E240" s="19">
        <v>67</v>
      </c>
      <c r="F240" s="20">
        <v>89713.51</v>
      </c>
      <c r="G240" s="5">
        <v>8</v>
      </c>
      <c r="H240" s="7">
        <v>5055</v>
      </c>
      <c r="I240" s="15">
        <v>7</v>
      </c>
      <c r="J240" s="16">
        <v>10141.25</v>
      </c>
      <c r="K240" s="5">
        <v>2</v>
      </c>
      <c r="L240" s="7">
        <v>906.83</v>
      </c>
      <c r="M240" s="17">
        <f t="shared" si="29"/>
        <v>84</v>
      </c>
      <c r="N240" s="18">
        <f t="shared" si="30"/>
        <v>105816.59</v>
      </c>
      <c r="P240" s="13">
        <f t="shared" si="31"/>
        <v>1259.7213095238094</v>
      </c>
    </row>
    <row r="241" spans="2:16" x14ac:dyDescent="0.25">
      <c r="B241" s="3" t="s">
        <v>147</v>
      </c>
      <c r="C241" s="21" t="s">
        <v>767</v>
      </c>
      <c r="D241" s="21" t="s">
        <v>958</v>
      </c>
      <c r="E241" s="19">
        <v>11</v>
      </c>
      <c r="F241" s="20">
        <v>16117.77</v>
      </c>
      <c r="G241" s="5">
        <v>1</v>
      </c>
      <c r="H241" s="7">
        <v>6.58</v>
      </c>
      <c r="I241" s="15">
        <v>1</v>
      </c>
      <c r="J241" s="16">
        <v>842.78</v>
      </c>
      <c r="K241" s="5">
        <v>0</v>
      </c>
      <c r="L241" s="7">
        <v>0</v>
      </c>
      <c r="M241" s="17">
        <f t="shared" si="29"/>
        <v>13</v>
      </c>
      <c r="N241" s="18">
        <f t="shared" si="30"/>
        <v>16967.13</v>
      </c>
      <c r="P241" s="13">
        <f t="shared" si="31"/>
        <v>1305.1638461538462</v>
      </c>
    </row>
    <row r="242" spans="2:16" x14ac:dyDescent="0.25">
      <c r="B242" s="3" t="s">
        <v>148</v>
      </c>
      <c r="C242" s="21" t="s">
        <v>768</v>
      </c>
      <c r="D242" s="21" t="s">
        <v>958</v>
      </c>
      <c r="E242" s="19">
        <v>6</v>
      </c>
      <c r="F242" s="20">
        <v>7641.41</v>
      </c>
      <c r="G242" s="5">
        <v>0</v>
      </c>
      <c r="H242" s="7">
        <v>0</v>
      </c>
      <c r="I242" s="15">
        <v>2</v>
      </c>
      <c r="J242" s="16">
        <v>2515.9</v>
      </c>
      <c r="K242" s="5">
        <v>1</v>
      </c>
      <c r="L242" s="7">
        <v>728</v>
      </c>
      <c r="M242" s="17">
        <f t="shared" si="29"/>
        <v>9</v>
      </c>
      <c r="N242" s="18">
        <f t="shared" si="30"/>
        <v>10885.31</v>
      </c>
      <c r="P242" s="13">
        <f t="shared" si="31"/>
        <v>1209.4788888888888</v>
      </c>
    </row>
    <row r="243" spans="2:16" x14ac:dyDescent="0.25">
      <c r="B243" s="3" t="s">
        <v>769</v>
      </c>
      <c r="C243" s="21" t="s">
        <v>770</v>
      </c>
      <c r="D243" s="21" t="s">
        <v>958</v>
      </c>
      <c r="E243" s="19"/>
      <c r="F243" s="20"/>
      <c r="G243" s="5"/>
      <c r="H243" s="7"/>
      <c r="I243" s="15"/>
      <c r="J243" s="16"/>
      <c r="K243" s="5"/>
      <c r="L243" s="7"/>
      <c r="M243" s="17"/>
      <c r="N243" s="18"/>
      <c r="P243" s="13"/>
    </row>
    <row r="244" spans="2:16" x14ac:dyDescent="0.25">
      <c r="B244" s="89" t="s">
        <v>61</v>
      </c>
      <c r="C244" s="90" t="s">
        <v>695</v>
      </c>
      <c r="D244" s="90" t="s">
        <v>958</v>
      </c>
      <c r="E244" s="19">
        <v>5</v>
      </c>
      <c r="F244" s="20">
        <v>4326.87</v>
      </c>
      <c r="G244" s="5">
        <v>0</v>
      </c>
      <c r="H244" s="7">
        <v>0</v>
      </c>
      <c r="I244" s="15">
        <v>2</v>
      </c>
      <c r="J244" s="16">
        <v>2783.02</v>
      </c>
      <c r="K244" s="5">
        <v>0</v>
      </c>
      <c r="L244" s="7">
        <v>0</v>
      </c>
      <c r="M244" s="17">
        <f t="shared" ref="M244:M279" si="32">K244+I244+G244+E244</f>
        <v>7</v>
      </c>
      <c r="N244" s="18">
        <f t="shared" ref="N244:N279" si="33">L244+J244+H244+F244</f>
        <v>7109.8899999999994</v>
      </c>
      <c r="P244" s="13">
        <f t="shared" ref="P244:P279" si="34">N244/M244</f>
        <v>1015.6985714285713</v>
      </c>
    </row>
    <row r="245" spans="2:16" ht="15.75" x14ac:dyDescent="0.25">
      <c r="B245" s="52" t="s">
        <v>1220</v>
      </c>
      <c r="C245" s="54"/>
      <c r="D245" s="53"/>
      <c r="E245" s="70">
        <f>SUM(E215:E244)</f>
        <v>933</v>
      </c>
      <c r="F245" s="70">
        <f t="shared" ref="F245:N245" si="35">SUM(F215:F244)</f>
        <v>1336756.0600000003</v>
      </c>
      <c r="G245" s="70">
        <f t="shared" si="35"/>
        <v>74</v>
      </c>
      <c r="H245" s="70">
        <f t="shared" si="35"/>
        <v>53942.58</v>
      </c>
      <c r="I245" s="72">
        <f t="shared" si="35"/>
        <v>81</v>
      </c>
      <c r="J245" s="72">
        <f t="shared" si="35"/>
        <v>110972.74999999999</v>
      </c>
      <c r="K245" s="70">
        <f t="shared" si="35"/>
        <v>24</v>
      </c>
      <c r="L245" s="70">
        <f t="shared" si="35"/>
        <v>18509.830000000002</v>
      </c>
      <c r="M245" s="74">
        <f t="shared" si="35"/>
        <v>1112</v>
      </c>
      <c r="N245" s="74">
        <f t="shared" si="35"/>
        <v>1520181.22</v>
      </c>
      <c r="P245" s="13"/>
    </row>
    <row r="246" spans="2:16" x14ac:dyDescent="0.25">
      <c r="B246" s="91"/>
      <c r="C246" s="24"/>
      <c r="D246" s="24"/>
      <c r="E246" s="92"/>
      <c r="F246" s="93"/>
      <c r="G246" s="92"/>
      <c r="H246" s="93"/>
      <c r="I246" s="92"/>
      <c r="J246" s="93"/>
      <c r="K246" s="92"/>
      <c r="L246" s="93"/>
      <c r="M246" s="94"/>
      <c r="N246" s="95"/>
      <c r="P246" s="13"/>
    </row>
    <row r="247" spans="2:16" x14ac:dyDescent="0.25">
      <c r="B247" s="3" t="s">
        <v>0</v>
      </c>
      <c r="C247" s="21" t="s">
        <v>640</v>
      </c>
      <c r="D247" s="21" t="s">
        <v>659</v>
      </c>
      <c r="E247" s="19">
        <v>225</v>
      </c>
      <c r="F247" s="20">
        <v>310181.13</v>
      </c>
      <c r="G247" s="5">
        <v>9</v>
      </c>
      <c r="H247" s="7">
        <v>6997.58</v>
      </c>
      <c r="I247" s="15">
        <v>23</v>
      </c>
      <c r="J247" s="16">
        <v>28715.439999999999</v>
      </c>
      <c r="K247" s="5">
        <v>17</v>
      </c>
      <c r="L247" s="7">
        <v>10877</v>
      </c>
      <c r="M247" s="17">
        <f t="shared" si="32"/>
        <v>274</v>
      </c>
      <c r="N247" s="18">
        <f t="shared" si="33"/>
        <v>356771.15</v>
      </c>
      <c r="P247" s="13">
        <f t="shared" si="34"/>
        <v>1302.084489051095</v>
      </c>
    </row>
    <row r="248" spans="2:16" x14ac:dyDescent="0.25">
      <c r="B248" s="3" t="s">
        <v>5</v>
      </c>
      <c r="C248" s="21" t="s">
        <v>889</v>
      </c>
      <c r="D248" s="21" t="s">
        <v>659</v>
      </c>
      <c r="E248" s="19">
        <v>22</v>
      </c>
      <c r="F248" s="20">
        <v>34888.9</v>
      </c>
      <c r="G248" s="5">
        <v>2</v>
      </c>
      <c r="H248" s="7">
        <v>1924</v>
      </c>
      <c r="I248" s="15">
        <v>1</v>
      </c>
      <c r="J248" s="16">
        <v>1525.07</v>
      </c>
      <c r="K248" s="5">
        <v>0</v>
      </c>
      <c r="L248" s="7">
        <v>0</v>
      </c>
      <c r="M248" s="17">
        <f t="shared" si="32"/>
        <v>25</v>
      </c>
      <c r="N248" s="18">
        <f t="shared" si="33"/>
        <v>38337.97</v>
      </c>
      <c r="P248" s="13">
        <f t="shared" si="34"/>
        <v>1533.5188000000001</v>
      </c>
    </row>
    <row r="249" spans="2:16" x14ac:dyDescent="0.25">
      <c r="B249" s="3" t="s">
        <v>6</v>
      </c>
      <c r="C249" s="21" t="s">
        <v>644</v>
      </c>
      <c r="D249" s="21" t="s">
        <v>659</v>
      </c>
      <c r="E249" s="19">
        <v>23</v>
      </c>
      <c r="F249" s="20">
        <v>39362.160000000003</v>
      </c>
      <c r="G249" s="5">
        <v>1</v>
      </c>
      <c r="H249" s="7">
        <v>1075</v>
      </c>
      <c r="I249" s="15">
        <v>2</v>
      </c>
      <c r="J249" s="16">
        <v>2783.02</v>
      </c>
      <c r="K249" s="5">
        <v>0</v>
      </c>
      <c r="L249" s="7">
        <v>0</v>
      </c>
      <c r="M249" s="17">
        <f t="shared" si="32"/>
        <v>26</v>
      </c>
      <c r="N249" s="18">
        <f t="shared" si="33"/>
        <v>43220.18</v>
      </c>
      <c r="P249" s="13">
        <f t="shared" si="34"/>
        <v>1662.3146153846153</v>
      </c>
    </row>
    <row r="250" spans="2:16" x14ac:dyDescent="0.25">
      <c r="B250" s="3" t="s">
        <v>7</v>
      </c>
      <c r="C250" s="21" t="s">
        <v>645</v>
      </c>
      <c r="D250" s="21" t="s">
        <v>659</v>
      </c>
      <c r="E250" s="19">
        <v>42</v>
      </c>
      <c r="F250" s="20">
        <v>54417.32</v>
      </c>
      <c r="G250" s="5">
        <v>1</v>
      </c>
      <c r="H250" s="7">
        <v>136</v>
      </c>
      <c r="I250" s="15">
        <v>5</v>
      </c>
      <c r="J250" s="16">
        <v>7091.11</v>
      </c>
      <c r="K250" s="5">
        <v>2</v>
      </c>
      <c r="L250" s="7">
        <v>1164</v>
      </c>
      <c r="M250" s="17">
        <f t="shared" si="32"/>
        <v>50</v>
      </c>
      <c r="N250" s="18">
        <f t="shared" si="33"/>
        <v>62808.43</v>
      </c>
      <c r="P250" s="13">
        <f t="shared" si="34"/>
        <v>1256.1686</v>
      </c>
    </row>
    <row r="251" spans="2:16" x14ac:dyDescent="0.25">
      <c r="B251" s="3" t="s">
        <v>8</v>
      </c>
      <c r="C251" s="21" t="s">
        <v>646</v>
      </c>
      <c r="D251" s="21" t="s">
        <v>659</v>
      </c>
      <c r="E251" s="19">
        <v>19</v>
      </c>
      <c r="F251" s="20">
        <v>26324.38</v>
      </c>
      <c r="G251" s="5">
        <v>1</v>
      </c>
      <c r="H251" s="7">
        <v>1075</v>
      </c>
      <c r="I251" s="15">
        <v>2</v>
      </c>
      <c r="J251" s="16">
        <v>3050.14</v>
      </c>
      <c r="K251" s="5">
        <v>0</v>
      </c>
      <c r="L251" s="7">
        <v>0</v>
      </c>
      <c r="M251" s="17">
        <f t="shared" si="32"/>
        <v>22</v>
      </c>
      <c r="N251" s="18">
        <f t="shared" si="33"/>
        <v>30449.52</v>
      </c>
      <c r="P251" s="13">
        <f t="shared" si="34"/>
        <v>1384.0690909090908</v>
      </c>
    </row>
    <row r="252" spans="2:16" x14ac:dyDescent="0.25">
      <c r="B252" s="3" t="s">
        <v>10</v>
      </c>
      <c r="C252" s="21" t="s">
        <v>648</v>
      </c>
      <c r="D252" s="21" t="s">
        <v>659</v>
      </c>
      <c r="E252" s="19">
        <v>241</v>
      </c>
      <c r="F252" s="20">
        <v>327167.49</v>
      </c>
      <c r="G252" s="5">
        <v>18</v>
      </c>
      <c r="H252" s="7">
        <v>13410</v>
      </c>
      <c r="I252" s="15">
        <v>24</v>
      </c>
      <c r="J252" s="16">
        <v>32593.85</v>
      </c>
      <c r="K252" s="5">
        <v>12</v>
      </c>
      <c r="L252" s="7">
        <v>6759</v>
      </c>
      <c r="M252" s="17">
        <f t="shared" si="32"/>
        <v>295</v>
      </c>
      <c r="N252" s="18">
        <f t="shared" si="33"/>
        <v>379930.33999999997</v>
      </c>
      <c r="P252" s="13">
        <f t="shared" si="34"/>
        <v>1287.8994576271186</v>
      </c>
    </row>
    <row r="253" spans="2:16" x14ac:dyDescent="0.25">
      <c r="B253" s="3" t="s">
        <v>11</v>
      </c>
      <c r="C253" s="21" t="s">
        <v>648</v>
      </c>
      <c r="D253" s="21" t="s">
        <v>659</v>
      </c>
      <c r="E253" s="19">
        <v>2</v>
      </c>
      <c r="F253" s="20">
        <v>542.54</v>
      </c>
      <c r="G253" s="5">
        <v>1</v>
      </c>
      <c r="H253" s="7">
        <v>1075</v>
      </c>
      <c r="I253" s="15">
        <v>0</v>
      </c>
      <c r="J253" s="16">
        <v>0</v>
      </c>
      <c r="K253" s="5">
        <v>0</v>
      </c>
      <c r="L253" s="7">
        <v>0</v>
      </c>
      <c r="M253" s="17">
        <f t="shared" si="32"/>
        <v>3</v>
      </c>
      <c r="N253" s="18">
        <f t="shared" si="33"/>
        <v>1617.54</v>
      </c>
      <c r="P253" s="13">
        <f t="shared" si="34"/>
        <v>539.17999999999995</v>
      </c>
    </row>
    <row r="254" spans="2:16" x14ac:dyDescent="0.25">
      <c r="B254" s="3" t="s">
        <v>12</v>
      </c>
      <c r="C254" s="21" t="s">
        <v>648</v>
      </c>
      <c r="D254" s="21" t="s">
        <v>659</v>
      </c>
      <c r="E254" s="19">
        <v>524</v>
      </c>
      <c r="F254" s="20">
        <v>706486.36</v>
      </c>
      <c r="G254" s="5">
        <v>26</v>
      </c>
      <c r="H254" s="7">
        <v>21436</v>
      </c>
      <c r="I254" s="15">
        <v>58</v>
      </c>
      <c r="J254" s="16">
        <v>78180.320000000007</v>
      </c>
      <c r="K254" s="5">
        <v>15</v>
      </c>
      <c r="L254" s="7">
        <v>11273</v>
      </c>
      <c r="M254" s="17">
        <f t="shared" si="32"/>
        <v>623</v>
      </c>
      <c r="N254" s="18">
        <f t="shared" si="33"/>
        <v>817375.67999999993</v>
      </c>
      <c r="P254" s="13">
        <f t="shared" si="34"/>
        <v>1311.9994863563402</v>
      </c>
    </row>
    <row r="255" spans="2:16" x14ac:dyDescent="0.25">
      <c r="B255" s="3" t="s">
        <v>13</v>
      </c>
      <c r="C255" s="21" t="s">
        <v>648</v>
      </c>
      <c r="D255" s="21" t="s">
        <v>659</v>
      </c>
      <c r="E255" s="19">
        <v>10</v>
      </c>
      <c r="F255" s="20">
        <v>13534.75</v>
      </c>
      <c r="G255" s="5">
        <v>0</v>
      </c>
      <c r="H255" s="7">
        <v>0</v>
      </c>
      <c r="I255" s="15">
        <v>2</v>
      </c>
      <c r="J255" s="16">
        <v>2726.08</v>
      </c>
      <c r="K255" s="5">
        <v>0</v>
      </c>
      <c r="L255" s="7">
        <v>0</v>
      </c>
      <c r="M255" s="17">
        <f t="shared" si="32"/>
        <v>12</v>
      </c>
      <c r="N255" s="18">
        <f t="shared" si="33"/>
        <v>16260.83</v>
      </c>
      <c r="P255" s="13">
        <f t="shared" si="34"/>
        <v>1355.0691666666667</v>
      </c>
    </row>
    <row r="256" spans="2:16" x14ac:dyDescent="0.25">
      <c r="B256" s="3" t="s">
        <v>14</v>
      </c>
      <c r="C256" s="21" t="s">
        <v>648</v>
      </c>
      <c r="D256" s="21" t="s">
        <v>659</v>
      </c>
      <c r="E256" s="19">
        <v>52</v>
      </c>
      <c r="F256" s="20">
        <v>62528.47</v>
      </c>
      <c r="G256" s="5">
        <v>2</v>
      </c>
      <c r="H256" s="7">
        <v>989</v>
      </c>
      <c r="I256" s="15">
        <v>12</v>
      </c>
      <c r="J256" s="16">
        <v>15406.01</v>
      </c>
      <c r="K256" s="5">
        <v>0</v>
      </c>
      <c r="L256" s="7">
        <v>0</v>
      </c>
      <c r="M256" s="17">
        <f t="shared" si="32"/>
        <v>66</v>
      </c>
      <c r="N256" s="18">
        <f t="shared" si="33"/>
        <v>78923.48000000001</v>
      </c>
      <c r="P256" s="13">
        <f t="shared" si="34"/>
        <v>1195.8103030303032</v>
      </c>
    </row>
    <row r="257" spans="2:16" x14ac:dyDescent="0.25">
      <c r="B257" s="3" t="s">
        <v>17</v>
      </c>
      <c r="C257" s="21" t="s">
        <v>651</v>
      </c>
      <c r="D257" s="21" t="s">
        <v>659</v>
      </c>
      <c r="E257" s="19">
        <v>188</v>
      </c>
      <c r="F257" s="20">
        <v>241292.24</v>
      </c>
      <c r="G257" s="5">
        <v>10</v>
      </c>
      <c r="H257" s="7">
        <v>13701</v>
      </c>
      <c r="I257" s="15">
        <v>14</v>
      </c>
      <c r="J257" s="16">
        <v>19159.93</v>
      </c>
      <c r="K257" s="5">
        <v>17</v>
      </c>
      <c r="L257" s="7">
        <v>16573</v>
      </c>
      <c r="M257" s="17">
        <f t="shared" si="32"/>
        <v>229</v>
      </c>
      <c r="N257" s="18">
        <f t="shared" si="33"/>
        <v>290726.17</v>
      </c>
      <c r="P257" s="13">
        <f t="shared" si="34"/>
        <v>1269.5465938864629</v>
      </c>
    </row>
    <row r="258" spans="2:16" x14ac:dyDescent="0.25">
      <c r="B258" s="3" t="s">
        <v>19</v>
      </c>
      <c r="C258" s="21" t="s">
        <v>653</v>
      </c>
      <c r="D258" s="21" t="s">
        <v>659</v>
      </c>
      <c r="E258" s="19">
        <v>164</v>
      </c>
      <c r="F258" s="20">
        <v>185509.11</v>
      </c>
      <c r="G258" s="5">
        <v>5</v>
      </c>
      <c r="H258" s="7">
        <v>3476</v>
      </c>
      <c r="I258" s="15">
        <v>11</v>
      </c>
      <c r="J258" s="16">
        <v>15173.05</v>
      </c>
      <c r="K258" s="5">
        <v>4</v>
      </c>
      <c r="L258" s="7">
        <v>3749</v>
      </c>
      <c r="M258" s="17">
        <f t="shared" si="32"/>
        <v>184</v>
      </c>
      <c r="N258" s="18">
        <f t="shared" si="33"/>
        <v>207907.15999999997</v>
      </c>
      <c r="P258" s="13">
        <f t="shared" si="34"/>
        <v>1129.9302173913043</v>
      </c>
    </row>
    <row r="259" spans="2:16" x14ac:dyDescent="0.25">
      <c r="B259" s="3" t="s">
        <v>23</v>
      </c>
      <c r="C259" s="21" t="s">
        <v>657</v>
      </c>
      <c r="D259" s="21" t="s">
        <v>659</v>
      </c>
      <c r="E259" s="19">
        <v>27</v>
      </c>
      <c r="F259" s="20">
        <v>18687.32</v>
      </c>
      <c r="G259" s="5">
        <v>0</v>
      </c>
      <c r="H259" s="7">
        <v>0</v>
      </c>
      <c r="I259" s="15">
        <v>1</v>
      </c>
      <c r="J259" s="16">
        <v>1257.95</v>
      </c>
      <c r="K259" s="5">
        <v>0</v>
      </c>
      <c r="L259" s="7">
        <v>0</v>
      </c>
      <c r="M259" s="17">
        <f t="shared" si="32"/>
        <v>28</v>
      </c>
      <c r="N259" s="18">
        <f t="shared" si="33"/>
        <v>19945.27</v>
      </c>
      <c r="P259" s="13">
        <f t="shared" si="34"/>
        <v>712.33107142857148</v>
      </c>
    </row>
    <row r="260" spans="2:16" x14ac:dyDescent="0.25">
      <c r="B260" s="3" t="s">
        <v>25</v>
      </c>
      <c r="C260" s="21" t="s">
        <v>659</v>
      </c>
      <c r="D260" s="21" t="s">
        <v>659</v>
      </c>
      <c r="E260" s="19">
        <v>72</v>
      </c>
      <c r="F260" s="20">
        <v>79849.34</v>
      </c>
      <c r="G260" s="5">
        <v>4</v>
      </c>
      <c r="H260" s="7">
        <v>1608</v>
      </c>
      <c r="I260" s="15">
        <v>7</v>
      </c>
      <c r="J260" s="16">
        <v>9188.74</v>
      </c>
      <c r="K260" s="5">
        <v>1</v>
      </c>
      <c r="L260" s="7">
        <v>1153</v>
      </c>
      <c r="M260" s="17">
        <f t="shared" si="32"/>
        <v>84</v>
      </c>
      <c r="N260" s="18">
        <f t="shared" si="33"/>
        <v>91799.08</v>
      </c>
      <c r="P260" s="13">
        <f t="shared" si="34"/>
        <v>1092.8461904761905</v>
      </c>
    </row>
    <row r="261" spans="2:16" x14ac:dyDescent="0.25">
      <c r="B261" s="3" t="s">
        <v>187</v>
      </c>
      <c r="C261" s="21" t="s">
        <v>810</v>
      </c>
      <c r="D261" s="21" t="s">
        <v>659</v>
      </c>
      <c r="E261" s="19">
        <v>40</v>
      </c>
      <c r="F261" s="20">
        <v>47210.85</v>
      </c>
      <c r="G261" s="5">
        <v>0</v>
      </c>
      <c r="H261" s="7">
        <v>0</v>
      </c>
      <c r="I261" s="15">
        <v>2</v>
      </c>
      <c r="J261" s="16">
        <v>2783.02</v>
      </c>
      <c r="K261" s="5">
        <v>0</v>
      </c>
      <c r="L261" s="7">
        <v>0</v>
      </c>
      <c r="M261" s="17">
        <f t="shared" si="32"/>
        <v>42</v>
      </c>
      <c r="N261" s="18">
        <f t="shared" si="33"/>
        <v>49993.869999999995</v>
      </c>
      <c r="P261" s="13">
        <f t="shared" si="34"/>
        <v>1190.330238095238</v>
      </c>
    </row>
    <row r="262" spans="2:16" x14ac:dyDescent="0.25">
      <c r="B262" s="3" t="s">
        <v>29</v>
      </c>
      <c r="C262" s="21" t="s">
        <v>663</v>
      </c>
      <c r="D262" s="21" t="s">
        <v>659</v>
      </c>
      <c r="E262" s="19">
        <v>334</v>
      </c>
      <c r="F262" s="20">
        <v>428220.13</v>
      </c>
      <c r="G262" s="5">
        <v>54</v>
      </c>
      <c r="H262" s="7">
        <v>54787.83</v>
      </c>
      <c r="I262" s="15">
        <v>45</v>
      </c>
      <c r="J262" s="16">
        <v>58080.91</v>
      </c>
      <c r="K262" s="5">
        <v>15</v>
      </c>
      <c r="L262" s="7">
        <v>5168</v>
      </c>
      <c r="M262" s="17">
        <f t="shared" si="32"/>
        <v>448</v>
      </c>
      <c r="N262" s="18">
        <f t="shared" si="33"/>
        <v>546256.87</v>
      </c>
      <c r="P262" s="13">
        <f t="shared" si="34"/>
        <v>1219.3233705357143</v>
      </c>
    </row>
    <row r="263" spans="2:16" x14ac:dyDescent="0.25">
      <c r="B263" s="3" t="s">
        <v>30</v>
      </c>
      <c r="C263" s="21" t="s">
        <v>663</v>
      </c>
      <c r="D263" s="21" t="s">
        <v>659</v>
      </c>
      <c r="E263" s="19">
        <v>6</v>
      </c>
      <c r="F263" s="20">
        <v>12949.17</v>
      </c>
      <c r="G263" s="5">
        <v>3</v>
      </c>
      <c r="H263" s="7">
        <v>2750</v>
      </c>
      <c r="I263" s="15">
        <v>0</v>
      </c>
      <c r="J263" s="16">
        <v>0</v>
      </c>
      <c r="K263" s="5">
        <v>0</v>
      </c>
      <c r="L263" s="7">
        <v>0</v>
      </c>
      <c r="M263" s="17">
        <f t="shared" si="32"/>
        <v>9</v>
      </c>
      <c r="N263" s="18">
        <f t="shared" si="33"/>
        <v>15699.17</v>
      </c>
      <c r="P263" s="13">
        <f t="shared" si="34"/>
        <v>1744.3522222222223</v>
      </c>
    </row>
    <row r="264" spans="2:16" x14ac:dyDescent="0.25">
      <c r="B264" s="3" t="s">
        <v>84</v>
      </c>
      <c r="C264" s="21" t="s">
        <v>702</v>
      </c>
      <c r="D264" s="21" t="s">
        <v>659</v>
      </c>
      <c r="E264" s="19">
        <v>90</v>
      </c>
      <c r="F264" s="20">
        <v>121542.27</v>
      </c>
      <c r="G264" s="5">
        <v>6</v>
      </c>
      <c r="H264" s="7">
        <v>4324</v>
      </c>
      <c r="I264" s="15">
        <v>7</v>
      </c>
      <c r="J264" s="16">
        <v>9745.76</v>
      </c>
      <c r="K264" s="5">
        <v>1</v>
      </c>
      <c r="L264" s="7">
        <v>839</v>
      </c>
      <c r="M264" s="17">
        <f t="shared" si="32"/>
        <v>104</v>
      </c>
      <c r="N264" s="18">
        <f t="shared" si="33"/>
        <v>136451.03</v>
      </c>
      <c r="P264" s="13">
        <f t="shared" si="34"/>
        <v>1312.0291346153847</v>
      </c>
    </row>
    <row r="265" spans="2:16" x14ac:dyDescent="0.25">
      <c r="B265" s="3" t="s">
        <v>72</v>
      </c>
      <c r="C265" s="21" t="s">
        <v>699</v>
      </c>
      <c r="D265" s="21" t="s">
        <v>659</v>
      </c>
      <c r="E265" s="19">
        <v>126</v>
      </c>
      <c r="F265" s="20">
        <v>131229.6</v>
      </c>
      <c r="G265" s="5">
        <v>6</v>
      </c>
      <c r="H265" s="7">
        <v>8754</v>
      </c>
      <c r="I265" s="15">
        <v>6</v>
      </c>
      <c r="J265" s="16">
        <v>8242.43</v>
      </c>
      <c r="K265" s="5">
        <v>7</v>
      </c>
      <c r="L265" s="7">
        <v>4146</v>
      </c>
      <c r="M265" s="17">
        <f t="shared" si="32"/>
        <v>145</v>
      </c>
      <c r="N265" s="18">
        <f t="shared" si="33"/>
        <v>152372.03</v>
      </c>
      <c r="P265" s="13">
        <f t="shared" si="34"/>
        <v>1050.8415862068966</v>
      </c>
    </row>
    <row r="266" spans="2:16" x14ac:dyDescent="0.25">
      <c r="B266" s="3" t="s">
        <v>76</v>
      </c>
      <c r="C266" s="21" t="s">
        <v>699</v>
      </c>
      <c r="D266" s="21" t="s">
        <v>659</v>
      </c>
      <c r="E266" s="19">
        <v>1</v>
      </c>
      <c r="F266" s="20">
        <v>133.57</v>
      </c>
      <c r="G266" s="5">
        <v>0</v>
      </c>
      <c r="H266" s="7">
        <v>0</v>
      </c>
      <c r="I266" s="15">
        <v>0</v>
      </c>
      <c r="J266" s="16">
        <v>0</v>
      </c>
      <c r="K266" s="5">
        <v>0</v>
      </c>
      <c r="L266" s="7">
        <v>0</v>
      </c>
      <c r="M266" s="17">
        <f t="shared" si="32"/>
        <v>1</v>
      </c>
      <c r="N266" s="18">
        <f t="shared" si="33"/>
        <v>133.57</v>
      </c>
      <c r="P266" s="13">
        <f t="shared" si="34"/>
        <v>133.57</v>
      </c>
    </row>
    <row r="267" spans="2:16" x14ac:dyDescent="0.25">
      <c r="B267" s="3" t="s">
        <v>34</v>
      </c>
      <c r="C267" s="21" t="s">
        <v>667</v>
      </c>
      <c r="D267" s="21" t="s">
        <v>659</v>
      </c>
      <c r="E267" s="19">
        <v>284</v>
      </c>
      <c r="F267" s="20">
        <v>389003.04</v>
      </c>
      <c r="G267" s="5">
        <v>15</v>
      </c>
      <c r="H267" s="7">
        <v>17656</v>
      </c>
      <c r="I267" s="15">
        <v>21</v>
      </c>
      <c r="J267" s="16">
        <v>29203.08</v>
      </c>
      <c r="K267" s="5">
        <v>12</v>
      </c>
      <c r="L267" s="7">
        <v>8154</v>
      </c>
      <c r="M267" s="17">
        <f t="shared" si="32"/>
        <v>332</v>
      </c>
      <c r="N267" s="18">
        <f t="shared" si="33"/>
        <v>444016.12</v>
      </c>
      <c r="P267" s="13">
        <f t="shared" si="34"/>
        <v>1337.397951807229</v>
      </c>
    </row>
    <row r="268" spans="2:16" x14ac:dyDescent="0.25">
      <c r="B268" s="3" t="s">
        <v>35</v>
      </c>
      <c r="C268" s="21" t="s">
        <v>668</v>
      </c>
      <c r="D268" s="21" t="s">
        <v>659</v>
      </c>
      <c r="E268" s="19">
        <v>123</v>
      </c>
      <c r="F268" s="20">
        <v>147308.32999999999</v>
      </c>
      <c r="G268" s="5">
        <v>5</v>
      </c>
      <c r="H268" s="7">
        <v>4707</v>
      </c>
      <c r="I268" s="15">
        <v>5</v>
      </c>
      <c r="J268" s="16">
        <v>5725.49</v>
      </c>
      <c r="K268" s="5">
        <v>2</v>
      </c>
      <c r="L268" s="7">
        <v>2060</v>
      </c>
      <c r="M268" s="17">
        <f t="shared" si="32"/>
        <v>135</v>
      </c>
      <c r="N268" s="18">
        <f t="shared" si="33"/>
        <v>159800.81999999998</v>
      </c>
      <c r="P268" s="13">
        <f t="shared" si="34"/>
        <v>1183.7097777777776</v>
      </c>
    </row>
    <row r="269" spans="2:16" x14ac:dyDescent="0.25">
      <c r="B269" s="3" t="s">
        <v>41</v>
      </c>
      <c r="C269" s="21" t="s">
        <v>677</v>
      </c>
      <c r="D269" s="21" t="s">
        <v>659</v>
      </c>
      <c r="E269" s="19">
        <v>118</v>
      </c>
      <c r="F269" s="20">
        <v>160657.01999999999</v>
      </c>
      <c r="G269" s="5">
        <v>8</v>
      </c>
      <c r="H269" s="7">
        <v>8197</v>
      </c>
      <c r="I269" s="15">
        <v>10</v>
      </c>
      <c r="J269" s="16">
        <v>12639.56</v>
      </c>
      <c r="K269" s="5">
        <v>4</v>
      </c>
      <c r="L269" s="7">
        <v>1963</v>
      </c>
      <c r="M269" s="17">
        <f t="shared" si="32"/>
        <v>140</v>
      </c>
      <c r="N269" s="18">
        <f t="shared" si="33"/>
        <v>183456.58</v>
      </c>
      <c r="P269" s="13">
        <f t="shared" si="34"/>
        <v>1310.4041428571427</v>
      </c>
    </row>
    <row r="270" spans="2:16" x14ac:dyDescent="0.25">
      <c r="B270" s="3" t="s">
        <v>43</v>
      </c>
      <c r="C270" s="21" t="s">
        <v>679</v>
      </c>
      <c r="D270" s="21" t="s">
        <v>659</v>
      </c>
      <c r="E270" s="19">
        <v>29</v>
      </c>
      <c r="F270" s="20">
        <v>33903.25</v>
      </c>
      <c r="G270" s="5">
        <v>0</v>
      </c>
      <c r="H270" s="7">
        <v>0</v>
      </c>
      <c r="I270" s="15">
        <v>3</v>
      </c>
      <c r="J270" s="16">
        <v>4040.97</v>
      </c>
      <c r="K270" s="5">
        <v>1</v>
      </c>
      <c r="L270" s="7">
        <v>1153</v>
      </c>
      <c r="M270" s="17">
        <f t="shared" si="32"/>
        <v>33</v>
      </c>
      <c r="N270" s="18">
        <f t="shared" si="33"/>
        <v>39097.22</v>
      </c>
      <c r="P270" s="13">
        <f t="shared" si="34"/>
        <v>1184.7642424242424</v>
      </c>
    </row>
    <row r="271" spans="2:16" x14ac:dyDescent="0.25">
      <c r="B271" s="3" t="s">
        <v>48</v>
      </c>
      <c r="C271" s="21" t="s">
        <v>684</v>
      </c>
      <c r="D271" s="21" t="s">
        <v>659</v>
      </c>
      <c r="E271" s="19">
        <v>129</v>
      </c>
      <c r="F271" s="20">
        <v>154394.04999999999</v>
      </c>
      <c r="G271" s="5">
        <v>5</v>
      </c>
      <c r="H271" s="7">
        <v>4335.58</v>
      </c>
      <c r="I271" s="15">
        <v>13</v>
      </c>
      <c r="J271" s="16">
        <v>16323.34</v>
      </c>
      <c r="K271" s="5">
        <v>5</v>
      </c>
      <c r="L271" s="7">
        <v>2735</v>
      </c>
      <c r="M271" s="17">
        <f t="shared" si="32"/>
        <v>152</v>
      </c>
      <c r="N271" s="18">
        <f t="shared" si="33"/>
        <v>177787.96999999997</v>
      </c>
      <c r="P271" s="13">
        <f t="shared" si="34"/>
        <v>1169.6576973684209</v>
      </c>
    </row>
    <row r="272" spans="2:16" x14ac:dyDescent="0.25">
      <c r="B272" s="3" t="s">
        <v>67</v>
      </c>
      <c r="C272" s="21" t="s">
        <v>698</v>
      </c>
      <c r="D272" s="21" t="s">
        <v>659</v>
      </c>
      <c r="E272" s="19">
        <v>37</v>
      </c>
      <c r="F272" s="20">
        <v>63057.919999999998</v>
      </c>
      <c r="G272" s="5">
        <v>3</v>
      </c>
      <c r="H272" s="7">
        <v>1638</v>
      </c>
      <c r="I272" s="15">
        <v>1</v>
      </c>
      <c r="J272" s="16">
        <v>531.14</v>
      </c>
      <c r="K272" s="5">
        <v>1</v>
      </c>
      <c r="L272" s="7">
        <v>721</v>
      </c>
      <c r="M272" s="17">
        <f t="shared" si="32"/>
        <v>42</v>
      </c>
      <c r="N272" s="18">
        <f t="shared" si="33"/>
        <v>65948.06</v>
      </c>
      <c r="P272" s="13">
        <f t="shared" si="34"/>
        <v>1570.1919047619047</v>
      </c>
    </row>
    <row r="273" spans="2:16" x14ac:dyDescent="0.25">
      <c r="B273" s="3" t="s">
        <v>68</v>
      </c>
      <c r="C273" s="21" t="s">
        <v>698</v>
      </c>
      <c r="D273" s="21" t="s">
        <v>659</v>
      </c>
      <c r="E273" s="19">
        <v>0</v>
      </c>
      <c r="F273" s="20">
        <v>0</v>
      </c>
      <c r="G273" s="5">
        <v>1</v>
      </c>
      <c r="H273" s="7">
        <v>1075</v>
      </c>
      <c r="I273" s="15">
        <v>0</v>
      </c>
      <c r="J273" s="16">
        <v>0</v>
      </c>
      <c r="K273" s="5">
        <v>0</v>
      </c>
      <c r="L273" s="7">
        <v>0</v>
      </c>
      <c r="M273" s="17">
        <f t="shared" si="32"/>
        <v>1</v>
      </c>
      <c r="N273" s="18">
        <f t="shared" si="33"/>
        <v>1075</v>
      </c>
      <c r="P273" s="13">
        <f t="shared" si="34"/>
        <v>1075</v>
      </c>
    </row>
    <row r="274" spans="2:16" x14ac:dyDescent="0.25">
      <c r="B274" s="3" t="s">
        <v>69</v>
      </c>
      <c r="C274" s="21" t="s">
        <v>698</v>
      </c>
      <c r="D274" s="21" t="s">
        <v>659</v>
      </c>
      <c r="E274" s="19">
        <v>39</v>
      </c>
      <c r="F274" s="20">
        <v>79841.06</v>
      </c>
      <c r="G274" s="5">
        <v>7</v>
      </c>
      <c r="H274" s="7">
        <v>5410</v>
      </c>
      <c r="I274" s="15">
        <v>1</v>
      </c>
      <c r="J274" s="16">
        <v>842.78</v>
      </c>
      <c r="K274" s="5">
        <v>2</v>
      </c>
      <c r="L274" s="7">
        <v>597</v>
      </c>
      <c r="M274" s="17">
        <f t="shared" si="32"/>
        <v>49</v>
      </c>
      <c r="N274" s="18">
        <f t="shared" si="33"/>
        <v>86690.84</v>
      </c>
      <c r="P274" s="13">
        <f t="shared" si="34"/>
        <v>1769.2008163265305</v>
      </c>
    </row>
    <row r="275" spans="2:16" x14ac:dyDescent="0.25">
      <c r="B275" s="3" t="s">
        <v>70</v>
      </c>
      <c r="C275" s="21" t="s">
        <v>698</v>
      </c>
      <c r="D275" s="21" t="s">
        <v>659</v>
      </c>
      <c r="E275" s="19">
        <v>226</v>
      </c>
      <c r="F275" s="20">
        <v>315526.26</v>
      </c>
      <c r="G275" s="5">
        <v>16</v>
      </c>
      <c r="H275" s="7">
        <v>11545</v>
      </c>
      <c r="I275" s="15">
        <v>15</v>
      </c>
      <c r="J275" s="16">
        <v>19255.439999999999</v>
      </c>
      <c r="K275" s="5">
        <v>14</v>
      </c>
      <c r="L275" s="7">
        <v>3952</v>
      </c>
      <c r="M275" s="17">
        <f t="shared" si="32"/>
        <v>271</v>
      </c>
      <c r="N275" s="18">
        <f t="shared" si="33"/>
        <v>350278.7</v>
      </c>
      <c r="P275" s="13">
        <f t="shared" si="34"/>
        <v>1292.5413284132842</v>
      </c>
    </row>
    <row r="276" spans="2:16" x14ac:dyDescent="0.25">
      <c r="B276" s="3" t="s">
        <v>71</v>
      </c>
      <c r="C276" s="21" t="s">
        <v>698</v>
      </c>
      <c r="D276" s="21" t="s">
        <v>659</v>
      </c>
      <c r="E276" s="19">
        <v>57</v>
      </c>
      <c r="F276" s="20">
        <v>81032.509999999995</v>
      </c>
      <c r="G276" s="5">
        <v>13</v>
      </c>
      <c r="H276" s="7">
        <v>11647.58</v>
      </c>
      <c r="I276" s="15">
        <v>4</v>
      </c>
      <c r="J276" s="16">
        <v>2543.25</v>
      </c>
      <c r="K276" s="5">
        <v>10</v>
      </c>
      <c r="L276" s="7">
        <v>4426</v>
      </c>
      <c r="M276" s="17">
        <f t="shared" si="32"/>
        <v>84</v>
      </c>
      <c r="N276" s="18">
        <f t="shared" si="33"/>
        <v>99649.34</v>
      </c>
      <c r="P276" s="13">
        <f t="shared" si="34"/>
        <v>1186.3016666666667</v>
      </c>
    </row>
    <row r="277" spans="2:16" x14ac:dyDescent="0.25">
      <c r="B277" s="3" t="s">
        <v>73</v>
      </c>
      <c r="C277" s="21" t="s">
        <v>698</v>
      </c>
      <c r="D277" s="21" t="s">
        <v>659</v>
      </c>
      <c r="E277" s="19">
        <v>61</v>
      </c>
      <c r="F277" s="20">
        <v>100694.51</v>
      </c>
      <c r="G277" s="5">
        <v>1</v>
      </c>
      <c r="H277" s="7">
        <v>1049</v>
      </c>
      <c r="I277" s="15">
        <v>2</v>
      </c>
      <c r="J277" s="16">
        <v>2216.9499999999998</v>
      </c>
      <c r="K277" s="5">
        <v>3</v>
      </c>
      <c r="L277" s="7">
        <v>714</v>
      </c>
      <c r="M277" s="17">
        <f t="shared" si="32"/>
        <v>67</v>
      </c>
      <c r="N277" s="18">
        <f t="shared" si="33"/>
        <v>104674.45999999999</v>
      </c>
      <c r="P277" s="13">
        <f t="shared" si="34"/>
        <v>1562.3053731343282</v>
      </c>
    </row>
    <row r="278" spans="2:16" x14ac:dyDescent="0.25">
      <c r="B278" s="3" t="s">
        <v>74</v>
      </c>
      <c r="C278" s="21" t="s">
        <v>698</v>
      </c>
      <c r="D278" s="21" t="s">
        <v>659</v>
      </c>
      <c r="E278" s="19">
        <v>206</v>
      </c>
      <c r="F278" s="20">
        <v>278803.34999999998</v>
      </c>
      <c r="G278" s="5">
        <v>14</v>
      </c>
      <c r="H278" s="7">
        <v>15099</v>
      </c>
      <c r="I278" s="15">
        <v>17</v>
      </c>
      <c r="J278" s="16">
        <v>20615.39</v>
      </c>
      <c r="K278" s="5">
        <v>5</v>
      </c>
      <c r="L278" s="7">
        <v>3793</v>
      </c>
      <c r="M278" s="17">
        <f t="shared" si="32"/>
        <v>242</v>
      </c>
      <c r="N278" s="18">
        <f t="shared" si="33"/>
        <v>318310.74</v>
      </c>
      <c r="P278" s="13">
        <f t="shared" si="34"/>
        <v>1315.3336363636363</v>
      </c>
    </row>
    <row r="279" spans="2:16" x14ac:dyDescent="0.25">
      <c r="B279" s="3" t="s">
        <v>75</v>
      </c>
      <c r="C279" s="21" t="s">
        <v>698</v>
      </c>
      <c r="D279" s="21" t="s">
        <v>659</v>
      </c>
      <c r="E279" s="19">
        <v>248</v>
      </c>
      <c r="F279" s="20">
        <v>381595.95</v>
      </c>
      <c r="G279" s="5">
        <v>18</v>
      </c>
      <c r="H279" s="7">
        <v>9252</v>
      </c>
      <c r="I279" s="15">
        <v>27</v>
      </c>
      <c r="J279" s="16">
        <v>35845.89</v>
      </c>
      <c r="K279" s="5">
        <v>9</v>
      </c>
      <c r="L279" s="7">
        <v>2924</v>
      </c>
      <c r="M279" s="17">
        <f t="shared" si="32"/>
        <v>302</v>
      </c>
      <c r="N279" s="18">
        <f t="shared" si="33"/>
        <v>429617.84</v>
      </c>
      <c r="P279" s="13">
        <f t="shared" si="34"/>
        <v>1422.575629139073</v>
      </c>
    </row>
    <row r="280" spans="2:16" x14ac:dyDescent="0.25">
      <c r="B280" s="3" t="s">
        <v>700</v>
      </c>
      <c r="C280" s="21" t="s">
        <v>698</v>
      </c>
      <c r="D280" s="21" t="s">
        <v>659</v>
      </c>
      <c r="E280" s="19"/>
      <c r="F280" s="20"/>
      <c r="G280" s="5"/>
      <c r="H280" s="7"/>
      <c r="I280" s="15"/>
      <c r="J280" s="16"/>
      <c r="K280" s="5"/>
      <c r="L280" s="7"/>
      <c r="M280" s="17"/>
      <c r="N280" s="18"/>
      <c r="P280" s="13"/>
    </row>
    <row r="281" spans="2:16" x14ac:dyDescent="0.25">
      <c r="B281" s="3" t="s">
        <v>701</v>
      </c>
      <c r="C281" s="21" t="s">
        <v>698</v>
      </c>
      <c r="D281" s="21" t="s">
        <v>659</v>
      </c>
      <c r="E281" s="19"/>
      <c r="F281" s="20"/>
      <c r="G281" s="5"/>
      <c r="H281" s="7"/>
      <c r="I281" s="15"/>
      <c r="J281" s="16"/>
      <c r="K281" s="5"/>
      <c r="L281" s="7"/>
      <c r="M281" s="17"/>
      <c r="N281" s="18"/>
      <c r="P281" s="13"/>
    </row>
    <row r="282" spans="2:16" x14ac:dyDescent="0.25">
      <c r="B282" s="3" t="s">
        <v>77</v>
      </c>
      <c r="C282" s="21" t="s">
        <v>698</v>
      </c>
      <c r="D282" s="21" t="s">
        <v>659</v>
      </c>
      <c r="E282" s="19">
        <v>187</v>
      </c>
      <c r="F282" s="20">
        <v>248418.86</v>
      </c>
      <c r="G282" s="5">
        <v>5</v>
      </c>
      <c r="H282" s="7">
        <v>7458</v>
      </c>
      <c r="I282" s="15">
        <v>17</v>
      </c>
      <c r="J282" s="16">
        <v>22809.79</v>
      </c>
      <c r="K282" s="5">
        <v>3</v>
      </c>
      <c r="L282" s="7">
        <v>2783</v>
      </c>
      <c r="M282" s="17">
        <f t="shared" ref="M282:N288" si="36">K282+I282+G282+E282</f>
        <v>212</v>
      </c>
      <c r="N282" s="18">
        <f t="shared" si="36"/>
        <v>281469.64999999997</v>
      </c>
      <c r="P282" s="13">
        <f t="shared" ref="P282:P288" si="37">N282/M282</f>
        <v>1327.6870283018866</v>
      </c>
    </row>
    <row r="283" spans="2:16" x14ac:dyDescent="0.25">
      <c r="B283" s="3" t="s">
        <v>78</v>
      </c>
      <c r="C283" s="21" t="s">
        <v>698</v>
      </c>
      <c r="D283" s="21" t="s">
        <v>659</v>
      </c>
      <c r="E283" s="19">
        <v>181</v>
      </c>
      <c r="F283" s="20">
        <v>267558.17</v>
      </c>
      <c r="G283" s="5">
        <v>11</v>
      </c>
      <c r="H283" s="7">
        <v>9793</v>
      </c>
      <c r="I283" s="15">
        <v>12</v>
      </c>
      <c r="J283" s="16">
        <v>16830.650000000001</v>
      </c>
      <c r="K283" s="5">
        <v>13</v>
      </c>
      <c r="L283" s="7">
        <v>12044</v>
      </c>
      <c r="M283" s="17">
        <f t="shared" si="36"/>
        <v>217</v>
      </c>
      <c r="N283" s="18">
        <f t="shared" si="36"/>
        <v>306225.82</v>
      </c>
      <c r="P283" s="13">
        <f t="shared" si="37"/>
        <v>1411.1788940092167</v>
      </c>
    </row>
    <row r="284" spans="2:16" x14ac:dyDescent="0.25">
      <c r="B284" s="3" t="s">
        <v>79</v>
      </c>
      <c r="C284" s="21" t="s">
        <v>698</v>
      </c>
      <c r="D284" s="21" t="s">
        <v>659</v>
      </c>
      <c r="E284" s="19">
        <v>60</v>
      </c>
      <c r="F284" s="20">
        <v>86238.81</v>
      </c>
      <c r="G284" s="5">
        <v>0</v>
      </c>
      <c r="H284" s="7">
        <v>0</v>
      </c>
      <c r="I284" s="15">
        <v>5</v>
      </c>
      <c r="J284" s="16">
        <v>6969.98</v>
      </c>
      <c r="K284" s="5">
        <v>0</v>
      </c>
      <c r="L284" s="7">
        <v>0</v>
      </c>
      <c r="M284" s="17">
        <f t="shared" si="36"/>
        <v>65</v>
      </c>
      <c r="N284" s="18">
        <f t="shared" si="36"/>
        <v>93208.79</v>
      </c>
      <c r="P284" s="13">
        <f t="shared" si="37"/>
        <v>1433.9813846153845</v>
      </c>
    </row>
    <row r="285" spans="2:16" x14ac:dyDescent="0.25">
      <c r="B285" s="3" t="s">
        <v>80</v>
      </c>
      <c r="C285" s="21" t="s">
        <v>698</v>
      </c>
      <c r="D285" s="21" t="s">
        <v>659</v>
      </c>
      <c r="E285" s="19">
        <v>110</v>
      </c>
      <c r="F285" s="20">
        <v>145903.63</v>
      </c>
      <c r="G285" s="5">
        <v>3</v>
      </c>
      <c r="H285" s="7">
        <v>5037</v>
      </c>
      <c r="I285" s="15">
        <v>14</v>
      </c>
      <c r="J285" s="16">
        <v>19333.09</v>
      </c>
      <c r="K285" s="5">
        <v>3</v>
      </c>
      <c r="L285" s="7">
        <v>1279</v>
      </c>
      <c r="M285" s="17">
        <f t="shared" si="36"/>
        <v>130</v>
      </c>
      <c r="N285" s="18">
        <f t="shared" si="36"/>
        <v>171552.72</v>
      </c>
      <c r="P285" s="13">
        <f t="shared" si="37"/>
        <v>1319.6363076923078</v>
      </c>
    </row>
    <row r="286" spans="2:16" x14ac:dyDescent="0.25">
      <c r="B286" s="3" t="s">
        <v>81</v>
      </c>
      <c r="C286" s="21" t="s">
        <v>698</v>
      </c>
      <c r="D286" s="21" t="s">
        <v>659</v>
      </c>
      <c r="E286" s="19">
        <v>8</v>
      </c>
      <c r="F286" s="20">
        <v>10139.629999999999</v>
      </c>
      <c r="G286" s="5">
        <v>1</v>
      </c>
      <c r="H286" s="7">
        <v>1075</v>
      </c>
      <c r="I286" s="15">
        <v>0</v>
      </c>
      <c r="J286" s="16">
        <v>0</v>
      </c>
      <c r="K286" s="5">
        <v>1</v>
      </c>
      <c r="L286" s="7">
        <v>199</v>
      </c>
      <c r="M286" s="17">
        <f t="shared" si="36"/>
        <v>10</v>
      </c>
      <c r="N286" s="18">
        <f t="shared" si="36"/>
        <v>11413.63</v>
      </c>
      <c r="P286" s="13">
        <f t="shared" si="37"/>
        <v>1141.3629999999998</v>
      </c>
    </row>
    <row r="287" spans="2:16" x14ac:dyDescent="0.25">
      <c r="B287" s="3" t="s">
        <v>82</v>
      </c>
      <c r="C287" s="21" t="s">
        <v>698</v>
      </c>
      <c r="D287" s="21" t="s">
        <v>659</v>
      </c>
      <c r="E287" s="19">
        <v>7</v>
      </c>
      <c r="F287" s="20">
        <v>21011.45</v>
      </c>
      <c r="G287" s="5">
        <v>0</v>
      </c>
      <c r="H287" s="7">
        <v>0</v>
      </c>
      <c r="I287" s="15">
        <v>1</v>
      </c>
      <c r="J287" s="16">
        <v>1569.59</v>
      </c>
      <c r="K287" s="5">
        <v>0</v>
      </c>
      <c r="L287" s="7">
        <v>0</v>
      </c>
      <c r="M287" s="17">
        <f t="shared" si="36"/>
        <v>8</v>
      </c>
      <c r="N287" s="18">
        <f t="shared" si="36"/>
        <v>22581.040000000001</v>
      </c>
      <c r="P287" s="13">
        <f t="shared" si="37"/>
        <v>2822.63</v>
      </c>
    </row>
    <row r="288" spans="2:16" x14ac:dyDescent="0.25">
      <c r="B288" s="3" t="s">
        <v>83</v>
      </c>
      <c r="C288" s="21" t="s">
        <v>698</v>
      </c>
      <c r="D288" s="21" t="s">
        <v>659</v>
      </c>
      <c r="E288" s="19">
        <v>1</v>
      </c>
      <c r="F288" s="20">
        <v>2915.55</v>
      </c>
      <c r="G288" s="5">
        <v>0</v>
      </c>
      <c r="H288" s="7">
        <v>0</v>
      </c>
      <c r="I288" s="15">
        <v>0</v>
      </c>
      <c r="J288" s="16">
        <v>0</v>
      </c>
      <c r="K288" s="5">
        <v>0</v>
      </c>
      <c r="L288" s="7">
        <v>0</v>
      </c>
      <c r="M288" s="17">
        <f t="shared" si="36"/>
        <v>1</v>
      </c>
      <c r="N288" s="18">
        <f t="shared" si="36"/>
        <v>2915.55</v>
      </c>
      <c r="P288" s="13">
        <f t="shared" si="37"/>
        <v>2915.55</v>
      </c>
    </row>
    <row r="289" spans="2:16" x14ac:dyDescent="0.25">
      <c r="B289" s="3" t="s">
        <v>703</v>
      </c>
      <c r="C289" s="21" t="s">
        <v>698</v>
      </c>
      <c r="D289" s="21" t="s">
        <v>659</v>
      </c>
      <c r="E289" s="19"/>
      <c r="F289" s="20"/>
      <c r="G289" s="5"/>
      <c r="H289" s="7"/>
      <c r="I289" s="15"/>
      <c r="J289" s="16"/>
      <c r="K289" s="5"/>
      <c r="L289" s="7"/>
      <c r="M289" s="17"/>
      <c r="N289" s="18"/>
      <c r="P289" s="13"/>
    </row>
    <row r="290" spans="2:16" x14ac:dyDescent="0.25">
      <c r="B290" s="3" t="s">
        <v>704</v>
      </c>
      <c r="C290" s="21" t="s">
        <v>698</v>
      </c>
      <c r="D290" s="21" t="s">
        <v>659</v>
      </c>
      <c r="E290" s="19"/>
      <c r="F290" s="20"/>
      <c r="G290" s="5"/>
      <c r="H290" s="7"/>
      <c r="I290" s="15"/>
      <c r="J290" s="16"/>
      <c r="K290" s="5"/>
      <c r="L290" s="7"/>
      <c r="M290" s="17"/>
      <c r="N290" s="18"/>
      <c r="P290" s="13"/>
    </row>
    <row r="291" spans="2:16" x14ac:dyDescent="0.25">
      <c r="B291" s="3" t="s">
        <v>49</v>
      </c>
      <c r="C291" s="21" t="s">
        <v>685</v>
      </c>
      <c r="D291" s="21" t="s">
        <v>659</v>
      </c>
      <c r="E291" s="19">
        <v>11</v>
      </c>
      <c r="F291" s="20">
        <v>18698.43</v>
      </c>
      <c r="G291" s="5">
        <v>0</v>
      </c>
      <c r="H291" s="7">
        <v>0</v>
      </c>
      <c r="I291" s="15">
        <v>0</v>
      </c>
      <c r="J291" s="16">
        <v>0</v>
      </c>
      <c r="K291" s="5">
        <v>1</v>
      </c>
      <c r="L291" s="7">
        <v>90</v>
      </c>
      <c r="M291" s="17">
        <f t="shared" ref="M291:M302" si="38">K291+I291+G291+E291</f>
        <v>12</v>
      </c>
      <c r="N291" s="18">
        <f t="shared" ref="N291:N302" si="39">L291+J291+H291+F291</f>
        <v>18788.43</v>
      </c>
      <c r="P291" s="13">
        <f t="shared" ref="P291:P302" si="40">N291/M291</f>
        <v>1565.7025000000001</v>
      </c>
    </row>
    <row r="292" spans="2:16" x14ac:dyDescent="0.25">
      <c r="B292" s="3" t="s">
        <v>50</v>
      </c>
      <c r="C292" s="21" t="s">
        <v>686</v>
      </c>
      <c r="D292" s="21" t="s">
        <v>659</v>
      </c>
      <c r="E292" s="19">
        <v>27</v>
      </c>
      <c r="F292" s="20">
        <v>36267.32</v>
      </c>
      <c r="G292" s="5">
        <v>1</v>
      </c>
      <c r="H292" s="7">
        <v>1075</v>
      </c>
      <c r="I292" s="15">
        <v>4</v>
      </c>
      <c r="J292" s="16">
        <v>5298.92</v>
      </c>
      <c r="K292" s="5">
        <v>0</v>
      </c>
      <c r="L292" s="7">
        <v>0</v>
      </c>
      <c r="M292" s="17">
        <f t="shared" si="38"/>
        <v>32</v>
      </c>
      <c r="N292" s="18">
        <f t="shared" si="39"/>
        <v>42641.24</v>
      </c>
      <c r="P292" s="13">
        <f t="shared" si="40"/>
        <v>1332.5387499999999</v>
      </c>
    </row>
    <row r="293" spans="2:16" x14ac:dyDescent="0.25">
      <c r="B293" s="3" t="s">
        <v>51</v>
      </c>
      <c r="C293" s="21" t="s">
        <v>687</v>
      </c>
      <c r="D293" s="21" t="s">
        <v>659</v>
      </c>
      <c r="E293" s="19">
        <v>25</v>
      </c>
      <c r="F293" s="20">
        <v>35249.94</v>
      </c>
      <c r="G293" s="5">
        <v>2</v>
      </c>
      <c r="H293" s="7">
        <v>529</v>
      </c>
      <c r="I293" s="15">
        <v>0</v>
      </c>
      <c r="J293" s="16">
        <v>0</v>
      </c>
      <c r="K293" s="5">
        <v>0</v>
      </c>
      <c r="L293" s="7">
        <v>0</v>
      </c>
      <c r="M293" s="17">
        <f t="shared" si="38"/>
        <v>27</v>
      </c>
      <c r="N293" s="18">
        <f t="shared" si="39"/>
        <v>35778.94</v>
      </c>
      <c r="P293" s="13">
        <f t="shared" si="40"/>
        <v>1325.1459259259261</v>
      </c>
    </row>
    <row r="294" spans="2:16" x14ac:dyDescent="0.25">
      <c r="B294" s="3" t="s">
        <v>58</v>
      </c>
      <c r="C294" s="21" t="s">
        <v>693</v>
      </c>
      <c r="D294" s="21" t="s">
        <v>659</v>
      </c>
      <c r="E294" s="19">
        <v>344</v>
      </c>
      <c r="F294" s="20">
        <v>473213.61</v>
      </c>
      <c r="G294" s="5">
        <v>16</v>
      </c>
      <c r="H294" s="7">
        <v>19018</v>
      </c>
      <c r="I294" s="15">
        <v>36</v>
      </c>
      <c r="J294" s="16">
        <v>45189.94</v>
      </c>
      <c r="K294" s="5">
        <v>7</v>
      </c>
      <c r="L294" s="7">
        <v>2996</v>
      </c>
      <c r="M294" s="17">
        <f t="shared" si="38"/>
        <v>403</v>
      </c>
      <c r="N294" s="18">
        <f t="shared" si="39"/>
        <v>540417.55000000005</v>
      </c>
      <c r="P294" s="13">
        <f t="shared" si="40"/>
        <v>1340.9864764267991</v>
      </c>
    </row>
    <row r="295" spans="2:16" x14ac:dyDescent="0.25">
      <c r="B295" s="3" t="s">
        <v>59</v>
      </c>
      <c r="C295" s="21" t="s">
        <v>693</v>
      </c>
      <c r="D295" s="21" t="s">
        <v>659</v>
      </c>
      <c r="E295" s="19">
        <v>8</v>
      </c>
      <c r="F295" s="20">
        <v>16176.35</v>
      </c>
      <c r="G295" s="5">
        <v>0</v>
      </c>
      <c r="H295" s="7">
        <v>0</v>
      </c>
      <c r="I295" s="15">
        <v>3</v>
      </c>
      <c r="J295" s="16">
        <v>3357.65</v>
      </c>
      <c r="K295" s="5">
        <v>0</v>
      </c>
      <c r="L295" s="7">
        <v>0</v>
      </c>
      <c r="M295" s="17">
        <f t="shared" si="38"/>
        <v>11</v>
      </c>
      <c r="N295" s="18">
        <f t="shared" si="39"/>
        <v>19534</v>
      </c>
      <c r="P295" s="13">
        <f t="shared" si="40"/>
        <v>1775.8181818181818</v>
      </c>
    </row>
    <row r="296" spans="2:16" x14ac:dyDescent="0.25">
      <c r="B296" s="3" t="s">
        <v>55</v>
      </c>
      <c r="C296" s="21" t="s">
        <v>691</v>
      </c>
      <c r="D296" s="21" t="s">
        <v>659</v>
      </c>
      <c r="E296" s="19">
        <v>498</v>
      </c>
      <c r="F296" s="20">
        <v>670193.56000000006</v>
      </c>
      <c r="G296" s="5">
        <v>33</v>
      </c>
      <c r="H296" s="7">
        <v>35226.160000000003</v>
      </c>
      <c r="I296" s="15">
        <v>34</v>
      </c>
      <c r="J296" s="16">
        <v>45533.42</v>
      </c>
      <c r="K296" s="5">
        <v>17</v>
      </c>
      <c r="L296" s="7">
        <v>12924</v>
      </c>
      <c r="M296" s="17">
        <f t="shared" si="38"/>
        <v>582</v>
      </c>
      <c r="N296" s="18">
        <f t="shared" si="39"/>
        <v>763877.14</v>
      </c>
      <c r="P296" s="13">
        <f t="shared" si="40"/>
        <v>1312.5036769759452</v>
      </c>
    </row>
    <row r="297" spans="2:16" x14ac:dyDescent="0.25">
      <c r="B297" s="3" t="s">
        <v>56</v>
      </c>
      <c r="C297" s="21" t="s">
        <v>691</v>
      </c>
      <c r="D297" s="21" t="s">
        <v>659</v>
      </c>
      <c r="E297" s="19">
        <v>21</v>
      </c>
      <c r="F297" s="20">
        <v>22296.799999999999</v>
      </c>
      <c r="G297" s="5">
        <v>0</v>
      </c>
      <c r="H297" s="7">
        <v>0</v>
      </c>
      <c r="I297" s="15">
        <v>0</v>
      </c>
      <c r="J297" s="16">
        <v>0</v>
      </c>
      <c r="K297" s="5">
        <v>1</v>
      </c>
      <c r="L297" s="7">
        <v>145</v>
      </c>
      <c r="M297" s="17">
        <f t="shared" si="38"/>
        <v>22</v>
      </c>
      <c r="N297" s="18">
        <f t="shared" si="39"/>
        <v>22441.8</v>
      </c>
      <c r="P297" s="13">
        <f t="shared" si="40"/>
        <v>1020.0818181818181</v>
      </c>
    </row>
    <row r="298" spans="2:16" x14ac:dyDescent="0.25">
      <c r="B298" s="3" t="s">
        <v>63</v>
      </c>
      <c r="C298" s="21" t="s">
        <v>697</v>
      </c>
      <c r="D298" s="21" t="s">
        <v>659</v>
      </c>
      <c r="E298" s="19">
        <v>180</v>
      </c>
      <c r="F298" s="20">
        <v>244657.82</v>
      </c>
      <c r="G298" s="5">
        <v>5</v>
      </c>
      <c r="H298" s="7">
        <v>7222</v>
      </c>
      <c r="I298" s="15">
        <v>12</v>
      </c>
      <c r="J298" s="16">
        <v>16950.53</v>
      </c>
      <c r="K298" s="5">
        <v>13</v>
      </c>
      <c r="L298" s="7">
        <v>11009</v>
      </c>
      <c r="M298" s="17">
        <f t="shared" si="38"/>
        <v>210</v>
      </c>
      <c r="N298" s="18">
        <f t="shared" si="39"/>
        <v>279839.34999999998</v>
      </c>
      <c r="P298" s="13">
        <f t="shared" si="40"/>
        <v>1332.5683333333332</v>
      </c>
    </row>
    <row r="299" spans="2:16" x14ac:dyDescent="0.25">
      <c r="B299" s="89" t="s">
        <v>65</v>
      </c>
      <c r="C299" s="90" t="s">
        <v>891</v>
      </c>
      <c r="D299" s="90" t="s">
        <v>659</v>
      </c>
      <c r="E299" s="19">
        <v>1</v>
      </c>
      <c r="F299" s="20">
        <v>264.02</v>
      </c>
      <c r="G299" s="5">
        <v>1</v>
      </c>
      <c r="H299" s="7">
        <v>1160</v>
      </c>
      <c r="I299" s="15">
        <v>0</v>
      </c>
      <c r="J299" s="16">
        <v>0</v>
      </c>
      <c r="K299" s="5">
        <v>0</v>
      </c>
      <c r="L299" s="7">
        <v>0</v>
      </c>
      <c r="M299" s="17">
        <f t="shared" si="38"/>
        <v>2</v>
      </c>
      <c r="N299" s="18">
        <f t="shared" si="39"/>
        <v>1424.02</v>
      </c>
      <c r="P299" s="13">
        <f t="shared" si="40"/>
        <v>712.01</v>
      </c>
    </row>
    <row r="300" spans="2:16" ht="15.75" x14ac:dyDescent="0.25">
      <c r="B300" s="52" t="s">
        <v>1219</v>
      </c>
      <c r="C300" s="54"/>
      <c r="D300" s="53"/>
      <c r="E300" s="61">
        <f>SUM(E247:E299)</f>
        <v>5434</v>
      </c>
      <c r="F300" s="69">
        <f t="shared" ref="F300:N300" si="41">SUM(F247:F299)</f>
        <v>7327078.2999999998</v>
      </c>
      <c r="G300" s="70">
        <f t="shared" si="41"/>
        <v>333</v>
      </c>
      <c r="H300" s="71">
        <f t="shared" si="41"/>
        <v>316722.73</v>
      </c>
      <c r="I300" s="72">
        <f t="shared" si="41"/>
        <v>479</v>
      </c>
      <c r="J300" s="73">
        <f t="shared" si="41"/>
        <v>629329.67000000016</v>
      </c>
      <c r="K300" s="70">
        <f t="shared" si="41"/>
        <v>218</v>
      </c>
      <c r="L300" s="71">
        <f t="shared" si="41"/>
        <v>138362</v>
      </c>
      <c r="M300" s="74">
        <f t="shared" si="41"/>
        <v>6464</v>
      </c>
      <c r="N300" s="75">
        <f t="shared" si="41"/>
        <v>8411492.6999999993</v>
      </c>
      <c r="P300" s="13"/>
    </row>
    <row r="301" spans="2:16" x14ac:dyDescent="0.25">
      <c r="B301" s="91"/>
      <c r="C301" s="24"/>
      <c r="D301" s="24"/>
      <c r="E301" s="92"/>
      <c r="F301" s="93"/>
      <c r="G301" s="92"/>
      <c r="H301" s="93"/>
      <c r="I301" s="92"/>
      <c r="J301" s="93"/>
      <c r="K301" s="92"/>
      <c r="L301" s="93"/>
      <c r="M301" s="94"/>
      <c r="N301" s="95"/>
      <c r="P301" s="13"/>
    </row>
    <row r="302" spans="2:16" x14ac:dyDescent="0.25">
      <c r="B302" s="3" t="s">
        <v>1</v>
      </c>
      <c r="C302" s="21" t="s">
        <v>641</v>
      </c>
      <c r="D302" s="21" t="s">
        <v>1204</v>
      </c>
      <c r="E302" s="19">
        <v>121</v>
      </c>
      <c r="F302" s="20">
        <v>164648.26999999999</v>
      </c>
      <c r="G302" s="5">
        <v>12</v>
      </c>
      <c r="H302" s="7">
        <v>12033</v>
      </c>
      <c r="I302" s="15">
        <v>4</v>
      </c>
      <c r="J302" s="16">
        <v>6020.56</v>
      </c>
      <c r="K302" s="5">
        <v>3</v>
      </c>
      <c r="L302" s="7">
        <v>1333</v>
      </c>
      <c r="M302" s="17">
        <f t="shared" si="38"/>
        <v>140</v>
      </c>
      <c r="N302" s="18">
        <f t="shared" si="39"/>
        <v>184034.83</v>
      </c>
      <c r="P302" s="13">
        <f t="shared" si="40"/>
        <v>1314.5345</v>
      </c>
    </row>
    <row r="303" spans="2:16" x14ac:dyDescent="0.25">
      <c r="B303" s="3" t="s">
        <v>671</v>
      </c>
      <c r="C303" s="21" t="s">
        <v>641</v>
      </c>
      <c r="D303" s="21" t="s">
        <v>1204</v>
      </c>
      <c r="E303" s="19"/>
      <c r="F303" s="20"/>
      <c r="G303" s="5"/>
      <c r="H303" s="7"/>
      <c r="I303" s="15"/>
      <c r="J303" s="16"/>
      <c r="K303" s="5"/>
      <c r="L303" s="7"/>
      <c r="M303" s="17"/>
      <c r="N303" s="18"/>
      <c r="P303" s="13"/>
    </row>
    <row r="304" spans="2:16" x14ac:dyDescent="0.25">
      <c r="B304" s="3" t="s">
        <v>2</v>
      </c>
      <c r="C304" s="21" t="s">
        <v>641</v>
      </c>
      <c r="D304" s="21" t="s">
        <v>1204</v>
      </c>
      <c r="E304" s="19">
        <v>11</v>
      </c>
      <c r="F304" s="20">
        <v>17463.900000000001</v>
      </c>
      <c r="G304" s="5">
        <v>0</v>
      </c>
      <c r="H304" s="7">
        <v>0</v>
      </c>
      <c r="I304" s="15">
        <v>0</v>
      </c>
      <c r="J304" s="16">
        <v>0</v>
      </c>
      <c r="K304" s="5">
        <v>0</v>
      </c>
      <c r="L304" s="7">
        <v>0</v>
      </c>
      <c r="M304" s="17">
        <f t="shared" ref="M304:M316" si="42">K304+I304+G304+E304</f>
        <v>11</v>
      </c>
      <c r="N304" s="18">
        <f t="shared" ref="N304:N316" si="43">L304+J304+H304+F304</f>
        <v>17463.900000000001</v>
      </c>
      <c r="P304" s="13">
        <f t="shared" ref="P304:P316" si="44">N304/M304</f>
        <v>1587.6272727272728</v>
      </c>
    </row>
    <row r="305" spans="2:16" x14ac:dyDescent="0.25">
      <c r="B305" s="3" t="s">
        <v>4</v>
      </c>
      <c r="C305" s="21" t="s">
        <v>643</v>
      </c>
      <c r="D305" s="21" t="s">
        <v>1204</v>
      </c>
      <c r="E305" s="19">
        <v>269</v>
      </c>
      <c r="F305" s="20">
        <v>322403.96999999997</v>
      </c>
      <c r="G305" s="5">
        <v>3</v>
      </c>
      <c r="H305" s="7">
        <v>2241</v>
      </c>
      <c r="I305" s="15">
        <v>23</v>
      </c>
      <c r="J305" s="16">
        <v>29347.01</v>
      </c>
      <c r="K305" s="5">
        <v>3</v>
      </c>
      <c r="L305" s="7">
        <v>2283.25</v>
      </c>
      <c r="M305" s="17">
        <f t="shared" si="42"/>
        <v>298</v>
      </c>
      <c r="N305" s="18">
        <f t="shared" si="43"/>
        <v>356275.23</v>
      </c>
      <c r="P305" s="13">
        <f t="shared" si="44"/>
        <v>1195.5544630872482</v>
      </c>
    </row>
    <row r="306" spans="2:16" x14ac:dyDescent="0.25">
      <c r="B306" s="3" t="s">
        <v>9</v>
      </c>
      <c r="C306" s="21" t="s">
        <v>647</v>
      </c>
      <c r="D306" s="21" t="s">
        <v>1204</v>
      </c>
      <c r="E306" s="19">
        <v>17</v>
      </c>
      <c r="F306" s="20">
        <v>26534.25</v>
      </c>
      <c r="G306" s="5">
        <v>1</v>
      </c>
      <c r="H306" s="7">
        <v>499</v>
      </c>
      <c r="I306" s="15">
        <v>0</v>
      </c>
      <c r="J306" s="16">
        <v>0</v>
      </c>
      <c r="K306" s="5">
        <v>0</v>
      </c>
      <c r="L306" s="7">
        <v>0</v>
      </c>
      <c r="M306" s="17">
        <f t="shared" si="42"/>
        <v>18</v>
      </c>
      <c r="N306" s="18">
        <f t="shared" si="43"/>
        <v>27033.25</v>
      </c>
      <c r="P306" s="13">
        <f t="shared" si="44"/>
        <v>1501.8472222222222</v>
      </c>
    </row>
    <row r="307" spans="2:16" x14ac:dyDescent="0.25">
      <c r="B307" s="3" t="s">
        <v>15</v>
      </c>
      <c r="C307" s="21" t="s">
        <v>649</v>
      </c>
      <c r="D307" s="21" t="s">
        <v>1204</v>
      </c>
      <c r="E307" s="19">
        <v>19</v>
      </c>
      <c r="F307" s="20">
        <v>21790.25</v>
      </c>
      <c r="G307" s="5">
        <v>0</v>
      </c>
      <c r="H307" s="7">
        <v>0</v>
      </c>
      <c r="I307" s="15">
        <v>2</v>
      </c>
      <c r="J307" s="16">
        <v>2515.9</v>
      </c>
      <c r="K307" s="5">
        <v>1</v>
      </c>
      <c r="L307" s="7">
        <v>1153</v>
      </c>
      <c r="M307" s="17">
        <f t="shared" si="42"/>
        <v>22</v>
      </c>
      <c r="N307" s="18">
        <f t="shared" si="43"/>
        <v>25459.15</v>
      </c>
      <c r="P307" s="13">
        <f t="shared" si="44"/>
        <v>1157.234090909091</v>
      </c>
    </row>
    <row r="308" spans="2:16" x14ac:dyDescent="0.25">
      <c r="B308" s="3" t="s">
        <v>16</v>
      </c>
      <c r="C308" s="21" t="s">
        <v>650</v>
      </c>
      <c r="D308" s="21" t="s">
        <v>1204</v>
      </c>
      <c r="E308" s="19">
        <v>240</v>
      </c>
      <c r="F308" s="20">
        <v>345154.96</v>
      </c>
      <c r="G308" s="5">
        <v>21</v>
      </c>
      <c r="H308" s="7">
        <v>17712</v>
      </c>
      <c r="I308" s="15">
        <v>24</v>
      </c>
      <c r="J308" s="16">
        <v>31642.37</v>
      </c>
      <c r="K308" s="5">
        <v>4</v>
      </c>
      <c r="L308" s="7">
        <v>2789</v>
      </c>
      <c r="M308" s="17">
        <f t="shared" si="42"/>
        <v>289</v>
      </c>
      <c r="N308" s="18">
        <f t="shared" si="43"/>
        <v>397298.33</v>
      </c>
      <c r="P308" s="13">
        <f t="shared" si="44"/>
        <v>1374.734705882353</v>
      </c>
    </row>
    <row r="309" spans="2:16" x14ac:dyDescent="0.25">
      <c r="B309" s="3" t="s">
        <v>38</v>
      </c>
      <c r="C309" s="21" t="s">
        <v>673</v>
      </c>
      <c r="D309" s="21" t="s">
        <v>1204</v>
      </c>
      <c r="E309" s="19">
        <v>114</v>
      </c>
      <c r="F309" s="20">
        <v>196678.09</v>
      </c>
      <c r="G309" s="5">
        <v>7</v>
      </c>
      <c r="H309" s="7">
        <v>7058</v>
      </c>
      <c r="I309" s="15">
        <v>22</v>
      </c>
      <c r="J309" s="16">
        <v>27833.34</v>
      </c>
      <c r="K309" s="5">
        <v>7</v>
      </c>
      <c r="L309" s="7">
        <v>5705</v>
      </c>
      <c r="M309" s="17">
        <f t="shared" si="42"/>
        <v>150</v>
      </c>
      <c r="N309" s="18">
        <f t="shared" si="43"/>
        <v>237274.43</v>
      </c>
      <c r="P309" s="13">
        <f t="shared" si="44"/>
        <v>1581.8295333333333</v>
      </c>
    </row>
    <row r="310" spans="2:16" x14ac:dyDescent="0.25">
      <c r="B310" s="3" t="s">
        <v>21</v>
      </c>
      <c r="C310" s="21" t="s">
        <v>655</v>
      </c>
      <c r="D310" s="21" t="s">
        <v>1204</v>
      </c>
      <c r="E310" s="19">
        <v>5</v>
      </c>
      <c r="F310" s="20">
        <v>6965.1</v>
      </c>
      <c r="G310" s="5">
        <v>0</v>
      </c>
      <c r="H310" s="7">
        <v>0</v>
      </c>
      <c r="I310" s="15">
        <v>1</v>
      </c>
      <c r="J310" s="16">
        <v>1525.07</v>
      </c>
      <c r="K310" s="5">
        <v>1</v>
      </c>
      <c r="L310" s="7">
        <v>1153</v>
      </c>
      <c r="M310" s="17">
        <f t="shared" si="42"/>
        <v>7</v>
      </c>
      <c r="N310" s="18">
        <f t="shared" si="43"/>
        <v>9643.17</v>
      </c>
      <c r="P310" s="13">
        <f t="shared" si="44"/>
        <v>1377.5957142857144</v>
      </c>
    </row>
    <row r="311" spans="2:16" x14ac:dyDescent="0.25">
      <c r="B311" s="3" t="s">
        <v>22</v>
      </c>
      <c r="C311" s="21" t="s">
        <v>656</v>
      </c>
      <c r="D311" s="21" t="s">
        <v>1204</v>
      </c>
      <c r="E311" s="19">
        <v>99</v>
      </c>
      <c r="F311" s="20">
        <v>121690.46</v>
      </c>
      <c r="G311" s="5">
        <v>6</v>
      </c>
      <c r="H311" s="7">
        <v>8002</v>
      </c>
      <c r="I311" s="15">
        <v>5</v>
      </c>
      <c r="J311" s="16">
        <v>6823.99</v>
      </c>
      <c r="K311" s="5">
        <v>3</v>
      </c>
      <c r="L311" s="7">
        <v>3459</v>
      </c>
      <c r="M311" s="17">
        <f t="shared" si="42"/>
        <v>113</v>
      </c>
      <c r="N311" s="18">
        <f t="shared" si="43"/>
        <v>139975.45000000001</v>
      </c>
      <c r="P311" s="13">
        <f t="shared" si="44"/>
        <v>1238.7207964601771</v>
      </c>
    </row>
    <row r="312" spans="2:16" x14ac:dyDescent="0.25">
      <c r="B312" s="3" t="s">
        <v>24</v>
      </c>
      <c r="C312" s="21" t="s">
        <v>658</v>
      </c>
      <c r="D312" s="21" t="s">
        <v>1204</v>
      </c>
      <c r="E312" s="19">
        <v>57</v>
      </c>
      <c r="F312" s="20">
        <v>80627.17</v>
      </c>
      <c r="G312" s="5">
        <v>6</v>
      </c>
      <c r="H312" s="7">
        <v>5558</v>
      </c>
      <c r="I312" s="15">
        <v>4</v>
      </c>
      <c r="J312" s="16">
        <v>4839.2299999999996</v>
      </c>
      <c r="K312" s="5">
        <v>3</v>
      </c>
      <c r="L312" s="7">
        <v>2784</v>
      </c>
      <c r="M312" s="17">
        <f t="shared" si="42"/>
        <v>70</v>
      </c>
      <c r="N312" s="18">
        <f t="shared" si="43"/>
        <v>93808.4</v>
      </c>
      <c r="P312" s="13">
        <f t="shared" si="44"/>
        <v>1340.12</v>
      </c>
    </row>
    <row r="313" spans="2:16" x14ac:dyDescent="0.25">
      <c r="B313" s="3" t="s">
        <v>27</v>
      </c>
      <c r="C313" s="21" t="s">
        <v>661</v>
      </c>
      <c r="D313" s="21" t="s">
        <v>1204</v>
      </c>
      <c r="E313" s="19">
        <v>38</v>
      </c>
      <c r="F313" s="20">
        <v>49686.93</v>
      </c>
      <c r="G313" s="5">
        <v>1</v>
      </c>
      <c r="H313" s="7">
        <v>1075</v>
      </c>
      <c r="I313" s="15">
        <v>4</v>
      </c>
      <c r="J313" s="16">
        <v>5971.91</v>
      </c>
      <c r="K313" s="5">
        <v>1</v>
      </c>
      <c r="L313" s="7">
        <v>1153</v>
      </c>
      <c r="M313" s="17">
        <f t="shared" si="42"/>
        <v>44</v>
      </c>
      <c r="N313" s="18">
        <f t="shared" si="43"/>
        <v>57886.84</v>
      </c>
      <c r="P313" s="13">
        <f t="shared" si="44"/>
        <v>1315.61</v>
      </c>
    </row>
    <row r="314" spans="2:16" x14ac:dyDescent="0.25">
      <c r="B314" s="3" t="s">
        <v>28</v>
      </c>
      <c r="C314" s="21" t="s">
        <v>662</v>
      </c>
      <c r="D314" s="21" t="s">
        <v>1204</v>
      </c>
      <c r="E314" s="19">
        <v>19</v>
      </c>
      <c r="F314" s="20">
        <v>41315.769999999997</v>
      </c>
      <c r="G314" s="5">
        <v>2</v>
      </c>
      <c r="H314" s="7">
        <v>241</v>
      </c>
      <c r="I314" s="15">
        <v>2</v>
      </c>
      <c r="J314" s="16">
        <v>2783.02</v>
      </c>
      <c r="K314" s="5">
        <v>1</v>
      </c>
      <c r="L314" s="7">
        <v>1153</v>
      </c>
      <c r="M314" s="17">
        <f t="shared" si="42"/>
        <v>24</v>
      </c>
      <c r="N314" s="18">
        <f t="shared" si="43"/>
        <v>45492.789999999994</v>
      </c>
      <c r="P314" s="13">
        <f t="shared" si="44"/>
        <v>1895.5329166666663</v>
      </c>
    </row>
    <row r="315" spans="2:16" x14ac:dyDescent="0.25">
      <c r="B315" s="3" t="s">
        <v>31</v>
      </c>
      <c r="C315" s="21" t="s">
        <v>664</v>
      </c>
      <c r="D315" s="21" t="s">
        <v>1204</v>
      </c>
      <c r="E315" s="19">
        <v>30</v>
      </c>
      <c r="F315" s="20">
        <v>42495.32</v>
      </c>
      <c r="G315" s="5">
        <v>3</v>
      </c>
      <c r="H315" s="7">
        <v>3949</v>
      </c>
      <c r="I315" s="15">
        <v>1</v>
      </c>
      <c r="J315" s="16">
        <v>1257.95</v>
      </c>
      <c r="K315" s="5">
        <v>1</v>
      </c>
      <c r="L315" s="7">
        <v>696</v>
      </c>
      <c r="M315" s="17">
        <f t="shared" si="42"/>
        <v>35</v>
      </c>
      <c r="N315" s="18">
        <f t="shared" si="43"/>
        <v>48398.27</v>
      </c>
      <c r="P315" s="13">
        <f t="shared" si="44"/>
        <v>1382.8077142857142</v>
      </c>
    </row>
    <row r="316" spans="2:16" x14ac:dyDescent="0.25">
      <c r="B316" s="3" t="s">
        <v>32</v>
      </c>
      <c r="C316" s="21" t="s">
        <v>665</v>
      </c>
      <c r="D316" s="21" t="s">
        <v>1204</v>
      </c>
      <c r="E316" s="19">
        <v>101</v>
      </c>
      <c r="F316" s="20">
        <v>183932.05</v>
      </c>
      <c r="G316" s="5">
        <v>29</v>
      </c>
      <c r="H316" s="7">
        <v>23399</v>
      </c>
      <c r="I316" s="15">
        <v>0</v>
      </c>
      <c r="J316" s="16">
        <v>0</v>
      </c>
      <c r="K316" s="5">
        <v>1</v>
      </c>
      <c r="L316" s="7">
        <v>90</v>
      </c>
      <c r="M316" s="17">
        <f t="shared" si="42"/>
        <v>131</v>
      </c>
      <c r="N316" s="18">
        <f t="shared" si="43"/>
        <v>207421.05</v>
      </c>
      <c r="P316" s="13">
        <f t="shared" si="44"/>
        <v>1583.3667938931296</v>
      </c>
    </row>
    <row r="317" spans="2:16" x14ac:dyDescent="0.25">
      <c r="B317" s="3" t="s">
        <v>669</v>
      </c>
      <c r="C317" s="21" t="s">
        <v>670</v>
      </c>
      <c r="D317" s="21" t="s">
        <v>1204</v>
      </c>
      <c r="E317" s="19"/>
      <c r="F317" s="20"/>
      <c r="G317" s="5"/>
      <c r="H317" s="7"/>
      <c r="I317" s="15"/>
      <c r="J317" s="16"/>
      <c r="K317" s="5"/>
      <c r="L317" s="7"/>
      <c r="M317" s="17"/>
      <c r="N317" s="18"/>
      <c r="P317" s="13"/>
    </row>
    <row r="318" spans="2:16" x14ac:dyDescent="0.25">
      <c r="B318" s="3" t="s">
        <v>39</v>
      </c>
      <c r="C318" s="21" t="s">
        <v>675</v>
      </c>
      <c r="D318" s="21" t="s">
        <v>1204</v>
      </c>
      <c r="E318" s="19">
        <v>7</v>
      </c>
      <c r="F318" s="20">
        <v>9297.66</v>
      </c>
      <c r="G318" s="5">
        <v>0</v>
      </c>
      <c r="H318" s="7">
        <v>0</v>
      </c>
      <c r="I318" s="15">
        <v>0</v>
      </c>
      <c r="J318" s="16">
        <v>0</v>
      </c>
      <c r="K318" s="5">
        <v>0</v>
      </c>
      <c r="L318" s="7">
        <v>0</v>
      </c>
      <c r="M318" s="17">
        <f t="shared" ref="M318:N320" si="45">K318+I318+G318+E318</f>
        <v>7</v>
      </c>
      <c r="N318" s="18">
        <f t="shared" si="45"/>
        <v>9297.66</v>
      </c>
      <c r="P318" s="13">
        <f>N318/M318</f>
        <v>1328.2371428571428</v>
      </c>
    </row>
    <row r="319" spans="2:16" x14ac:dyDescent="0.25">
      <c r="B319" s="3" t="s">
        <v>36</v>
      </c>
      <c r="C319" s="21" t="s">
        <v>672</v>
      </c>
      <c r="D319" s="21" t="s">
        <v>1204</v>
      </c>
      <c r="E319" s="19">
        <v>152</v>
      </c>
      <c r="F319" s="20">
        <v>203600.81</v>
      </c>
      <c r="G319" s="5">
        <v>17</v>
      </c>
      <c r="H319" s="7">
        <v>13364</v>
      </c>
      <c r="I319" s="15">
        <v>9</v>
      </c>
      <c r="J319" s="16">
        <v>11895.14</v>
      </c>
      <c r="K319" s="5">
        <v>11</v>
      </c>
      <c r="L319" s="7">
        <v>6667</v>
      </c>
      <c r="M319" s="17">
        <f t="shared" si="45"/>
        <v>189</v>
      </c>
      <c r="N319" s="18">
        <f t="shared" si="45"/>
        <v>235526.95</v>
      </c>
      <c r="P319" s="13">
        <f>N319/M319</f>
        <v>1246.1743386243386</v>
      </c>
    </row>
    <row r="320" spans="2:16" x14ac:dyDescent="0.25">
      <c r="B320" s="3" t="s">
        <v>37</v>
      </c>
      <c r="C320" s="21" t="s">
        <v>672</v>
      </c>
      <c r="D320" s="21" t="s">
        <v>1204</v>
      </c>
      <c r="E320" s="19">
        <v>11</v>
      </c>
      <c r="F320" s="20">
        <v>15412.3</v>
      </c>
      <c r="G320" s="5">
        <v>1</v>
      </c>
      <c r="H320" s="7">
        <v>1075</v>
      </c>
      <c r="I320" s="15">
        <v>0</v>
      </c>
      <c r="J320" s="16">
        <v>0</v>
      </c>
      <c r="K320" s="5">
        <v>0</v>
      </c>
      <c r="L320" s="7">
        <v>0</v>
      </c>
      <c r="M320" s="17">
        <f t="shared" si="45"/>
        <v>12</v>
      </c>
      <c r="N320" s="18">
        <f t="shared" si="45"/>
        <v>16487.3</v>
      </c>
      <c r="P320" s="13">
        <f>N320/M320</f>
        <v>1373.9416666666666</v>
      </c>
    </row>
    <row r="321" spans="2:16" x14ac:dyDescent="0.25">
      <c r="B321" s="3" t="s">
        <v>674</v>
      </c>
      <c r="C321" s="21" t="s">
        <v>672</v>
      </c>
      <c r="D321" s="21" t="s">
        <v>1204</v>
      </c>
      <c r="E321" s="19"/>
      <c r="F321" s="20"/>
      <c r="G321" s="5"/>
      <c r="H321" s="7"/>
      <c r="I321" s="15"/>
      <c r="J321" s="16"/>
      <c r="K321" s="5"/>
      <c r="L321" s="7"/>
      <c r="M321" s="17"/>
      <c r="N321" s="18"/>
      <c r="P321" s="13"/>
    </row>
    <row r="322" spans="2:16" x14ac:dyDescent="0.25">
      <c r="B322" s="3" t="s">
        <v>42</v>
      </c>
      <c r="C322" s="21" t="s">
        <v>678</v>
      </c>
      <c r="D322" s="21" t="s">
        <v>1204</v>
      </c>
      <c r="E322" s="19">
        <v>7</v>
      </c>
      <c r="F322" s="20">
        <v>12637</v>
      </c>
      <c r="G322" s="5">
        <v>0</v>
      </c>
      <c r="H322" s="7">
        <v>0</v>
      </c>
      <c r="I322" s="15">
        <v>0</v>
      </c>
      <c r="J322" s="16">
        <v>0</v>
      </c>
      <c r="K322" s="5">
        <v>0</v>
      </c>
      <c r="L322" s="7">
        <v>0</v>
      </c>
      <c r="M322" s="17">
        <f t="shared" ref="M322:M333" si="46">K322+I322+G322+E322</f>
        <v>7</v>
      </c>
      <c r="N322" s="18">
        <f t="shared" ref="N322:N333" si="47">L322+J322+H322+F322</f>
        <v>12637</v>
      </c>
      <c r="P322" s="13">
        <f t="shared" ref="P322:P333" si="48">N322/M322</f>
        <v>1805.2857142857142</v>
      </c>
    </row>
    <row r="323" spans="2:16" x14ac:dyDescent="0.25">
      <c r="B323" s="3" t="s">
        <v>47</v>
      </c>
      <c r="C323" s="21" t="s">
        <v>683</v>
      </c>
      <c r="D323" s="21" t="s">
        <v>1204</v>
      </c>
      <c r="E323" s="19">
        <v>253</v>
      </c>
      <c r="F323" s="20">
        <v>349085.55</v>
      </c>
      <c r="G323" s="5">
        <v>10</v>
      </c>
      <c r="H323" s="7">
        <v>9473</v>
      </c>
      <c r="I323" s="15">
        <v>24</v>
      </c>
      <c r="J323" s="16">
        <v>32530.7</v>
      </c>
      <c r="K323" s="5">
        <v>4</v>
      </c>
      <c r="L323" s="7">
        <v>2778</v>
      </c>
      <c r="M323" s="17">
        <f t="shared" si="46"/>
        <v>291</v>
      </c>
      <c r="N323" s="18">
        <f t="shared" si="47"/>
        <v>393867.25</v>
      </c>
      <c r="P323" s="13">
        <f t="shared" si="48"/>
        <v>1353.495704467354</v>
      </c>
    </row>
    <row r="324" spans="2:16" x14ac:dyDescent="0.25">
      <c r="B324" s="3" t="s">
        <v>45</v>
      </c>
      <c r="C324" s="21" t="s">
        <v>681</v>
      </c>
      <c r="D324" s="21" t="s">
        <v>1204</v>
      </c>
      <c r="E324" s="19">
        <v>86</v>
      </c>
      <c r="F324" s="20">
        <v>129175.1</v>
      </c>
      <c r="G324" s="5">
        <v>1</v>
      </c>
      <c r="H324" s="7">
        <v>192</v>
      </c>
      <c r="I324" s="15">
        <v>8</v>
      </c>
      <c r="J324" s="16">
        <v>11720.16</v>
      </c>
      <c r="K324" s="5">
        <v>5</v>
      </c>
      <c r="L324" s="7">
        <v>5509</v>
      </c>
      <c r="M324" s="17">
        <f t="shared" si="46"/>
        <v>100</v>
      </c>
      <c r="N324" s="18">
        <f t="shared" si="47"/>
        <v>146596.26</v>
      </c>
      <c r="P324" s="13">
        <f t="shared" si="48"/>
        <v>1465.9626000000001</v>
      </c>
    </row>
    <row r="325" spans="2:16" x14ac:dyDescent="0.25">
      <c r="B325" s="3" t="s">
        <v>52</v>
      </c>
      <c r="C325" s="21" t="s">
        <v>688</v>
      </c>
      <c r="D325" s="21" t="s">
        <v>1204</v>
      </c>
      <c r="E325" s="19">
        <v>157</v>
      </c>
      <c r="F325" s="20">
        <v>210458.07</v>
      </c>
      <c r="G325" s="5">
        <v>4</v>
      </c>
      <c r="H325" s="7">
        <v>3494</v>
      </c>
      <c r="I325" s="15">
        <v>19</v>
      </c>
      <c r="J325" s="16">
        <v>24554.36</v>
      </c>
      <c r="K325" s="5">
        <v>1</v>
      </c>
      <c r="L325" s="7">
        <v>193</v>
      </c>
      <c r="M325" s="17">
        <f t="shared" si="46"/>
        <v>181</v>
      </c>
      <c r="N325" s="18">
        <f t="shared" si="47"/>
        <v>238699.43</v>
      </c>
      <c r="P325" s="13">
        <f t="shared" si="48"/>
        <v>1318.7813812154695</v>
      </c>
    </row>
    <row r="326" spans="2:16" x14ac:dyDescent="0.25">
      <c r="B326" s="3" t="s">
        <v>54</v>
      </c>
      <c r="C326" s="21" t="s">
        <v>690</v>
      </c>
      <c r="D326" s="21" t="s">
        <v>1204</v>
      </c>
      <c r="E326" s="19">
        <v>4</v>
      </c>
      <c r="F326" s="20">
        <v>14969.54</v>
      </c>
      <c r="G326" s="5">
        <v>0</v>
      </c>
      <c r="H326" s="7">
        <v>0</v>
      </c>
      <c r="I326" s="15">
        <v>0</v>
      </c>
      <c r="J326" s="16">
        <v>0</v>
      </c>
      <c r="K326" s="5">
        <v>0</v>
      </c>
      <c r="L326" s="7">
        <v>0</v>
      </c>
      <c r="M326" s="17">
        <f t="shared" si="46"/>
        <v>4</v>
      </c>
      <c r="N326" s="18">
        <f t="shared" si="47"/>
        <v>14969.54</v>
      </c>
      <c r="P326" s="13">
        <f t="shared" si="48"/>
        <v>3742.3850000000002</v>
      </c>
    </row>
    <row r="327" spans="2:16" x14ac:dyDescent="0.25">
      <c r="B327" s="3" t="s">
        <v>57</v>
      </c>
      <c r="C327" s="21" t="s">
        <v>692</v>
      </c>
      <c r="D327" s="21" t="s">
        <v>1204</v>
      </c>
      <c r="E327" s="19">
        <v>9</v>
      </c>
      <c r="F327" s="20">
        <v>19119.439999999999</v>
      </c>
      <c r="G327" s="5">
        <v>0</v>
      </c>
      <c r="H327" s="7">
        <v>0</v>
      </c>
      <c r="I327" s="15">
        <v>0</v>
      </c>
      <c r="J327" s="16">
        <v>0</v>
      </c>
      <c r="K327" s="5">
        <v>0</v>
      </c>
      <c r="L327" s="7">
        <v>0</v>
      </c>
      <c r="M327" s="17">
        <f t="shared" si="46"/>
        <v>9</v>
      </c>
      <c r="N327" s="18">
        <f t="shared" si="47"/>
        <v>19119.439999999999</v>
      </c>
      <c r="P327" s="13">
        <f t="shared" si="48"/>
        <v>2124.382222222222</v>
      </c>
    </row>
    <row r="328" spans="2:16" x14ac:dyDescent="0.25">
      <c r="B328" s="3" t="s">
        <v>64</v>
      </c>
      <c r="C328" s="21" t="s">
        <v>890</v>
      </c>
      <c r="D328" s="21" t="s">
        <v>1204</v>
      </c>
      <c r="E328" s="19">
        <v>32</v>
      </c>
      <c r="F328" s="20">
        <v>45704.39</v>
      </c>
      <c r="G328" s="5">
        <v>1</v>
      </c>
      <c r="H328" s="7">
        <v>1075</v>
      </c>
      <c r="I328" s="15">
        <v>2</v>
      </c>
      <c r="J328" s="16">
        <v>2515.9</v>
      </c>
      <c r="K328" s="5">
        <v>1</v>
      </c>
      <c r="L328" s="7">
        <v>90</v>
      </c>
      <c r="M328" s="17">
        <f t="shared" si="46"/>
        <v>36</v>
      </c>
      <c r="N328" s="18">
        <f t="shared" si="47"/>
        <v>49385.29</v>
      </c>
      <c r="P328" s="13">
        <f t="shared" si="48"/>
        <v>1371.8136111111112</v>
      </c>
    </row>
    <row r="329" spans="2:16" x14ac:dyDescent="0.25">
      <c r="B329" s="89" t="s">
        <v>66</v>
      </c>
      <c r="C329" s="90" t="s">
        <v>892</v>
      </c>
      <c r="D329" s="90" t="s">
        <v>1204</v>
      </c>
      <c r="E329" s="19">
        <v>17</v>
      </c>
      <c r="F329" s="20">
        <v>21325.7</v>
      </c>
      <c r="G329" s="5">
        <v>1</v>
      </c>
      <c r="H329" s="7">
        <v>212</v>
      </c>
      <c r="I329" s="15">
        <v>3</v>
      </c>
      <c r="J329" s="16">
        <v>4040.97</v>
      </c>
      <c r="K329" s="5">
        <v>0</v>
      </c>
      <c r="L329" s="7">
        <v>0</v>
      </c>
      <c r="M329" s="17">
        <f t="shared" si="46"/>
        <v>21</v>
      </c>
      <c r="N329" s="18">
        <f t="shared" si="47"/>
        <v>25578.67</v>
      </c>
      <c r="P329" s="13">
        <f t="shared" si="48"/>
        <v>1218.0319047619046</v>
      </c>
    </row>
    <row r="330" spans="2:16" ht="15.75" x14ac:dyDescent="0.25">
      <c r="B330" s="52" t="s">
        <v>1218</v>
      </c>
      <c r="C330" s="54"/>
      <c r="D330" s="53"/>
      <c r="E330" s="61">
        <f>SUM(E302:E329)</f>
        <v>1875</v>
      </c>
      <c r="F330" s="69">
        <f t="shared" ref="F330:N330" si="49">SUM(F302:F329)</f>
        <v>2652172.0500000003</v>
      </c>
      <c r="G330" s="70">
        <f t="shared" si="49"/>
        <v>126</v>
      </c>
      <c r="H330" s="71">
        <f t="shared" si="49"/>
        <v>110652</v>
      </c>
      <c r="I330" s="72">
        <f t="shared" si="49"/>
        <v>157</v>
      </c>
      <c r="J330" s="73">
        <f t="shared" si="49"/>
        <v>207817.58000000002</v>
      </c>
      <c r="K330" s="70">
        <f t="shared" si="49"/>
        <v>51</v>
      </c>
      <c r="L330" s="71">
        <f t="shared" si="49"/>
        <v>38988.25</v>
      </c>
      <c r="M330" s="74">
        <f t="shared" si="49"/>
        <v>2209</v>
      </c>
      <c r="N330" s="75">
        <f t="shared" si="49"/>
        <v>3009629.88</v>
      </c>
      <c r="P330" s="13"/>
    </row>
    <row r="331" spans="2:16" x14ac:dyDescent="0.25">
      <c r="B331" s="91"/>
      <c r="C331" s="24"/>
      <c r="D331" s="24"/>
      <c r="E331" s="92"/>
      <c r="F331" s="93"/>
      <c r="G331" s="92"/>
      <c r="H331" s="93"/>
      <c r="I331" s="92"/>
      <c r="J331" s="93"/>
      <c r="K331" s="92"/>
      <c r="L331" s="93"/>
      <c r="M331" s="94"/>
      <c r="N331" s="95"/>
      <c r="P331" s="13"/>
    </row>
    <row r="332" spans="2:16" x14ac:dyDescent="0.25">
      <c r="B332" s="3" t="s">
        <v>243</v>
      </c>
      <c r="C332" s="21" t="s">
        <v>852</v>
      </c>
      <c r="D332" s="21" t="s">
        <v>1205</v>
      </c>
      <c r="E332" s="19">
        <v>2</v>
      </c>
      <c r="F332" s="20">
        <v>853.14</v>
      </c>
      <c r="G332" s="5">
        <v>0</v>
      </c>
      <c r="H332" s="7">
        <v>0</v>
      </c>
      <c r="I332" s="15">
        <v>1</v>
      </c>
      <c r="J332" s="16">
        <v>1468.13</v>
      </c>
      <c r="K332" s="5">
        <v>0</v>
      </c>
      <c r="L332" s="7">
        <v>0</v>
      </c>
      <c r="M332" s="17">
        <f t="shared" si="46"/>
        <v>3</v>
      </c>
      <c r="N332" s="18">
        <f t="shared" si="47"/>
        <v>2321.27</v>
      </c>
      <c r="P332" s="13">
        <f t="shared" si="48"/>
        <v>773.75666666666666</v>
      </c>
    </row>
    <row r="333" spans="2:16" x14ac:dyDescent="0.25">
      <c r="B333" s="3" t="s">
        <v>245</v>
      </c>
      <c r="C333" s="21" t="s">
        <v>852</v>
      </c>
      <c r="D333" s="21" t="s">
        <v>1205</v>
      </c>
      <c r="E333" s="19">
        <v>113</v>
      </c>
      <c r="F333" s="20">
        <v>123130.33</v>
      </c>
      <c r="G333" s="5">
        <v>6</v>
      </c>
      <c r="H333" s="7">
        <v>5648</v>
      </c>
      <c r="I333" s="15">
        <v>10</v>
      </c>
      <c r="J333" s="16">
        <v>14496.74</v>
      </c>
      <c r="K333" s="5">
        <v>5</v>
      </c>
      <c r="L333" s="7">
        <v>4702</v>
      </c>
      <c r="M333" s="17">
        <f t="shared" si="46"/>
        <v>134</v>
      </c>
      <c r="N333" s="18">
        <f t="shared" si="47"/>
        <v>147977.07</v>
      </c>
      <c r="P333" s="13">
        <f t="shared" si="48"/>
        <v>1104.3064925373135</v>
      </c>
    </row>
    <row r="334" spans="2:16" x14ac:dyDescent="0.25">
      <c r="B334" s="3" t="s">
        <v>917</v>
      </c>
      <c r="C334" s="21" t="s">
        <v>879</v>
      </c>
      <c r="D334" s="21" t="s">
        <v>1205</v>
      </c>
      <c r="E334" s="19"/>
      <c r="F334" s="20"/>
      <c r="G334" s="5"/>
      <c r="H334" s="7"/>
      <c r="I334" s="15"/>
      <c r="J334" s="16"/>
      <c r="K334" s="5"/>
      <c r="L334" s="7"/>
      <c r="M334" s="17"/>
      <c r="N334" s="18"/>
      <c r="P334" s="13"/>
    </row>
    <row r="335" spans="2:16" x14ac:dyDescent="0.25">
      <c r="B335" s="3" t="s">
        <v>507</v>
      </c>
      <c r="C335" s="21" t="s">
        <v>1095</v>
      </c>
      <c r="D335" s="21" t="s">
        <v>1205</v>
      </c>
      <c r="E335" s="19">
        <v>145</v>
      </c>
      <c r="F335" s="20">
        <v>170737.92000000001</v>
      </c>
      <c r="G335" s="5">
        <v>3</v>
      </c>
      <c r="H335" s="7">
        <v>2672</v>
      </c>
      <c r="I335" s="15">
        <v>20</v>
      </c>
      <c r="J335" s="16">
        <v>27759.82</v>
      </c>
      <c r="K335" s="5">
        <v>6</v>
      </c>
      <c r="L335" s="7">
        <v>4432</v>
      </c>
      <c r="M335" s="17">
        <f t="shared" ref="M335:M344" si="50">K335+I335+G335+E335</f>
        <v>174</v>
      </c>
      <c r="N335" s="18">
        <f t="shared" ref="N335:N344" si="51">L335+J335+H335+F335</f>
        <v>205601.74000000002</v>
      </c>
      <c r="P335" s="13">
        <f t="shared" ref="P335:P344" si="52">N335/M335</f>
        <v>1181.6191954022991</v>
      </c>
    </row>
    <row r="336" spans="2:16" x14ac:dyDescent="0.25">
      <c r="B336" s="3" t="s">
        <v>509</v>
      </c>
      <c r="C336" s="21" t="s">
        <v>1095</v>
      </c>
      <c r="D336" s="21" t="s">
        <v>1205</v>
      </c>
      <c r="E336" s="19">
        <v>100</v>
      </c>
      <c r="F336" s="20">
        <v>125882.81</v>
      </c>
      <c r="G336" s="5">
        <v>6</v>
      </c>
      <c r="H336" s="7">
        <v>7622</v>
      </c>
      <c r="I336" s="15">
        <v>5</v>
      </c>
      <c r="J336" s="16">
        <v>6823.99</v>
      </c>
      <c r="K336" s="5">
        <v>2</v>
      </c>
      <c r="L336" s="7">
        <v>2306</v>
      </c>
      <c r="M336" s="17">
        <f t="shared" si="50"/>
        <v>113</v>
      </c>
      <c r="N336" s="18">
        <f t="shared" si="51"/>
        <v>142634.79999999999</v>
      </c>
      <c r="P336" s="13">
        <f t="shared" si="52"/>
        <v>1262.254867256637</v>
      </c>
    </row>
    <row r="337" spans="2:16" x14ac:dyDescent="0.25">
      <c r="B337" s="3" t="s">
        <v>508</v>
      </c>
      <c r="C337" s="21" t="s">
        <v>1096</v>
      </c>
      <c r="D337" s="21" t="s">
        <v>1205</v>
      </c>
      <c r="E337" s="19">
        <v>1</v>
      </c>
      <c r="F337" s="20">
        <v>133.57</v>
      </c>
      <c r="G337" s="5">
        <v>0</v>
      </c>
      <c r="H337" s="7">
        <v>0</v>
      </c>
      <c r="I337" s="15">
        <v>0</v>
      </c>
      <c r="J337" s="16">
        <v>0</v>
      </c>
      <c r="K337" s="5">
        <v>0</v>
      </c>
      <c r="L337" s="7">
        <v>0</v>
      </c>
      <c r="M337" s="17">
        <f t="shared" si="50"/>
        <v>1</v>
      </c>
      <c r="N337" s="18">
        <f t="shared" si="51"/>
        <v>133.57</v>
      </c>
      <c r="P337" s="13">
        <f t="shared" si="52"/>
        <v>133.57</v>
      </c>
    </row>
    <row r="338" spans="2:16" x14ac:dyDescent="0.25">
      <c r="B338" s="3" t="s">
        <v>151</v>
      </c>
      <c r="C338" s="21" t="s">
        <v>773</v>
      </c>
      <c r="D338" s="21" t="s">
        <v>1205</v>
      </c>
      <c r="E338" s="19">
        <v>36</v>
      </c>
      <c r="F338" s="20">
        <v>50969.81</v>
      </c>
      <c r="G338" s="5">
        <v>1</v>
      </c>
      <c r="H338" s="7">
        <v>375</v>
      </c>
      <c r="I338" s="15">
        <v>5</v>
      </c>
      <c r="J338" s="16">
        <v>7358.23</v>
      </c>
      <c r="K338" s="5">
        <v>1</v>
      </c>
      <c r="L338" s="7">
        <v>1153</v>
      </c>
      <c r="M338" s="17">
        <f t="shared" si="50"/>
        <v>43</v>
      </c>
      <c r="N338" s="18">
        <f t="shared" si="51"/>
        <v>59856.039999999994</v>
      </c>
      <c r="P338" s="13">
        <f t="shared" si="52"/>
        <v>1392.0009302325579</v>
      </c>
    </row>
    <row r="339" spans="2:16" x14ac:dyDescent="0.25">
      <c r="B339" s="3" t="s">
        <v>246</v>
      </c>
      <c r="C339" s="21" t="s">
        <v>853</v>
      </c>
      <c r="D339" s="21" t="s">
        <v>1205</v>
      </c>
      <c r="E339" s="19">
        <v>122</v>
      </c>
      <c r="F339" s="20">
        <v>158537.73000000001</v>
      </c>
      <c r="G339" s="5">
        <v>4</v>
      </c>
      <c r="H339" s="7">
        <v>6082</v>
      </c>
      <c r="I339" s="15">
        <v>9</v>
      </c>
      <c r="J339" s="16">
        <v>12166.4</v>
      </c>
      <c r="K339" s="5">
        <v>5</v>
      </c>
      <c r="L339" s="7">
        <v>4238</v>
      </c>
      <c r="M339" s="17">
        <f t="shared" si="50"/>
        <v>140</v>
      </c>
      <c r="N339" s="18">
        <f t="shared" si="51"/>
        <v>181024.13</v>
      </c>
      <c r="P339" s="13">
        <f t="shared" si="52"/>
        <v>1293.0295000000001</v>
      </c>
    </row>
    <row r="340" spans="2:16" x14ac:dyDescent="0.25">
      <c r="B340" s="3" t="s">
        <v>502</v>
      </c>
      <c r="C340" s="21" t="s">
        <v>1091</v>
      </c>
      <c r="D340" s="21" t="s">
        <v>1205</v>
      </c>
      <c r="E340" s="19">
        <v>36</v>
      </c>
      <c r="F340" s="20">
        <v>32610.09</v>
      </c>
      <c r="G340" s="5">
        <v>3</v>
      </c>
      <c r="H340" s="7">
        <v>3999</v>
      </c>
      <c r="I340" s="15">
        <v>3</v>
      </c>
      <c r="J340" s="16">
        <v>4308.09</v>
      </c>
      <c r="K340" s="5">
        <v>1</v>
      </c>
      <c r="L340" s="7">
        <v>1153</v>
      </c>
      <c r="M340" s="17">
        <f t="shared" si="50"/>
        <v>43</v>
      </c>
      <c r="N340" s="18">
        <f t="shared" si="51"/>
        <v>42070.18</v>
      </c>
      <c r="P340" s="13">
        <f t="shared" si="52"/>
        <v>978.37627906976741</v>
      </c>
    </row>
    <row r="341" spans="2:16" x14ac:dyDescent="0.25">
      <c r="B341" s="3" t="s">
        <v>152</v>
      </c>
      <c r="C341" s="21" t="s">
        <v>774</v>
      </c>
      <c r="D341" s="21" t="s">
        <v>1205</v>
      </c>
      <c r="E341" s="19">
        <v>144</v>
      </c>
      <c r="F341" s="20">
        <v>163789.07</v>
      </c>
      <c r="G341" s="5">
        <v>4</v>
      </c>
      <c r="H341" s="7">
        <v>5749</v>
      </c>
      <c r="I341" s="15">
        <v>18</v>
      </c>
      <c r="J341" s="16">
        <v>24630.98</v>
      </c>
      <c r="K341" s="5">
        <v>6</v>
      </c>
      <c r="L341" s="7">
        <v>4534</v>
      </c>
      <c r="M341" s="17">
        <f t="shared" si="50"/>
        <v>172</v>
      </c>
      <c r="N341" s="18">
        <f t="shared" si="51"/>
        <v>198703.05</v>
      </c>
      <c r="P341" s="13">
        <f t="shared" si="52"/>
        <v>1155.2502906976742</v>
      </c>
    </row>
    <row r="342" spans="2:16" x14ac:dyDescent="0.25">
      <c r="B342" s="3" t="s">
        <v>247</v>
      </c>
      <c r="C342" s="21" t="s">
        <v>854</v>
      </c>
      <c r="D342" s="21" t="s">
        <v>1205</v>
      </c>
      <c r="E342" s="19">
        <v>241</v>
      </c>
      <c r="F342" s="20">
        <v>364527.32</v>
      </c>
      <c r="G342" s="5">
        <v>23</v>
      </c>
      <c r="H342" s="7">
        <v>18030</v>
      </c>
      <c r="I342" s="15">
        <v>14</v>
      </c>
      <c r="J342" s="16">
        <v>17716.919999999998</v>
      </c>
      <c r="K342" s="5">
        <v>4</v>
      </c>
      <c r="L342" s="7">
        <v>3722</v>
      </c>
      <c r="M342" s="17">
        <f t="shared" si="50"/>
        <v>282</v>
      </c>
      <c r="N342" s="18">
        <f t="shared" si="51"/>
        <v>403996.24</v>
      </c>
      <c r="P342" s="13">
        <f t="shared" si="52"/>
        <v>1432.6107801418439</v>
      </c>
    </row>
    <row r="343" spans="2:16" x14ac:dyDescent="0.25">
      <c r="B343" s="3" t="s">
        <v>510</v>
      </c>
      <c r="C343" s="21" t="s">
        <v>1098</v>
      </c>
      <c r="D343" s="21" t="s">
        <v>1205</v>
      </c>
      <c r="E343" s="19">
        <v>93</v>
      </c>
      <c r="F343" s="20">
        <v>96843.98</v>
      </c>
      <c r="G343" s="5">
        <v>7</v>
      </c>
      <c r="H343" s="7">
        <v>7384</v>
      </c>
      <c r="I343" s="15">
        <v>10</v>
      </c>
      <c r="J343" s="16">
        <v>13615.9</v>
      </c>
      <c r="K343" s="5">
        <v>4</v>
      </c>
      <c r="L343" s="7">
        <v>4612</v>
      </c>
      <c r="M343" s="17">
        <f t="shared" si="50"/>
        <v>114</v>
      </c>
      <c r="N343" s="18">
        <f t="shared" si="51"/>
        <v>122455.88</v>
      </c>
      <c r="P343" s="13">
        <f t="shared" si="52"/>
        <v>1074.1743859649123</v>
      </c>
    </row>
    <row r="344" spans="2:16" x14ac:dyDescent="0.25">
      <c r="B344" s="3" t="s">
        <v>272</v>
      </c>
      <c r="C344" s="21" t="s">
        <v>883</v>
      </c>
      <c r="D344" s="21" t="s">
        <v>1205</v>
      </c>
      <c r="E344" s="19">
        <v>472</v>
      </c>
      <c r="F344" s="20">
        <v>565716.1</v>
      </c>
      <c r="G344" s="5">
        <v>18</v>
      </c>
      <c r="H344" s="7">
        <v>23491</v>
      </c>
      <c r="I344" s="15">
        <v>30</v>
      </c>
      <c r="J344" s="16">
        <v>43392.56</v>
      </c>
      <c r="K344" s="5">
        <v>17</v>
      </c>
      <c r="L344" s="7">
        <v>14949</v>
      </c>
      <c r="M344" s="17">
        <f t="shared" si="50"/>
        <v>537</v>
      </c>
      <c r="N344" s="18">
        <f t="shared" si="51"/>
        <v>647548.65999999992</v>
      </c>
      <c r="P344" s="13">
        <f t="shared" si="52"/>
        <v>1205.8634264432028</v>
      </c>
    </row>
    <row r="345" spans="2:16" x14ac:dyDescent="0.25">
      <c r="B345" s="3" t="s">
        <v>884</v>
      </c>
      <c r="C345" s="21" t="s">
        <v>883</v>
      </c>
      <c r="D345" s="21" t="s">
        <v>1205</v>
      </c>
      <c r="E345" s="19"/>
      <c r="F345" s="20"/>
      <c r="G345" s="5"/>
      <c r="H345" s="7"/>
      <c r="I345" s="15"/>
      <c r="J345" s="16"/>
      <c r="K345" s="5"/>
      <c r="L345" s="7"/>
      <c r="M345" s="17"/>
      <c r="N345" s="18"/>
      <c r="P345" s="13"/>
    </row>
    <row r="346" spans="2:16" x14ac:dyDescent="0.25">
      <c r="B346" s="3" t="s">
        <v>244</v>
      </c>
      <c r="C346" s="21" t="s">
        <v>895</v>
      </c>
      <c r="D346" s="21" t="s">
        <v>1205</v>
      </c>
      <c r="E346" s="19">
        <v>28</v>
      </c>
      <c r="F346" s="20">
        <v>33820.33</v>
      </c>
      <c r="G346" s="5">
        <v>2</v>
      </c>
      <c r="H346" s="7">
        <v>3843</v>
      </c>
      <c r="I346" s="15">
        <v>0</v>
      </c>
      <c r="J346" s="16">
        <v>0</v>
      </c>
      <c r="K346" s="5">
        <v>2</v>
      </c>
      <c r="L346" s="7">
        <v>1214</v>
      </c>
      <c r="M346" s="17">
        <f>K346+I346+G346+E346</f>
        <v>32</v>
      </c>
      <c r="N346" s="18">
        <f>L346+J346+H346+F346</f>
        <v>38877.33</v>
      </c>
      <c r="P346" s="13">
        <f>N346/M346</f>
        <v>1214.9165625000001</v>
      </c>
    </row>
    <row r="347" spans="2:16" x14ac:dyDescent="0.25">
      <c r="B347" s="3" t="s">
        <v>270</v>
      </c>
      <c r="C347" s="21" t="s">
        <v>877</v>
      </c>
      <c r="D347" s="21" t="s">
        <v>1205</v>
      </c>
      <c r="E347" s="19">
        <v>283</v>
      </c>
      <c r="F347" s="20">
        <v>342300.08</v>
      </c>
      <c r="G347" s="5">
        <v>6</v>
      </c>
      <c r="H347" s="7">
        <v>9143</v>
      </c>
      <c r="I347" s="15">
        <v>21</v>
      </c>
      <c r="J347" s="16">
        <v>26150.880000000001</v>
      </c>
      <c r="K347" s="5">
        <v>8</v>
      </c>
      <c r="L347" s="7">
        <v>8792</v>
      </c>
      <c r="M347" s="17">
        <f>K347+I347+G347+E347</f>
        <v>318</v>
      </c>
      <c r="N347" s="18">
        <f>L347+J347+H347+F347</f>
        <v>386385.96</v>
      </c>
      <c r="P347" s="13">
        <f>N347/M347</f>
        <v>1215.0501886792454</v>
      </c>
    </row>
    <row r="348" spans="2:16" x14ac:dyDescent="0.25">
      <c r="B348" s="3" t="s">
        <v>878</v>
      </c>
      <c r="C348" s="21" t="s">
        <v>877</v>
      </c>
      <c r="D348" s="21" t="s">
        <v>1205</v>
      </c>
      <c r="E348" s="19"/>
      <c r="F348" s="20"/>
      <c r="G348" s="5"/>
      <c r="H348" s="7"/>
      <c r="I348" s="15"/>
      <c r="J348" s="16"/>
      <c r="K348" s="5"/>
      <c r="L348" s="7"/>
      <c r="M348" s="17"/>
      <c r="N348" s="18"/>
      <c r="P348" s="13"/>
    </row>
    <row r="349" spans="2:16" x14ac:dyDescent="0.25">
      <c r="B349" s="3" t="s">
        <v>409</v>
      </c>
      <c r="C349" s="21" t="s">
        <v>1004</v>
      </c>
      <c r="D349" s="21" t="s">
        <v>1205</v>
      </c>
      <c r="E349" s="19">
        <v>118</v>
      </c>
      <c r="F349" s="20">
        <v>134537.60000000001</v>
      </c>
      <c r="G349" s="5">
        <v>6</v>
      </c>
      <c r="H349" s="7">
        <v>5105</v>
      </c>
      <c r="I349" s="15">
        <v>8</v>
      </c>
      <c r="J349" s="16">
        <v>10909.48</v>
      </c>
      <c r="K349" s="5">
        <v>8</v>
      </c>
      <c r="L349" s="7">
        <v>6360</v>
      </c>
      <c r="M349" s="17">
        <f t="shared" ref="M349:M369" si="53">K349+I349+G349+E349</f>
        <v>140</v>
      </c>
      <c r="N349" s="18">
        <f t="shared" ref="N349:N369" si="54">L349+J349+H349+F349</f>
        <v>156912.08000000002</v>
      </c>
      <c r="P349" s="13">
        <f t="shared" ref="P349:P369" si="55">N349/M349</f>
        <v>1120.8005714285716</v>
      </c>
    </row>
    <row r="350" spans="2:16" x14ac:dyDescent="0.25">
      <c r="B350" s="3" t="s">
        <v>410</v>
      </c>
      <c r="C350" s="21" t="s">
        <v>1004</v>
      </c>
      <c r="D350" s="21" t="s">
        <v>1205</v>
      </c>
      <c r="E350" s="19">
        <v>117</v>
      </c>
      <c r="F350" s="20">
        <v>113675.54</v>
      </c>
      <c r="G350" s="5">
        <v>16</v>
      </c>
      <c r="H350" s="7">
        <v>12494</v>
      </c>
      <c r="I350" s="15">
        <v>3</v>
      </c>
      <c r="J350" s="16">
        <v>4040.97</v>
      </c>
      <c r="K350" s="5">
        <v>5</v>
      </c>
      <c r="L350" s="7">
        <v>3802</v>
      </c>
      <c r="M350" s="17">
        <f t="shared" si="53"/>
        <v>141</v>
      </c>
      <c r="N350" s="18">
        <f t="shared" si="54"/>
        <v>134012.51</v>
      </c>
      <c r="P350" s="13">
        <f t="shared" si="55"/>
        <v>950.44333333333338</v>
      </c>
    </row>
    <row r="351" spans="2:16" x14ac:dyDescent="0.25">
      <c r="B351" s="3" t="s">
        <v>411</v>
      </c>
      <c r="C351" s="21" t="s">
        <v>1004</v>
      </c>
      <c r="D351" s="21" t="s">
        <v>1205</v>
      </c>
      <c r="E351" s="19">
        <v>70</v>
      </c>
      <c r="F351" s="20">
        <v>78422.63</v>
      </c>
      <c r="G351" s="5">
        <v>5</v>
      </c>
      <c r="H351" s="7">
        <v>3908</v>
      </c>
      <c r="I351" s="15">
        <v>5</v>
      </c>
      <c r="J351" s="16">
        <v>7426.58</v>
      </c>
      <c r="K351" s="5">
        <v>4</v>
      </c>
      <c r="L351" s="7">
        <v>3654</v>
      </c>
      <c r="M351" s="17">
        <f t="shared" si="53"/>
        <v>84</v>
      </c>
      <c r="N351" s="18">
        <f t="shared" si="54"/>
        <v>93411.21</v>
      </c>
      <c r="P351" s="13">
        <f t="shared" si="55"/>
        <v>1112.0382142857143</v>
      </c>
    </row>
    <row r="352" spans="2:16" x14ac:dyDescent="0.25">
      <c r="B352" s="3" t="s">
        <v>412</v>
      </c>
      <c r="C352" s="21" t="s">
        <v>1004</v>
      </c>
      <c r="D352" s="21" t="s">
        <v>1205</v>
      </c>
      <c r="E352" s="19">
        <v>50</v>
      </c>
      <c r="F352" s="20">
        <v>60954.42</v>
      </c>
      <c r="G352" s="5">
        <v>5</v>
      </c>
      <c r="H352" s="7">
        <v>3418</v>
      </c>
      <c r="I352" s="15">
        <v>3</v>
      </c>
      <c r="J352" s="16">
        <v>3625.8</v>
      </c>
      <c r="K352" s="5">
        <v>2</v>
      </c>
      <c r="L352" s="7">
        <v>1604</v>
      </c>
      <c r="M352" s="17">
        <f t="shared" si="53"/>
        <v>60</v>
      </c>
      <c r="N352" s="18">
        <f t="shared" si="54"/>
        <v>69602.22</v>
      </c>
      <c r="P352" s="13">
        <f t="shared" si="55"/>
        <v>1160.037</v>
      </c>
    </row>
    <row r="353" spans="2:16" x14ac:dyDescent="0.25">
      <c r="B353" s="3" t="s">
        <v>413</v>
      </c>
      <c r="C353" s="21" t="s">
        <v>1004</v>
      </c>
      <c r="D353" s="21" t="s">
        <v>1205</v>
      </c>
      <c r="E353" s="19">
        <v>16</v>
      </c>
      <c r="F353" s="20">
        <v>15124.13</v>
      </c>
      <c r="G353" s="5">
        <v>1</v>
      </c>
      <c r="H353" s="7">
        <v>1075</v>
      </c>
      <c r="I353" s="15">
        <v>1</v>
      </c>
      <c r="J353" s="16">
        <v>1257.95</v>
      </c>
      <c r="K353" s="5">
        <v>0</v>
      </c>
      <c r="L353" s="7">
        <v>0</v>
      </c>
      <c r="M353" s="17">
        <f t="shared" si="53"/>
        <v>18</v>
      </c>
      <c r="N353" s="18">
        <f t="shared" si="54"/>
        <v>17457.079999999998</v>
      </c>
      <c r="P353" s="13">
        <f t="shared" si="55"/>
        <v>969.83777777777766</v>
      </c>
    </row>
    <row r="354" spans="2:16" x14ac:dyDescent="0.25">
      <c r="B354" s="3" t="s">
        <v>444</v>
      </c>
      <c r="C354" s="21" t="s">
        <v>1004</v>
      </c>
      <c r="D354" s="21" t="s">
        <v>1205</v>
      </c>
      <c r="E354" s="19">
        <v>2</v>
      </c>
      <c r="F354" s="20">
        <v>3472.58</v>
      </c>
      <c r="G354" s="5">
        <v>0</v>
      </c>
      <c r="H354" s="7">
        <v>0</v>
      </c>
      <c r="I354" s="15">
        <v>0</v>
      </c>
      <c r="J354" s="16">
        <v>0</v>
      </c>
      <c r="K354" s="5">
        <v>0</v>
      </c>
      <c r="L354" s="7">
        <v>0</v>
      </c>
      <c r="M354" s="17">
        <f t="shared" si="53"/>
        <v>2</v>
      </c>
      <c r="N354" s="18">
        <f t="shared" si="54"/>
        <v>3472.58</v>
      </c>
      <c r="P354" s="13">
        <f t="shared" si="55"/>
        <v>1736.29</v>
      </c>
    </row>
    <row r="355" spans="2:16" x14ac:dyDescent="0.25">
      <c r="B355" s="3" t="s">
        <v>250</v>
      </c>
      <c r="C355" s="21" t="s">
        <v>857</v>
      </c>
      <c r="D355" s="21" t="s">
        <v>1205</v>
      </c>
      <c r="E355" s="19">
        <v>25</v>
      </c>
      <c r="F355" s="20">
        <v>37420.86</v>
      </c>
      <c r="G355" s="5">
        <v>2</v>
      </c>
      <c r="H355" s="7">
        <v>1876</v>
      </c>
      <c r="I355" s="15">
        <v>0</v>
      </c>
      <c r="J355" s="16">
        <v>0</v>
      </c>
      <c r="K355" s="5">
        <v>2</v>
      </c>
      <c r="L355" s="7">
        <v>2306</v>
      </c>
      <c r="M355" s="17">
        <f t="shared" si="53"/>
        <v>29</v>
      </c>
      <c r="N355" s="18">
        <f t="shared" si="54"/>
        <v>41602.86</v>
      </c>
      <c r="P355" s="13">
        <f t="shared" si="55"/>
        <v>1434.5813793103448</v>
      </c>
    </row>
    <row r="356" spans="2:16" x14ac:dyDescent="0.25">
      <c r="B356" s="3" t="s">
        <v>273</v>
      </c>
      <c r="C356" s="21" t="s">
        <v>885</v>
      </c>
      <c r="D356" s="21" t="s">
        <v>1205</v>
      </c>
      <c r="E356" s="19">
        <v>309</v>
      </c>
      <c r="F356" s="20">
        <v>364682.56</v>
      </c>
      <c r="G356" s="5">
        <v>10</v>
      </c>
      <c r="H356" s="7">
        <v>14920</v>
      </c>
      <c r="I356" s="15">
        <v>48</v>
      </c>
      <c r="J356" s="16">
        <v>64836.73</v>
      </c>
      <c r="K356" s="5">
        <v>12</v>
      </c>
      <c r="L356" s="7">
        <v>9026</v>
      </c>
      <c r="M356" s="17">
        <f t="shared" si="53"/>
        <v>379</v>
      </c>
      <c r="N356" s="18">
        <f t="shared" si="54"/>
        <v>453465.29000000004</v>
      </c>
      <c r="P356" s="13">
        <f t="shared" si="55"/>
        <v>1196.4783377308709</v>
      </c>
    </row>
    <row r="357" spans="2:16" x14ac:dyDescent="0.25">
      <c r="B357" s="3" t="s">
        <v>503</v>
      </c>
      <c r="C357" s="21" t="s">
        <v>1092</v>
      </c>
      <c r="D357" s="21" t="s">
        <v>1205</v>
      </c>
      <c r="E357" s="19">
        <v>58</v>
      </c>
      <c r="F357" s="20">
        <v>67103.41</v>
      </c>
      <c r="G357" s="5">
        <v>0</v>
      </c>
      <c r="H357" s="7">
        <v>0</v>
      </c>
      <c r="I357" s="15">
        <v>5</v>
      </c>
      <c r="J357" s="16">
        <v>6675.94</v>
      </c>
      <c r="K357" s="5">
        <v>4</v>
      </c>
      <c r="L357" s="7">
        <v>3494</v>
      </c>
      <c r="M357" s="17">
        <f t="shared" si="53"/>
        <v>67</v>
      </c>
      <c r="N357" s="18">
        <f t="shared" si="54"/>
        <v>77273.350000000006</v>
      </c>
      <c r="P357" s="13">
        <f t="shared" si="55"/>
        <v>1153.3335820895522</v>
      </c>
    </row>
    <row r="358" spans="2:16" x14ac:dyDescent="0.25">
      <c r="B358" s="3" t="s">
        <v>251</v>
      </c>
      <c r="C358" s="21" t="s">
        <v>858</v>
      </c>
      <c r="D358" s="21" t="s">
        <v>1205</v>
      </c>
      <c r="E358" s="19">
        <v>94</v>
      </c>
      <c r="F358" s="20">
        <v>96131.51</v>
      </c>
      <c r="G358" s="5">
        <v>6</v>
      </c>
      <c r="H358" s="7">
        <v>7909</v>
      </c>
      <c r="I358" s="15">
        <v>18</v>
      </c>
      <c r="J358" s="16">
        <v>24669.33</v>
      </c>
      <c r="K358" s="5">
        <v>5</v>
      </c>
      <c r="L358" s="7">
        <v>4106</v>
      </c>
      <c r="M358" s="17">
        <f t="shared" si="53"/>
        <v>123</v>
      </c>
      <c r="N358" s="18">
        <f t="shared" si="54"/>
        <v>132815.84</v>
      </c>
      <c r="P358" s="13">
        <f t="shared" si="55"/>
        <v>1079.8035772357723</v>
      </c>
    </row>
    <row r="359" spans="2:16" x14ac:dyDescent="0.25">
      <c r="B359" s="3" t="s">
        <v>153</v>
      </c>
      <c r="C359" s="21" t="s">
        <v>775</v>
      </c>
      <c r="D359" s="21" t="s">
        <v>1205</v>
      </c>
      <c r="E359" s="19">
        <v>22</v>
      </c>
      <c r="F359" s="20">
        <v>32269.34</v>
      </c>
      <c r="G359" s="5">
        <v>3</v>
      </c>
      <c r="H359" s="7">
        <v>3222</v>
      </c>
      <c r="I359" s="15">
        <v>2</v>
      </c>
      <c r="J359" s="16">
        <v>2559.39</v>
      </c>
      <c r="K359" s="5">
        <v>0</v>
      </c>
      <c r="L359" s="7">
        <v>0</v>
      </c>
      <c r="M359" s="17">
        <f t="shared" si="53"/>
        <v>27</v>
      </c>
      <c r="N359" s="18">
        <f t="shared" si="54"/>
        <v>38050.729999999996</v>
      </c>
      <c r="P359" s="13">
        <f t="shared" si="55"/>
        <v>1409.2862962962961</v>
      </c>
    </row>
    <row r="360" spans="2:16" x14ac:dyDescent="0.25">
      <c r="B360" s="3" t="s">
        <v>274</v>
      </c>
      <c r="C360" s="21" t="s">
        <v>886</v>
      </c>
      <c r="D360" s="21" t="s">
        <v>1205</v>
      </c>
      <c r="E360" s="19">
        <v>408</v>
      </c>
      <c r="F360" s="20">
        <v>498506</v>
      </c>
      <c r="G360" s="5">
        <v>12</v>
      </c>
      <c r="H360" s="7">
        <v>10863</v>
      </c>
      <c r="I360" s="15">
        <v>37</v>
      </c>
      <c r="J360" s="16">
        <v>46177.3</v>
      </c>
      <c r="K360" s="5">
        <v>7</v>
      </c>
      <c r="L360" s="7">
        <v>6930</v>
      </c>
      <c r="M360" s="17">
        <f t="shared" si="53"/>
        <v>464</v>
      </c>
      <c r="N360" s="18">
        <f t="shared" si="54"/>
        <v>562476.30000000005</v>
      </c>
      <c r="P360" s="13">
        <f t="shared" si="55"/>
        <v>1212.233405172414</v>
      </c>
    </row>
    <row r="361" spans="2:16" x14ac:dyDescent="0.25">
      <c r="B361" s="3" t="s">
        <v>275</v>
      </c>
      <c r="C361" s="21" t="s">
        <v>887</v>
      </c>
      <c r="D361" s="21" t="s">
        <v>1205</v>
      </c>
      <c r="E361" s="19">
        <v>35</v>
      </c>
      <c r="F361" s="20">
        <v>42310.09</v>
      </c>
      <c r="G361" s="5">
        <v>0</v>
      </c>
      <c r="H361" s="7">
        <v>0</v>
      </c>
      <c r="I361" s="15">
        <v>3</v>
      </c>
      <c r="J361" s="16">
        <v>4251.1499999999996</v>
      </c>
      <c r="K361" s="5">
        <v>1</v>
      </c>
      <c r="L361" s="7">
        <v>90</v>
      </c>
      <c r="M361" s="17">
        <f t="shared" si="53"/>
        <v>39</v>
      </c>
      <c r="N361" s="18">
        <f t="shared" si="54"/>
        <v>46651.24</v>
      </c>
      <c r="P361" s="13">
        <f t="shared" si="55"/>
        <v>1196.185641025641</v>
      </c>
    </row>
    <row r="362" spans="2:16" x14ac:dyDescent="0.25">
      <c r="B362" s="3" t="s">
        <v>418</v>
      </c>
      <c r="C362" s="21" t="s">
        <v>1007</v>
      </c>
      <c r="D362" s="21" t="s">
        <v>1205</v>
      </c>
      <c r="E362" s="19">
        <v>242</v>
      </c>
      <c r="F362" s="20">
        <v>324925.27</v>
      </c>
      <c r="G362" s="5">
        <v>22</v>
      </c>
      <c r="H362" s="7">
        <v>16337</v>
      </c>
      <c r="I362" s="15">
        <v>20</v>
      </c>
      <c r="J362" s="16">
        <v>29124.16</v>
      </c>
      <c r="K362" s="5">
        <v>3</v>
      </c>
      <c r="L362" s="7">
        <v>1478</v>
      </c>
      <c r="M362" s="17">
        <f t="shared" si="53"/>
        <v>287</v>
      </c>
      <c r="N362" s="18">
        <f t="shared" si="54"/>
        <v>371864.43000000005</v>
      </c>
      <c r="P362" s="13">
        <f t="shared" si="55"/>
        <v>1295.6948780487808</v>
      </c>
    </row>
    <row r="363" spans="2:16" x14ac:dyDescent="0.25">
      <c r="B363" s="3" t="s">
        <v>252</v>
      </c>
      <c r="C363" s="21" t="s">
        <v>859</v>
      </c>
      <c r="D363" s="21" t="s">
        <v>1205</v>
      </c>
      <c r="E363" s="19">
        <v>1</v>
      </c>
      <c r="F363" s="20">
        <v>1894.71</v>
      </c>
      <c r="G363" s="5">
        <v>0</v>
      </c>
      <c r="H363" s="7">
        <v>0</v>
      </c>
      <c r="I363" s="15">
        <v>0</v>
      </c>
      <c r="J363" s="16">
        <v>0</v>
      </c>
      <c r="K363" s="5">
        <v>0</v>
      </c>
      <c r="L363" s="7">
        <v>0</v>
      </c>
      <c r="M363" s="17">
        <f t="shared" si="53"/>
        <v>1</v>
      </c>
      <c r="N363" s="18">
        <f t="shared" si="54"/>
        <v>1894.71</v>
      </c>
      <c r="P363" s="13">
        <f t="shared" si="55"/>
        <v>1894.71</v>
      </c>
    </row>
    <row r="364" spans="2:16" x14ac:dyDescent="0.25">
      <c r="B364" s="3" t="s">
        <v>238</v>
      </c>
      <c r="C364" s="21" t="s">
        <v>851</v>
      </c>
      <c r="D364" s="21" t="s">
        <v>1205</v>
      </c>
      <c r="E364" s="19">
        <v>267</v>
      </c>
      <c r="F364" s="20">
        <v>316221.64</v>
      </c>
      <c r="G364" s="5">
        <v>13</v>
      </c>
      <c r="H364" s="7">
        <v>16846</v>
      </c>
      <c r="I364" s="15">
        <v>26</v>
      </c>
      <c r="J364" s="16">
        <v>34280.44</v>
      </c>
      <c r="K364" s="5">
        <v>17</v>
      </c>
      <c r="L364" s="7">
        <v>15427</v>
      </c>
      <c r="M364" s="17">
        <f t="shared" si="53"/>
        <v>323</v>
      </c>
      <c r="N364" s="18">
        <f t="shared" si="54"/>
        <v>382775.08</v>
      </c>
      <c r="P364" s="13">
        <f t="shared" si="55"/>
        <v>1185.0621671826625</v>
      </c>
    </row>
    <row r="365" spans="2:16" x14ac:dyDescent="0.25">
      <c r="B365" s="3" t="s">
        <v>239</v>
      </c>
      <c r="C365" s="21" t="s">
        <v>851</v>
      </c>
      <c r="D365" s="21" t="s">
        <v>1205</v>
      </c>
      <c r="E365" s="19">
        <v>179</v>
      </c>
      <c r="F365" s="20">
        <v>234109.91</v>
      </c>
      <c r="G365" s="5">
        <v>25</v>
      </c>
      <c r="H365" s="7">
        <v>31557</v>
      </c>
      <c r="I365" s="15">
        <v>21</v>
      </c>
      <c r="J365" s="16">
        <v>28076.63</v>
      </c>
      <c r="K365" s="5">
        <v>19</v>
      </c>
      <c r="L365" s="7">
        <v>17922</v>
      </c>
      <c r="M365" s="17">
        <f t="shared" si="53"/>
        <v>244</v>
      </c>
      <c r="N365" s="18">
        <f t="shared" si="54"/>
        <v>311665.54000000004</v>
      </c>
      <c r="P365" s="13">
        <f t="shared" si="55"/>
        <v>1277.3177868852461</v>
      </c>
    </row>
    <row r="366" spans="2:16" x14ac:dyDescent="0.25">
      <c r="B366" s="3" t="s">
        <v>240</v>
      </c>
      <c r="C366" s="21" t="s">
        <v>851</v>
      </c>
      <c r="D366" s="21" t="s">
        <v>1205</v>
      </c>
      <c r="E366" s="19">
        <v>1</v>
      </c>
      <c r="F366" s="20">
        <v>133.57</v>
      </c>
      <c r="G366" s="5">
        <v>0</v>
      </c>
      <c r="H366" s="7">
        <v>0</v>
      </c>
      <c r="I366" s="15">
        <v>0</v>
      </c>
      <c r="J366" s="16">
        <v>0</v>
      </c>
      <c r="K366" s="5">
        <v>0</v>
      </c>
      <c r="L366" s="7">
        <v>0</v>
      </c>
      <c r="M366" s="17">
        <f t="shared" si="53"/>
        <v>1</v>
      </c>
      <c r="N366" s="18">
        <f t="shared" si="54"/>
        <v>133.57</v>
      </c>
      <c r="P366" s="13">
        <f t="shared" si="55"/>
        <v>133.57</v>
      </c>
    </row>
    <row r="367" spans="2:16" x14ac:dyDescent="0.25">
      <c r="B367" s="3" t="s">
        <v>241</v>
      </c>
      <c r="C367" s="21" t="s">
        <v>851</v>
      </c>
      <c r="D367" s="21" t="s">
        <v>1205</v>
      </c>
      <c r="E367" s="19">
        <v>3</v>
      </c>
      <c r="F367" s="20">
        <v>6420.22</v>
      </c>
      <c r="G367" s="5">
        <v>1</v>
      </c>
      <c r="H367" s="7">
        <v>1075</v>
      </c>
      <c r="I367" s="15">
        <v>0</v>
      </c>
      <c r="J367" s="16">
        <v>0</v>
      </c>
      <c r="K367" s="5">
        <v>0</v>
      </c>
      <c r="L367" s="7">
        <v>0</v>
      </c>
      <c r="M367" s="17">
        <f t="shared" si="53"/>
        <v>4</v>
      </c>
      <c r="N367" s="18">
        <f t="shared" si="54"/>
        <v>7495.22</v>
      </c>
      <c r="P367" s="13">
        <f t="shared" si="55"/>
        <v>1873.8050000000001</v>
      </c>
    </row>
    <row r="368" spans="2:16" x14ac:dyDescent="0.25">
      <c r="B368" s="3" t="s">
        <v>242</v>
      </c>
      <c r="C368" s="21" t="s">
        <v>851</v>
      </c>
      <c r="D368" s="21" t="s">
        <v>1205</v>
      </c>
      <c r="E368" s="19">
        <v>2</v>
      </c>
      <c r="F368" s="20">
        <v>528.04</v>
      </c>
      <c r="G368" s="5">
        <v>0</v>
      </c>
      <c r="H368" s="7">
        <v>0</v>
      </c>
      <c r="I368" s="15">
        <v>0</v>
      </c>
      <c r="J368" s="16">
        <v>0</v>
      </c>
      <c r="K368" s="5">
        <v>0</v>
      </c>
      <c r="L368" s="7">
        <v>0</v>
      </c>
      <c r="M368" s="17">
        <f t="shared" si="53"/>
        <v>2</v>
      </c>
      <c r="N368" s="18">
        <f t="shared" si="54"/>
        <v>528.04</v>
      </c>
      <c r="P368" s="13">
        <f t="shared" si="55"/>
        <v>264.02</v>
      </c>
    </row>
    <row r="369" spans="2:16" x14ac:dyDescent="0.25">
      <c r="B369" s="3" t="s">
        <v>158</v>
      </c>
      <c r="C369" s="21" t="s">
        <v>780</v>
      </c>
      <c r="D369" s="21" t="s">
        <v>1205</v>
      </c>
      <c r="E369" s="19">
        <v>62</v>
      </c>
      <c r="F369" s="20">
        <v>81936.45</v>
      </c>
      <c r="G369" s="5">
        <v>5</v>
      </c>
      <c r="H369" s="7">
        <v>6891</v>
      </c>
      <c r="I369" s="15">
        <v>3</v>
      </c>
      <c r="J369" s="16">
        <v>4352.6099999999997</v>
      </c>
      <c r="K369" s="5">
        <v>8</v>
      </c>
      <c r="L369" s="7">
        <v>9224</v>
      </c>
      <c r="M369" s="17">
        <f t="shared" si="53"/>
        <v>78</v>
      </c>
      <c r="N369" s="18">
        <f t="shared" si="54"/>
        <v>102404.06</v>
      </c>
      <c r="P369" s="13">
        <f t="shared" si="55"/>
        <v>1312.8725641025642</v>
      </c>
    </row>
    <row r="370" spans="2:16" x14ac:dyDescent="0.25">
      <c r="B370" s="3" t="s">
        <v>791</v>
      </c>
      <c r="C370" s="21" t="s">
        <v>780</v>
      </c>
      <c r="D370" s="21" t="s">
        <v>1205</v>
      </c>
      <c r="E370" s="19"/>
      <c r="F370" s="20"/>
      <c r="G370" s="5"/>
      <c r="H370" s="7"/>
      <c r="I370" s="15"/>
      <c r="J370" s="16"/>
      <c r="K370" s="5"/>
      <c r="L370" s="7"/>
      <c r="M370" s="17"/>
      <c r="N370" s="18"/>
      <c r="P370" s="13"/>
    </row>
    <row r="371" spans="2:16" x14ac:dyDescent="0.25">
      <c r="B371" s="3" t="s">
        <v>792</v>
      </c>
      <c r="C371" s="21" t="s">
        <v>780</v>
      </c>
      <c r="D371" s="21" t="s">
        <v>1205</v>
      </c>
      <c r="E371" s="19"/>
      <c r="F371" s="20"/>
      <c r="G371" s="5"/>
      <c r="H371" s="7"/>
      <c r="I371" s="15"/>
      <c r="J371" s="16"/>
      <c r="K371" s="5"/>
      <c r="L371" s="7"/>
      <c r="M371" s="17"/>
      <c r="N371" s="18"/>
      <c r="P371" s="13"/>
    </row>
    <row r="372" spans="2:16" x14ac:dyDescent="0.25">
      <c r="B372" s="3" t="s">
        <v>248</v>
      </c>
      <c r="C372" s="21" t="s">
        <v>855</v>
      </c>
      <c r="D372" s="21" t="s">
        <v>1205</v>
      </c>
      <c r="E372" s="19">
        <v>123</v>
      </c>
      <c r="F372" s="20">
        <v>187629.39</v>
      </c>
      <c r="G372" s="5">
        <v>0</v>
      </c>
      <c r="H372" s="7">
        <v>0</v>
      </c>
      <c r="I372" s="15">
        <v>1</v>
      </c>
      <c r="J372" s="16">
        <v>310.70999999999998</v>
      </c>
      <c r="K372" s="5">
        <v>0</v>
      </c>
      <c r="L372" s="7">
        <v>0</v>
      </c>
      <c r="M372" s="17">
        <f t="shared" ref="M372:M388" si="56">K372+I372+G372+E372</f>
        <v>124</v>
      </c>
      <c r="N372" s="18">
        <f t="shared" ref="N372:N388" si="57">L372+J372+H372+F372</f>
        <v>187940.1</v>
      </c>
      <c r="P372" s="13">
        <f t="shared" ref="P372:P388" si="58">N372/M372</f>
        <v>1515.6459677419355</v>
      </c>
    </row>
    <row r="373" spans="2:16" x14ac:dyDescent="0.25">
      <c r="B373" s="3" t="s">
        <v>253</v>
      </c>
      <c r="C373" s="21" t="s">
        <v>860</v>
      </c>
      <c r="D373" s="21" t="s">
        <v>1205</v>
      </c>
      <c r="E373" s="19">
        <v>86</v>
      </c>
      <c r="F373" s="20">
        <v>94808.57</v>
      </c>
      <c r="G373" s="5">
        <v>5</v>
      </c>
      <c r="H373" s="7">
        <v>4642</v>
      </c>
      <c r="I373" s="15">
        <v>18</v>
      </c>
      <c r="J373" s="16">
        <v>22671.06</v>
      </c>
      <c r="K373" s="5">
        <v>6</v>
      </c>
      <c r="L373" s="7">
        <v>6918</v>
      </c>
      <c r="M373" s="17">
        <f t="shared" si="56"/>
        <v>115</v>
      </c>
      <c r="N373" s="18">
        <f t="shared" si="57"/>
        <v>129039.63</v>
      </c>
      <c r="P373" s="13">
        <f t="shared" si="58"/>
        <v>1122.0837391304349</v>
      </c>
    </row>
    <row r="374" spans="2:16" x14ac:dyDescent="0.25">
      <c r="B374" s="3" t="s">
        <v>254</v>
      </c>
      <c r="C374" s="21" t="s">
        <v>861</v>
      </c>
      <c r="D374" s="21" t="s">
        <v>1205</v>
      </c>
      <c r="E374" s="19">
        <v>48</v>
      </c>
      <c r="F374" s="20">
        <v>49681.3</v>
      </c>
      <c r="G374" s="5">
        <v>4</v>
      </c>
      <c r="H374" s="7">
        <v>3353</v>
      </c>
      <c r="I374" s="15">
        <v>4</v>
      </c>
      <c r="J374" s="16">
        <v>5610.56</v>
      </c>
      <c r="K374" s="5">
        <v>8</v>
      </c>
      <c r="L374" s="7">
        <v>6092</v>
      </c>
      <c r="M374" s="17">
        <f t="shared" si="56"/>
        <v>64</v>
      </c>
      <c r="N374" s="18">
        <f t="shared" si="57"/>
        <v>64736.86</v>
      </c>
      <c r="P374" s="13">
        <f t="shared" si="58"/>
        <v>1011.5134375</v>
      </c>
    </row>
    <row r="375" spans="2:16" x14ac:dyDescent="0.25">
      <c r="B375" s="3" t="s">
        <v>255</v>
      </c>
      <c r="C375" s="21" t="s">
        <v>862</v>
      </c>
      <c r="D375" s="21" t="s">
        <v>1205</v>
      </c>
      <c r="E375" s="19">
        <v>76</v>
      </c>
      <c r="F375" s="20">
        <v>89110.13</v>
      </c>
      <c r="G375" s="5">
        <v>2</v>
      </c>
      <c r="H375" s="7">
        <v>4165</v>
      </c>
      <c r="I375" s="15">
        <v>11</v>
      </c>
      <c r="J375" s="16">
        <v>13421.25</v>
      </c>
      <c r="K375" s="5">
        <v>6</v>
      </c>
      <c r="L375" s="7">
        <v>4846</v>
      </c>
      <c r="M375" s="17">
        <f t="shared" si="56"/>
        <v>95</v>
      </c>
      <c r="N375" s="18">
        <f t="shared" si="57"/>
        <v>111542.38</v>
      </c>
      <c r="P375" s="13">
        <f t="shared" si="58"/>
        <v>1174.1303157894738</v>
      </c>
    </row>
    <row r="376" spans="2:16" x14ac:dyDescent="0.25">
      <c r="B376" s="3" t="s">
        <v>256</v>
      </c>
      <c r="C376" s="21" t="s">
        <v>863</v>
      </c>
      <c r="D376" s="21" t="s">
        <v>1205</v>
      </c>
      <c r="E376" s="19">
        <v>173</v>
      </c>
      <c r="F376" s="20">
        <v>226071.14</v>
      </c>
      <c r="G376" s="5">
        <v>12</v>
      </c>
      <c r="H376" s="7">
        <v>11836</v>
      </c>
      <c r="I376" s="15">
        <v>12</v>
      </c>
      <c r="J376" s="16">
        <v>17054.28</v>
      </c>
      <c r="K376" s="5">
        <v>8</v>
      </c>
      <c r="L376" s="7">
        <v>6892</v>
      </c>
      <c r="M376" s="17">
        <f t="shared" si="56"/>
        <v>205</v>
      </c>
      <c r="N376" s="18">
        <f t="shared" si="57"/>
        <v>261853.42</v>
      </c>
      <c r="P376" s="13">
        <f t="shared" si="58"/>
        <v>1277.333756097561</v>
      </c>
    </row>
    <row r="377" spans="2:16" x14ac:dyDescent="0.25">
      <c r="B377" s="3" t="s">
        <v>485</v>
      </c>
      <c r="C377" s="21" t="s">
        <v>1075</v>
      </c>
      <c r="D377" s="21" t="s">
        <v>1205</v>
      </c>
      <c r="E377" s="19">
        <v>63</v>
      </c>
      <c r="F377" s="20">
        <v>68934.03</v>
      </c>
      <c r="G377" s="5">
        <v>2</v>
      </c>
      <c r="H377" s="7">
        <v>3588</v>
      </c>
      <c r="I377" s="15">
        <v>4</v>
      </c>
      <c r="J377" s="16">
        <v>6399.52</v>
      </c>
      <c r="K377" s="5">
        <v>5</v>
      </c>
      <c r="L377" s="7">
        <v>4637</v>
      </c>
      <c r="M377" s="17">
        <f t="shared" si="56"/>
        <v>74</v>
      </c>
      <c r="N377" s="18">
        <f t="shared" si="57"/>
        <v>83558.55</v>
      </c>
      <c r="P377" s="13">
        <f t="shared" si="58"/>
        <v>1129.1695945945946</v>
      </c>
    </row>
    <row r="378" spans="2:16" x14ac:dyDescent="0.25">
      <c r="B378" s="3" t="s">
        <v>486</v>
      </c>
      <c r="C378" s="21" t="s">
        <v>1075</v>
      </c>
      <c r="D378" s="21" t="s">
        <v>1205</v>
      </c>
      <c r="E378" s="19">
        <v>74</v>
      </c>
      <c r="F378" s="20">
        <v>73225.02</v>
      </c>
      <c r="G378" s="5">
        <v>3</v>
      </c>
      <c r="H378" s="7">
        <v>504</v>
      </c>
      <c r="I378" s="15">
        <v>14</v>
      </c>
      <c r="J378" s="16">
        <v>18412.66</v>
      </c>
      <c r="K378" s="5">
        <v>3</v>
      </c>
      <c r="L378" s="7">
        <v>2654</v>
      </c>
      <c r="M378" s="17">
        <f t="shared" si="56"/>
        <v>94</v>
      </c>
      <c r="N378" s="18">
        <f t="shared" si="57"/>
        <v>94795.680000000008</v>
      </c>
      <c r="P378" s="13">
        <f t="shared" si="58"/>
        <v>1008.4646808510639</v>
      </c>
    </row>
    <row r="379" spans="2:16" x14ac:dyDescent="0.25">
      <c r="B379" s="3" t="s">
        <v>264</v>
      </c>
      <c r="C379" s="21" t="s">
        <v>871</v>
      </c>
      <c r="D379" s="21" t="s">
        <v>1205</v>
      </c>
      <c r="E379" s="19">
        <v>27</v>
      </c>
      <c r="F379" s="20">
        <v>27989.47</v>
      </c>
      <c r="G379" s="5">
        <v>1</v>
      </c>
      <c r="H379" s="7">
        <v>1075</v>
      </c>
      <c r="I379" s="15">
        <v>5</v>
      </c>
      <c r="J379" s="16">
        <v>6556.87</v>
      </c>
      <c r="K379" s="5">
        <v>0</v>
      </c>
      <c r="L379" s="7">
        <v>0</v>
      </c>
      <c r="M379" s="17">
        <f t="shared" si="56"/>
        <v>33</v>
      </c>
      <c r="N379" s="18">
        <f t="shared" si="57"/>
        <v>35621.340000000004</v>
      </c>
      <c r="P379" s="13">
        <f t="shared" si="58"/>
        <v>1079.4345454545455</v>
      </c>
    </row>
    <row r="380" spans="2:16" x14ac:dyDescent="0.25">
      <c r="B380" s="3" t="s">
        <v>162</v>
      </c>
      <c r="C380" s="21" t="s">
        <v>784</v>
      </c>
      <c r="D380" s="21" t="s">
        <v>1205</v>
      </c>
      <c r="E380" s="19">
        <v>88</v>
      </c>
      <c r="F380" s="20">
        <v>103467.33</v>
      </c>
      <c r="G380" s="5">
        <v>2</v>
      </c>
      <c r="H380" s="7">
        <v>2869</v>
      </c>
      <c r="I380" s="15">
        <v>7</v>
      </c>
      <c r="J380" s="16">
        <v>7935.79</v>
      </c>
      <c r="K380" s="5">
        <v>4</v>
      </c>
      <c r="L380" s="7">
        <v>3549</v>
      </c>
      <c r="M380" s="17">
        <f t="shared" si="56"/>
        <v>101</v>
      </c>
      <c r="N380" s="18">
        <f t="shared" si="57"/>
        <v>117821.12</v>
      </c>
      <c r="P380" s="13">
        <f t="shared" si="58"/>
        <v>1166.5457425742575</v>
      </c>
    </row>
    <row r="381" spans="2:16" x14ac:dyDescent="0.25">
      <c r="B381" s="3" t="s">
        <v>288</v>
      </c>
      <c r="C381" s="21" t="s">
        <v>901</v>
      </c>
      <c r="D381" s="21" t="s">
        <v>1205</v>
      </c>
      <c r="E381" s="19">
        <v>131</v>
      </c>
      <c r="F381" s="20">
        <v>170654.75</v>
      </c>
      <c r="G381" s="5">
        <v>8</v>
      </c>
      <c r="H381" s="7">
        <v>6958</v>
      </c>
      <c r="I381" s="15">
        <v>9</v>
      </c>
      <c r="J381" s="16">
        <v>12657.15</v>
      </c>
      <c r="K381" s="5">
        <v>1</v>
      </c>
      <c r="L381" s="7">
        <v>1153</v>
      </c>
      <c r="M381" s="17">
        <f t="shared" si="56"/>
        <v>149</v>
      </c>
      <c r="N381" s="18">
        <f t="shared" si="57"/>
        <v>191422.9</v>
      </c>
      <c r="P381" s="13">
        <f t="shared" si="58"/>
        <v>1284.7174496644295</v>
      </c>
    </row>
    <row r="382" spans="2:16" x14ac:dyDescent="0.25">
      <c r="B382" s="3" t="s">
        <v>289</v>
      </c>
      <c r="C382" s="21" t="s">
        <v>901</v>
      </c>
      <c r="D382" s="21" t="s">
        <v>1205</v>
      </c>
      <c r="E382" s="19">
        <v>202</v>
      </c>
      <c r="F382" s="20">
        <v>252944.11</v>
      </c>
      <c r="G382" s="5">
        <v>9</v>
      </c>
      <c r="H382" s="7">
        <v>5445</v>
      </c>
      <c r="I382" s="15">
        <v>14</v>
      </c>
      <c r="J382" s="16">
        <v>18573.150000000001</v>
      </c>
      <c r="K382" s="5">
        <v>2</v>
      </c>
      <c r="L382" s="7">
        <v>975</v>
      </c>
      <c r="M382" s="17">
        <f t="shared" si="56"/>
        <v>227</v>
      </c>
      <c r="N382" s="18">
        <f t="shared" si="57"/>
        <v>277937.26</v>
      </c>
      <c r="P382" s="13">
        <f t="shared" si="58"/>
        <v>1224.393215859031</v>
      </c>
    </row>
    <row r="383" spans="2:16" x14ac:dyDescent="0.25">
      <c r="B383" s="3" t="s">
        <v>290</v>
      </c>
      <c r="C383" s="21" t="s">
        <v>901</v>
      </c>
      <c r="D383" s="21" t="s">
        <v>1205</v>
      </c>
      <c r="E383" s="19">
        <v>372</v>
      </c>
      <c r="F383" s="20">
        <v>481722.6</v>
      </c>
      <c r="G383" s="5">
        <v>21</v>
      </c>
      <c r="H383" s="7">
        <v>16514</v>
      </c>
      <c r="I383" s="15">
        <v>26</v>
      </c>
      <c r="J383" s="16">
        <v>35186.370000000003</v>
      </c>
      <c r="K383" s="5">
        <v>10</v>
      </c>
      <c r="L383" s="7">
        <v>5571</v>
      </c>
      <c r="M383" s="17">
        <f t="shared" si="56"/>
        <v>429</v>
      </c>
      <c r="N383" s="18">
        <f t="shared" si="57"/>
        <v>538993.97</v>
      </c>
      <c r="P383" s="13">
        <f t="shared" si="58"/>
        <v>1256.3962004662003</v>
      </c>
    </row>
    <row r="384" spans="2:16" x14ac:dyDescent="0.25">
      <c r="B384" s="3" t="s">
        <v>291</v>
      </c>
      <c r="C384" s="21" t="s">
        <v>901</v>
      </c>
      <c r="D384" s="21" t="s">
        <v>1205</v>
      </c>
      <c r="E384" s="19">
        <v>13</v>
      </c>
      <c r="F384" s="20">
        <v>19446.61</v>
      </c>
      <c r="G384" s="5">
        <v>1</v>
      </c>
      <c r="H384" s="7">
        <v>381</v>
      </c>
      <c r="I384" s="15">
        <v>0</v>
      </c>
      <c r="J384" s="16">
        <v>0</v>
      </c>
      <c r="K384" s="5">
        <v>2</v>
      </c>
      <c r="L384" s="7">
        <v>799</v>
      </c>
      <c r="M384" s="17">
        <f t="shared" si="56"/>
        <v>16</v>
      </c>
      <c r="N384" s="18">
        <f t="shared" si="57"/>
        <v>20626.61</v>
      </c>
      <c r="P384" s="13">
        <f t="shared" si="58"/>
        <v>1289.163125</v>
      </c>
    </row>
    <row r="385" spans="2:16" x14ac:dyDescent="0.25">
      <c r="B385" s="3" t="s">
        <v>292</v>
      </c>
      <c r="C385" s="21" t="s">
        <v>901</v>
      </c>
      <c r="D385" s="21" t="s">
        <v>1205</v>
      </c>
      <c r="E385" s="19">
        <v>196</v>
      </c>
      <c r="F385" s="20">
        <v>249619.96</v>
      </c>
      <c r="G385" s="5">
        <v>26</v>
      </c>
      <c r="H385" s="7">
        <v>20921</v>
      </c>
      <c r="I385" s="15">
        <v>20</v>
      </c>
      <c r="J385" s="16">
        <v>27236.95</v>
      </c>
      <c r="K385" s="5">
        <v>5</v>
      </c>
      <c r="L385" s="7">
        <v>2691</v>
      </c>
      <c r="M385" s="17">
        <f t="shared" si="56"/>
        <v>247</v>
      </c>
      <c r="N385" s="18">
        <f t="shared" si="57"/>
        <v>300468.90999999997</v>
      </c>
      <c r="P385" s="13">
        <f t="shared" si="58"/>
        <v>1216.4733198380566</v>
      </c>
    </row>
    <row r="386" spans="2:16" x14ac:dyDescent="0.25">
      <c r="B386" s="3" t="s">
        <v>417</v>
      </c>
      <c r="C386" s="21" t="s">
        <v>1006</v>
      </c>
      <c r="D386" s="21" t="s">
        <v>1205</v>
      </c>
      <c r="E386" s="19">
        <v>419</v>
      </c>
      <c r="F386" s="20">
        <v>556358.97</v>
      </c>
      <c r="G386" s="5">
        <v>28</v>
      </c>
      <c r="H386" s="7">
        <v>22362</v>
      </c>
      <c r="I386" s="15">
        <v>32</v>
      </c>
      <c r="J386" s="16">
        <v>43162.71</v>
      </c>
      <c r="K386" s="5">
        <v>10</v>
      </c>
      <c r="L386" s="7">
        <v>7029</v>
      </c>
      <c r="M386" s="17">
        <f t="shared" si="56"/>
        <v>489</v>
      </c>
      <c r="N386" s="18">
        <f t="shared" si="57"/>
        <v>628912.67999999993</v>
      </c>
      <c r="P386" s="13">
        <f t="shared" si="58"/>
        <v>1286.1199999999999</v>
      </c>
    </row>
    <row r="387" spans="2:16" x14ac:dyDescent="0.25">
      <c r="B387" s="3" t="s">
        <v>257</v>
      </c>
      <c r="C387" s="21" t="s">
        <v>864</v>
      </c>
      <c r="D387" s="21" t="s">
        <v>1205</v>
      </c>
      <c r="E387" s="19">
        <v>309</v>
      </c>
      <c r="F387" s="20">
        <v>345958.78</v>
      </c>
      <c r="G387" s="5">
        <v>16</v>
      </c>
      <c r="H387" s="7">
        <v>13475</v>
      </c>
      <c r="I387" s="15">
        <v>48</v>
      </c>
      <c r="J387" s="16">
        <v>62660.21</v>
      </c>
      <c r="K387" s="5">
        <v>12</v>
      </c>
      <c r="L387" s="7">
        <v>9481</v>
      </c>
      <c r="M387" s="17">
        <f t="shared" si="56"/>
        <v>385</v>
      </c>
      <c r="N387" s="18">
        <f t="shared" si="57"/>
        <v>431574.99</v>
      </c>
      <c r="P387" s="13">
        <f t="shared" si="58"/>
        <v>1120.9739999999999</v>
      </c>
    </row>
    <row r="388" spans="2:16" x14ac:dyDescent="0.25">
      <c r="B388" s="3" t="s">
        <v>258</v>
      </c>
      <c r="C388" s="21" t="s">
        <v>865</v>
      </c>
      <c r="D388" s="21" t="s">
        <v>1205</v>
      </c>
      <c r="E388" s="19">
        <v>95</v>
      </c>
      <c r="F388" s="20">
        <v>89464.25</v>
      </c>
      <c r="G388" s="5">
        <v>1</v>
      </c>
      <c r="H388" s="7">
        <v>224</v>
      </c>
      <c r="I388" s="15">
        <v>11</v>
      </c>
      <c r="J388" s="16">
        <v>13955.49</v>
      </c>
      <c r="K388" s="5">
        <v>1</v>
      </c>
      <c r="L388" s="7">
        <v>1153</v>
      </c>
      <c r="M388" s="17">
        <f t="shared" si="56"/>
        <v>108</v>
      </c>
      <c r="N388" s="18">
        <f t="shared" si="57"/>
        <v>104796.74</v>
      </c>
      <c r="P388" s="13">
        <f t="shared" si="58"/>
        <v>970.34018518518519</v>
      </c>
    </row>
    <row r="389" spans="2:16" x14ac:dyDescent="0.25">
      <c r="B389" s="3" t="s">
        <v>1012</v>
      </c>
      <c r="C389" s="21" t="s">
        <v>1011</v>
      </c>
      <c r="D389" s="21" t="s">
        <v>1205</v>
      </c>
      <c r="E389" s="19"/>
      <c r="F389" s="20"/>
      <c r="G389" s="5"/>
      <c r="H389" s="7"/>
      <c r="I389" s="15"/>
      <c r="J389" s="16"/>
      <c r="K389" s="5"/>
      <c r="L389" s="7"/>
      <c r="M389" s="17"/>
      <c r="N389" s="18"/>
      <c r="P389" s="13"/>
    </row>
    <row r="390" spans="2:16" x14ac:dyDescent="0.25">
      <c r="B390" s="3" t="s">
        <v>422</v>
      </c>
      <c r="C390" s="21" t="s">
        <v>1011</v>
      </c>
      <c r="D390" s="21" t="s">
        <v>1205</v>
      </c>
      <c r="E390" s="19">
        <v>453</v>
      </c>
      <c r="F390" s="20">
        <v>546633.56999999995</v>
      </c>
      <c r="G390" s="5">
        <v>20</v>
      </c>
      <c r="H390" s="7">
        <v>19454</v>
      </c>
      <c r="I390" s="15">
        <v>52</v>
      </c>
      <c r="J390" s="16">
        <v>69869.350000000006</v>
      </c>
      <c r="K390" s="5">
        <v>12</v>
      </c>
      <c r="L390" s="7">
        <v>7382</v>
      </c>
      <c r="M390" s="17">
        <f t="shared" ref="M390:N392" si="59">K390+I390+G390+E390</f>
        <v>537</v>
      </c>
      <c r="N390" s="18">
        <f t="shared" si="59"/>
        <v>643338.91999999993</v>
      </c>
      <c r="P390" s="13">
        <f>N390/M390</f>
        <v>1198.0240595903165</v>
      </c>
    </row>
    <row r="391" spans="2:16" x14ac:dyDescent="0.25">
      <c r="B391" s="3" t="s">
        <v>427</v>
      </c>
      <c r="C391" s="21" t="s">
        <v>1016</v>
      </c>
      <c r="D391" s="21" t="s">
        <v>1205</v>
      </c>
      <c r="E391" s="19">
        <v>255</v>
      </c>
      <c r="F391" s="20">
        <v>285046.42</v>
      </c>
      <c r="G391" s="5">
        <v>5</v>
      </c>
      <c r="H391" s="7">
        <v>7136</v>
      </c>
      <c r="I391" s="15">
        <v>21</v>
      </c>
      <c r="J391" s="16">
        <v>30455.86</v>
      </c>
      <c r="K391" s="5">
        <v>9</v>
      </c>
      <c r="L391" s="7">
        <v>8625</v>
      </c>
      <c r="M391" s="17">
        <f t="shared" si="59"/>
        <v>290</v>
      </c>
      <c r="N391" s="18">
        <f t="shared" si="59"/>
        <v>331263.27999999997</v>
      </c>
      <c r="P391" s="13">
        <f>N391/M391</f>
        <v>1142.2871724137931</v>
      </c>
    </row>
    <row r="392" spans="2:16" x14ac:dyDescent="0.25">
      <c r="B392" s="3" t="s">
        <v>261</v>
      </c>
      <c r="C392" s="21" t="s">
        <v>868</v>
      </c>
      <c r="D392" s="21" t="s">
        <v>1205</v>
      </c>
      <c r="E392" s="19">
        <v>260</v>
      </c>
      <c r="F392" s="20">
        <v>283695.33</v>
      </c>
      <c r="G392" s="5">
        <v>8</v>
      </c>
      <c r="H392" s="7">
        <v>11486</v>
      </c>
      <c r="I392" s="15">
        <v>22</v>
      </c>
      <c r="J392" s="16">
        <v>30613.22</v>
      </c>
      <c r="K392" s="5">
        <v>17</v>
      </c>
      <c r="L392" s="7">
        <v>15740</v>
      </c>
      <c r="M392" s="17">
        <f t="shared" si="59"/>
        <v>307</v>
      </c>
      <c r="N392" s="18">
        <f t="shared" si="59"/>
        <v>341534.55000000005</v>
      </c>
      <c r="P392" s="13">
        <f>N392/M392</f>
        <v>1112.490390879479</v>
      </c>
    </row>
    <row r="393" spans="2:16" x14ac:dyDescent="0.25">
      <c r="B393" s="3" t="s">
        <v>1080</v>
      </c>
      <c r="C393" s="21" t="s">
        <v>1081</v>
      </c>
      <c r="D393" s="21" t="s">
        <v>1205</v>
      </c>
      <c r="E393" s="19"/>
      <c r="F393" s="20"/>
      <c r="G393" s="5"/>
      <c r="H393" s="7"/>
      <c r="I393" s="15"/>
      <c r="J393" s="16"/>
      <c r="K393" s="5"/>
      <c r="L393" s="7"/>
      <c r="M393" s="17"/>
      <c r="N393" s="18"/>
      <c r="P393" s="13"/>
    </row>
    <row r="394" spans="2:16" x14ac:dyDescent="0.25">
      <c r="B394" s="3" t="s">
        <v>495</v>
      </c>
      <c r="C394" s="21" t="s">
        <v>1084</v>
      </c>
      <c r="D394" s="21" t="s">
        <v>1205</v>
      </c>
      <c r="E394" s="19">
        <v>48</v>
      </c>
      <c r="F394" s="20">
        <v>43945.9</v>
      </c>
      <c r="G394" s="5">
        <v>1</v>
      </c>
      <c r="H394" s="7">
        <v>1075</v>
      </c>
      <c r="I394" s="15">
        <v>4</v>
      </c>
      <c r="J394" s="16">
        <v>5343.44</v>
      </c>
      <c r="K394" s="5">
        <v>3</v>
      </c>
      <c r="L394" s="7">
        <v>3459</v>
      </c>
      <c r="M394" s="17">
        <f t="shared" ref="M394:N399" si="60">K394+I394+G394+E394</f>
        <v>56</v>
      </c>
      <c r="N394" s="18">
        <f t="shared" si="60"/>
        <v>53823.34</v>
      </c>
      <c r="P394" s="13">
        <f t="shared" ref="P394:P399" si="61">N394/M394</f>
        <v>961.13107142857132</v>
      </c>
    </row>
    <row r="395" spans="2:16" x14ac:dyDescent="0.25">
      <c r="B395" s="3" t="s">
        <v>496</v>
      </c>
      <c r="C395" s="21" t="s">
        <v>1085</v>
      </c>
      <c r="D395" s="21" t="s">
        <v>1205</v>
      </c>
      <c r="E395" s="19">
        <v>45</v>
      </c>
      <c r="F395" s="20">
        <v>43173.74</v>
      </c>
      <c r="G395" s="5">
        <v>5</v>
      </c>
      <c r="H395" s="7">
        <v>2066</v>
      </c>
      <c r="I395" s="15">
        <v>12</v>
      </c>
      <c r="J395" s="16">
        <v>14741.33</v>
      </c>
      <c r="K395" s="5">
        <v>4</v>
      </c>
      <c r="L395" s="7">
        <v>4612</v>
      </c>
      <c r="M395" s="17">
        <f t="shared" si="60"/>
        <v>66</v>
      </c>
      <c r="N395" s="18">
        <f t="shared" si="60"/>
        <v>64593.07</v>
      </c>
      <c r="P395" s="13">
        <f t="shared" si="61"/>
        <v>978.68287878787874</v>
      </c>
    </row>
    <row r="396" spans="2:16" x14ac:dyDescent="0.25">
      <c r="B396" s="3" t="s">
        <v>498</v>
      </c>
      <c r="C396" s="21" t="s">
        <v>1087</v>
      </c>
      <c r="D396" s="21" t="s">
        <v>1205</v>
      </c>
      <c r="E396" s="19">
        <v>21</v>
      </c>
      <c r="F396" s="20">
        <v>32839.410000000003</v>
      </c>
      <c r="G396" s="5">
        <v>2</v>
      </c>
      <c r="H396" s="7">
        <v>2911</v>
      </c>
      <c r="I396" s="15">
        <v>4</v>
      </c>
      <c r="J396" s="16">
        <v>5566.04</v>
      </c>
      <c r="K396" s="5">
        <v>0</v>
      </c>
      <c r="L396" s="7">
        <v>0</v>
      </c>
      <c r="M396" s="17">
        <f t="shared" si="60"/>
        <v>27</v>
      </c>
      <c r="N396" s="18">
        <f t="shared" si="60"/>
        <v>41316.450000000004</v>
      </c>
      <c r="P396" s="13">
        <f t="shared" si="61"/>
        <v>1530.2388888888891</v>
      </c>
    </row>
    <row r="397" spans="2:16" x14ac:dyDescent="0.25">
      <c r="B397" s="3" t="s">
        <v>499</v>
      </c>
      <c r="C397" s="21" t="s">
        <v>1088</v>
      </c>
      <c r="D397" s="21" t="s">
        <v>1205</v>
      </c>
      <c r="E397" s="19">
        <v>7</v>
      </c>
      <c r="F397" s="20">
        <v>12924.08</v>
      </c>
      <c r="G397" s="5">
        <v>1</v>
      </c>
      <c r="H397" s="7">
        <v>1075</v>
      </c>
      <c r="I397" s="15">
        <v>1</v>
      </c>
      <c r="J397" s="16">
        <v>1257.95</v>
      </c>
      <c r="K397" s="5">
        <v>1</v>
      </c>
      <c r="L397" s="7">
        <v>1153</v>
      </c>
      <c r="M397" s="17">
        <f t="shared" si="60"/>
        <v>10</v>
      </c>
      <c r="N397" s="18">
        <f t="shared" si="60"/>
        <v>16410.03</v>
      </c>
      <c r="P397" s="13">
        <f t="shared" si="61"/>
        <v>1641.0029999999999</v>
      </c>
    </row>
    <row r="398" spans="2:16" x14ac:dyDescent="0.25">
      <c r="B398" s="3" t="s">
        <v>500</v>
      </c>
      <c r="C398" s="21" t="s">
        <v>1089</v>
      </c>
      <c r="D398" s="21" t="s">
        <v>1205</v>
      </c>
      <c r="E398" s="19">
        <v>10</v>
      </c>
      <c r="F398" s="20">
        <v>9630.9699999999993</v>
      </c>
      <c r="G398" s="5">
        <v>2</v>
      </c>
      <c r="H398" s="7">
        <v>368</v>
      </c>
      <c r="I398" s="15">
        <v>0</v>
      </c>
      <c r="J398" s="16">
        <v>0</v>
      </c>
      <c r="K398" s="5">
        <v>2</v>
      </c>
      <c r="L398" s="7">
        <v>1243</v>
      </c>
      <c r="M398" s="17">
        <f t="shared" si="60"/>
        <v>14</v>
      </c>
      <c r="N398" s="18">
        <f t="shared" si="60"/>
        <v>11241.97</v>
      </c>
      <c r="P398" s="13">
        <f t="shared" si="61"/>
        <v>802.99785714285713</v>
      </c>
    </row>
    <row r="399" spans="2:16" x14ac:dyDescent="0.25">
      <c r="B399" s="3" t="s">
        <v>497</v>
      </c>
      <c r="C399" s="21" t="s">
        <v>1086</v>
      </c>
      <c r="D399" s="21" t="s">
        <v>1205</v>
      </c>
      <c r="E399" s="19">
        <v>28</v>
      </c>
      <c r="F399" s="20">
        <v>38097.269999999997</v>
      </c>
      <c r="G399" s="5">
        <v>3</v>
      </c>
      <c r="H399" s="7">
        <v>4096</v>
      </c>
      <c r="I399" s="15">
        <v>3</v>
      </c>
      <c r="J399" s="16">
        <v>3625.8</v>
      </c>
      <c r="K399" s="5">
        <v>2</v>
      </c>
      <c r="L399" s="7">
        <v>2160</v>
      </c>
      <c r="M399" s="17">
        <f t="shared" si="60"/>
        <v>36</v>
      </c>
      <c r="N399" s="18">
        <f t="shared" si="60"/>
        <v>47979.069999999992</v>
      </c>
      <c r="P399" s="13">
        <f t="shared" si="61"/>
        <v>1332.7519444444442</v>
      </c>
    </row>
    <row r="400" spans="2:16" x14ac:dyDescent="0.25">
      <c r="B400" s="3" t="s">
        <v>1104</v>
      </c>
      <c r="C400" s="21" t="s">
        <v>1105</v>
      </c>
      <c r="D400" s="21" t="s">
        <v>1205</v>
      </c>
      <c r="E400" s="19"/>
      <c r="F400" s="20"/>
      <c r="G400" s="5"/>
      <c r="H400" s="7"/>
      <c r="I400" s="15"/>
      <c r="J400" s="16"/>
      <c r="K400" s="5"/>
      <c r="L400" s="7"/>
      <c r="M400" s="17"/>
      <c r="N400" s="18"/>
      <c r="P400" s="13"/>
    </row>
    <row r="401" spans="2:16" x14ac:dyDescent="0.25">
      <c r="B401" s="3" t="s">
        <v>294</v>
      </c>
      <c r="C401" s="21" t="s">
        <v>903</v>
      </c>
      <c r="D401" s="21" t="s">
        <v>1205</v>
      </c>
      <c r="E401" s="19">
        <v>120</v>
      </c>
      <c r="F401" s="20">
        <v>150172.91</v>
      </c>
      <c r="G401" s="5">
        <v>5</v>
      </c>
      <c r="H401" s="7">
        <v>3819</v>
      </c>
      <c r="I401" s="15">
        <v>7</v>
      </c>
      <c r="J401" s="16">
        <v>9607.01</v>
      </c>
      <c r="K401" s="5">
        <v>4</v>
      </c>
      <c r="L401" s="7">
        <v>3192</v>
      </c>
      <c r="M401" s="17">
        <f t="shared" ref="M401:N403" si="62">K401+I401+G401+E401</f>
        <v>136</v>
      </c>
      <c r="N401" s="18">
        <f t="shared" si="62"/>
        <v>166790.92000000001</v>
      </c>
      <c r="P401" s="13">
        <f>N401/M401</f>
        <v>1226.403823529412</v>
      </c>
    </row>
    <row r="402" spans="2:16" x14ac:dyDescent="0.25">
      <c r="B402" s="3" t="s">
        <v>295</v>
      </c>
      <c r="C402" s="21" t="s">
        <v>904</v>
      </c>
      <c r="D402" s="21" t="s">
        <v>1205</v>
      </c>
      <c r="E402" s="19">
        <v>112</v>
      </c>
      <c r="F402" s="20">
        <v>111314.22</v>
      </c>
      <c r="G402" s="5">
        <v>1</v>
      </c>
      <c r="H402" s="7">
        <v>233</v>
      </c>
      <c r="I402" s="15">
        <v>4</v>
      </c>
      <c r="J402" s="16">
        <v>5566.04</v>
      </c>
      <c r="K402" s="5">
        <v>5</v>
      </c>
      <c r="L402" s="7">
        <v>4924</v>
      </c>
      <c r="M402" s="17">
        <f t="shared" si="62"/>
        <v>122</v>
      </c>
      <c r="N402" s="18">
        <f t="shared" si="62"/>
        <v>122037.26000000001</v>
      </c>
      <c r="P402" s="13">
        <f>N402/M402</f>
        <v>1000.3054098360657</v>
      </c>
    </row>
    <row r="403" spans="2:16" x14ac:dyDescent="0.25">
      <c r="B403" s="3" t="s">
        <v>296</v>
      </c>
      <c r="C403" s="21" t="s">
        <v>905</v>
      </c>
      <c r="D403" s="21" t="s">
        <v>1205</v>
      </c>
      <c r="E403" s="19">
        <v>151</v>
      </c>
      <c r="F403" s="20">
        <v>186470.29</v>
      </c>
      <c r="G403" s="5">
        <v>2</v>
      </c>
      <c r="H403" s="7">
        <v>2132.58</v>
      </c>
      <c r="I403" s="15">
        <v>15</v>
      </c>
      <c r="J403" s="16">
        <v>20872.650000000001</v>
      </c>
      <c r="K403" s="5">
        <v>5</v>
      </c>
      <c r="L403" s="7">
        <v>3996</v>
      </c>
      <c r="M403" s="17">
        <f t="shared" si="62"/>
        <v>173</v>
      </c>
      <c r="N403" s="18">
        <f t="shared" si="62"/>
        <v>213471.52000000002</v>
      </c>
      <c r="P403" s="13">
        <f>N403/M403</f>
        <v>1233.9394219653179</v>
      </c>
    </row>
    <row r="404" spans="2:16" x14ac:dyDescent="0.25">
      <c r="B404" s="3" t="s">
        <v>915</v>
      </c>
      <c r="C404" s="21" t="s">
        <v>905</v>
      </c>
      <c r="D404" s="21" t="s">
        <v>1205</v>
      </c>
      <c r="E404" s="19"/>
      <c r="F404" s="20"/>
      <c r="G404" s="5"/>
      <c r="H404" s="7"/>
      <c r="I404" s="15"/>
      <c r="J404" s="16"/>
      <c r="K404" s="5"/>
      <c r="L404" s="7"/>
      <c r="M404" s="17"/>
      <c r="N404" s="18"/>
      <c r="P404" s="13"/>
    </row>
    <row r="405" spans="2:16" x14ac:dyDescent="0.25">
      <c r="B405" s="3" t="s">
        <v>494</v>
      </c>
      <c r="C405" s="21" t="s">
        <v>1079</v>
      </c>
      <c r="D405" s="21" t="s">
        <v>1205</v>
      </c>
      <c r="E405" s="19">
        <v>1</v>
      </c>
      <c r="F405" s="20">
        <v>2217.71</v>
      </c>
      <c r="G405" s="5">
        <v>0</v>
      </c>
      <c r="H405" s="7">
        <v>0</v>
      </c>
      <c r="I405" s="15">
        <v>0</v>
      </c>
      <c r="J405" s="16">
        <v>0</v>
      </c>
      <c r="K405" s="5">
        <v>0</v>
      </c>
      <c r="L405" s="7">
        <v>0</v>
      </c>
      <c r="M405" s="17">
        <f t="shared" ref="M405:M428" si="63">K405+I405+G405+E405</f>
        <v>1</v>
      </c>
      <c r="N405" s="18">
        <f t="shared" ref="N405:N428" si="64">L405+J405+H405+F405</f>
        <v>2217.71</v>
      </c>
      <c r="P405" s="13">
        <f t="shared" ref="P405:P428" si="65">N405/M405</f>
        <v>2217.71</v>
      </c>
    </row>
    <row r="406" spans="2:16" x14ac:dyDescent="0.25">
      <c r="B406" s="3" t="s">
        <v>297</v>
      </c>
      <c r="C406" s="21" t="s">
        <v>906</v>
      </c>
      <c r="D406" s="21" t="s">
        <v>1205</v>
      </c>
      <c r="E406" s="19">
        <v>7</v>
      </c>
      <c r="F406" s="20">
        <v>8273.32</v>
      </c>
      <c r="G406" s="5">
        <v>0</v>
      </c>
      <c r="H406" s="7">
        <v>0</v>
      </c>
      <c r="I406" s="15">
        <v>0</v>
      </c>
      <c r="J406" s="16">
        <v>0</v>
      </c>
      <c r="K406" s="5">
        <v>0</v>
      </c>
      <c r="L406" s="7">
        <v>0</v>
      </c>
      <c r="M406" s="17">
        <f t="shared" si="63"/>
        <v>7</v>
      </c>
      <c r="N406" s="18">
        <f t="shared" si="64"/>
        <v>8273.32</v>
      </c>
      <c r="P406" s="13">
        <f t="shared" si="65"/>
        <v>1181.9028571428571</v>
      </c>
    </row>
    <row r="407" spans="2:16" x14ac:dyDescent="0.25">
      <c r="B407" s="3" t="s">
        <v>164</v>
      </c>
      <c r="C407" s="21" t="s">
        <v>786</v>
      </c>
      <c r="D407" s="21" t="s">
        <v>1205</v>
      </c>
      <c r="E407" s="19">
        <v>170</v>
      </c>
      <c r="F407" s="20">
        <v>201014.87</v>
      </c>
      <c r="G407" s="5">
        <v>2</v>
      </c>
      <c r="H407" s="7">
        <v>2869</v>
      </c>
      <c r="I407" s="15">
        <v>16</v>
      </c>
      <c r="J407" s="16">
        <v>21226.74</v>
      </c>
      <c r="K407" s="5">
        <v>4</v>
      </c>
      <c r="L407" s="7">
        <v>4612</v>
      </c>
      <c r="M407" s="17">
        <f t="shared" si="63"/>
        <v>192</v>
      </c>
      <c r="N407" s="18">
        <f t="shared" si="64"/>
        <v>229722.61</v>
      </c>
      <c r="P407" s="13">
        <f t="shared" si="65"/>
        <v>1196.4719270833332</v>
      </c>
    </row>
    <row r="408" spans="2:16" x14ac:dyDescent="0.25">
      <c r="B408" s="3" t="s">
        <v>298</v>
      </c>
      <c r="C408" s="21" t="s">
        <v>907</v>
      </c>
      <c r="D408" s="21" t="s">
        <v>1205</v>
      </c>
      <c r="E408" s="19">
        <v>7</v>
      </c>
      <c r="F408" s="20">
        <v>2863.55</v>
      </c>
      <c r="G408" s="5">
        <v>0</v>
      </c>
      <c r="H408" s="7">
        <v>0</v>
      </c>
      <c r="I408" s="15">
        <v>0</v>
      </c>
      <c r="J408" s="16">
        <v>0</v>
      </c>
      <c r="K408" s="5">
        <v>0</v>
      </c>
      <c r="L408" s="7">
        <v>0</v>
      </c>
      <c r="M408" s="17">
        <f t="shared" si="63"/>
        <v>7</v>
      </c>
      <c r="N408" s="18">
        <f t="shared" si="64"/>
        <v>2863.55</v>
      </c>
      <c r="P408" s="13">
        <f t="shared" si="65"/>
        <v>409.07857142857148</v>
      </c>
    </row>
    <row r="409" spans="2:16" x14ac:dyDescent="0.25">
      <c r="B409" s="3" t="s">
        <v>299</v>
      </c>
      <c r="C409" s="21" t="s">
        <v>908</v>
      </c>
      <c r="D409" s="21" t="s">
        <v>1205</v>
      </c>
      <c r="E409" s="19">
        <v>232</v>
      </c>
      <c r="F409" s="20">
        <v>254368.27</v>
      </c>
      <c r="G409" s="5">
        <v>8</v>
      </c>
      <c r="H409" s="7">
        <v>13886</v>
      </c>
      <c r="I409" s="15">
        <v>33</v>
      </c>
      <c r="J409" s="16">
        <v>45309</v>
      </c>
      <c r="K409" s="5">
        <v>9</v>
      </c>
      <c r="L409" s="7">
        <v>9314</v>
      </c>
      <c r="M409" s="17">
        <f t="shared" si="63"/>
        <v>282</v>
      </c>
      <c r="N409" s="18">
        <f t="shared" si="64"/>
        <v>322877.27</v>
      </c>
      <c r="P409" s="13">
        <f t="shared" si="65"/>
        <v>1144.9548581560284</v>
      </c>
    </row>
    <row r="410" spans="2:16" x14ac:dyDescent="0.25">
      <c r="B410" s="3" t="s">
        <v>262</v>
      </c>
      <c r="C410" s="21" t="s">
        <v>869</v>
      </c>
      <c r="D410" s="21" t="s">
        <v>1205</v>
      </c>
      <c r="E410" s="19">
        <v>21</v>
      </c>
      <c r="F410" s="20">
        <v>18315.22</v>
      </c>
      <c r="G410" s="5">
        <v>2</v>
      </c>
      <c r="H410" s="7">
        <v>1462</v>
      </c>
      <c r="I410" s="15">
        <v>1</v>
      </c>
      <c r="J410" s="16">
        <v>1525.07</v>
      </c>
      <c r="K410" s="5">
        <v>3</v>
      </c>
      <c r="L410" s="7">
        <v>3459</v>
      </c>
      <c r="M410" s="17">
        <f t="shared" si="63"/>
        <v>27</v>
      </c>
      <c r="N410" s="18">
        <f t="shared" si="64"/>
        <v>24761.29</v>
      </c>
      <c r="P410" s="13">
        <f t="shared" si="65"/>
        <v>917.08481481481488</v>
      </c>
    </row>
    <row r="411" spans="2:16" x14ac:dyDescent="0.25">
      <c r="B411" s="3" t="s">
        <v>165</v>
      </c>
      <c r="C411" s="21" t="s">
        <v>787</v>
      </c>
      <c r="D411" s="21" t="s">
        <v>1205</v>
      </c>
      <c r="E411" s="19">
        <v>131</v>
      </c>
      <c r="F411" s="20">
        <v>152805.07999999999</v>
      </c>
      <c r="G411" s="5">
        <v>0</v>
      </c>
      <c r="H411" s="7">
        <v>0</v>
      </c>
      <c r="I411" s="15">
        <v>19</v>
      </c>
      <c r="J411" s="16">
        <v>24522.28</v>
      </c>
      <c r="K411" s="5">
        <v>0</v>
      </c>
      <c r="L411" s="7">
        <v>0</v>
      </c>
      <c r="M411" s="17">
        <f t="shared" si="63"/>
        <v>150</v>
      </c>
      <c r="N411" s="18">
        <f t="shared" si="64"/>
        <v>177327.35999999999</v>
      </c>
      <c r="P411" s="13">
        <f t="shared" si="65"/>
        <v>1182.1823999999999</v>
      </c>
    </row>
    <row r="412" spans="2:16" x14ac:dyDescent="0.25">
      <c r="B412" s="3" t="s">
        <v>414</v>
      </c>
      <c r="C412" s="21" t="s">
        <v>1005</v>
      </c>
      <c r="D412" s="21" t="s">
        <v>1205</v>
      </c>
      <c r="E412" s="19">
        <v>105</v>
      </c>
      <c r="F412" s="20">
        <v>143184.56</v>
      </c>
      <c r="G412" s="5">
        <v>6</v>
      </c>
      <c r="H412" s="7">
        <v>3061</v>
      </c>
      <c r="I412" s="15">
        <v>13</v>
      </c>
      <c r="J412" s="16">
        <v>16591.490000000002</v>
      </c>
      <c r="K412" s="5">
        <v>2</v>
      </c>
      <c r="L412" s="7">
        <v>1153.33</v>
      </c>
      <c r="M412" s="17">
        <f t="shared" si="63"/>
        <v>126</v>
      </c>
      <c r="N412" s="18">
        <f t="shared" si="64"/>
        <v>163990.38</v>
      </c>
      <c r="P412" s="13">
        <f t="shared" si="65"/>
        <v>1301.5109523809524</v>
      </c>
    </row>
    <row r="413" spans="2:16" x14ac:dyDescent="0.25">
      <c r="B413" s="3" t="s">
        <v>415</v>
      </c>
      <c r="C413" s="21" t="s">
        <v>1005</v>
      </c>
      <c r="D413" s="21" t="s">
        <v>1205</v>
      </c>
      <c r="E413" s="19">
        <v>120</v>
      </c>
      <c r="F413" s="20">
        <v>138004.60999999999</v>
      </c>
      <c r="G413" s="5">
        <v>4</v>
      </c>
      <c r="H413" s="7">
        <v>3405</v>
      </c>
      <c r="I413" s="15">
        <v>8</v>
      </c>
      <c r="J413" s="16">
        <v>9871.0300000000007</v>
      </c>
      <c r="K413" s="5">
        <v>4</v>
      </c>
      <c r="L413" s="7">
        <v>2471</v>
      </c>
      <c r="M413" s="17">
        <f t="shared" si="63"/>
        <v>136</v>
      </c>
      <c r="N413" s="18">
        <f t="shared" si="64"/>
        <v>153751.63999999998</v>
      </c>
      <c r="P413" s="13">
        <f t="shared" si="65"/>
        <v>1130.5267647058822</v>
      </c>
    </row>
    <row r="414" spans="2:16" x14ac:dyDescent="0.25">
      <c r="B414" s="3" t="s">
        <v>416</v>
      </c>
      <c r="C414" s="21" t="s">
        <v>1005</v>
      </c>
      <c r="D414" s="21" t="s">
        <v>1205</v>
      </c>
      <c r="E414" s="19">
        <v>106</v>
      </c>
      <c r="F414" s="20">
        <v>107105.04</v>
      </c>
      <c r="G414" s="5">
        <v>6</v>
      </c>
      <c r="H414" s="7">
        <v>4984</v>
      </c>
      <c r="I414" s="15">
        <v>10</v>
      </c>
      <c r="J414" s="16">
        <v>12692.38</v>
      </c>
      <c r="K414" s="5">
        <v>4</v>
      </c>
      <c r="L414" s="7">
        <v>2108</v>
      </c>
      <c r="M414" s="17">
        <f t="shared" si="63"/>
        <v>126</v>
      </c>
      <c r="N414" s="18">
        <f t="shared" si="64"/>
        <v>126889.41999999998</v>
      </c>
      <c r="P414" s="13">
        <f t="shared" si="65"/>
        <v>1007.0588888888888</v>
      </c>
    </row>
    <row r="415" spans="2:16" x14ac:dyDescent="0.25">
      <c r="B415" s="3" t="s">
        <v>428</v>
      </c>
      <c r="C415" s="21" t="s">
        <v>1017</v>
      </c>
      <c r="D415" s="21" t="s">
        <v>1205</v>
      </c>
      <c r="E415" s="19">
        <v>260</v>
      </c>
      <c r="F415" s="20">
        <v>343277.09</v>
      </c>
      <c r="G415" s="5">
        <v>12</v>
      </c>
      <c r="H415" s="7">
        <v>17553</v>
      </c>
      <c r="I415" s="15">
        <v>33</v>
      </c>
      <c r="J415" s="16">
        <v>46169.36</v>
      </c>
      <c r="K415" s="5">
        <v>12</v>
      </c>
      <c r="L415" s="7">
        <v>9376</v>
      </c>
      <c r="M415" s="17">
        <f t="shared" si="63"/>
        <v>317</v>
      </c>
      <c r="N415" s="18">
        <f t="shared" si="64"/>
        <v>416375.45</v>
      </c>
      <c r="P415" s="13">
        <f t="shared" si="65"/>
        <v>1313.4872239747635</v>
      </c>
    </row>
    <row r="416" spans="2:16" x14ac:dyDescent="0.25">
      <c r="B416" s="3" t="s">
        <v>265</v>
      </c>
      <c r="C416" s="21" t="s">
        <v>872</v>
      </c>
      <c r="D416" s="21" t="s">
        <v>1205</v>
      </c>
      <c r="E416" s="19">
        <v>42</v>
      </c>
      <c r="F416" s="20">
        <v>47646.32</v>
      </c>
      <c r="G416" s="5">
        <v>0</v>
      </c>
      <c r="H416" s="7">
        <v>0</v>
      </c>
      <c r="I416" s="15">
        <v>3</v>
      </c>
      <c r="J416" s="16">
        <v>3773.85</v>
      </c>
      <c r="K416" s="5">
        <v>4</v>
      </c>
      <c r="L416" s="7">
        <v>3691</v>
      </c>
      <c r="M416" s="17">
        <f t="shared" si="63"/>
        <v>49</v>
      </c>
      <c r="N416" s="18">
        <f t="shared" si="64"/>
        <v>55111.17</v>
      </c>
      <c r="P416" s="13">
        <f t="shared" si="65"/>
        <v>1124.7177551020409</v>
      </c>
    </row>
    <row r="417" spans="2:16" x14ac:dyDescent="0.25">
      <c r="B417" s="3" t="s">
        <v>266</v>
      </c>
      <c r="C417" s="21" t="s">
        <v>873</v>
      </c>
      <c r="D417" s="21" t="s">
        <v>1205</v>
      </c>
      <c r="E417" s="19">
        <v>81</v>
      </c>
      <c r="F417" s="20">
        <v>120594.74</v>
      </c>
      <c r="G417" s="5">
        <v>10</v>
      </c>
      <c r="H417" s="7">
        <v>15526</v>
      </c>
      <c r="I417" s="15">
        <v>7</v>
      </c>
      <c r="J417" s="16">
        <v>9443.44</v>
      </c>
      <c r="K417" s="5">
        <v>6</v>
      </c>
      <c r="L417" s="7">
        <v>6702</v>
      </c>
      <c r="M417" s="17">
        <f t="shared" si="63"/>
        <v>104</v>
      </c>
      <c r="N417" s="18">
        <f t="shared" si="64"/>
        <v>152266.18</v>
      </c>
      <c r="P417" s="13">
        <f t="shared" si="65"/>
        <v>1464.0978846153846</v>
      </c>
    </row>
    <row r="418" spans="2:16" x14ac:dyDescent="0.25">
      <c r="B418" s="3" t="s">
        <v>300</v>
      </c>
      <c r="C418" s="21" t="s">
        <v>909</v>
      </c>
      <c r="D418" s="21" t="s">
        <v>1205</v>
      </c>
      <c r="E418" s="19">
        <v>426</v>
      </c>
      <c r="F418" s="20">
        <v>465485.1</v>
      </c>
      <c r="G418" s="5">
        <v>19</v>
      </c>
      <c r="H418" s="7">
        <v>23204</v>
      </c>
      <c r="I418" s="15">
        <v>35</v>
      </c>
      <c r="J418" s="16">
        <v>48491.66</v>
      </c>
      <c r="K418" s="5">
        <v>17</v>
      </c>
      <c r="L418" s="7">
        <v>16188</v>
      </c>
      <c r="M418" s="17">
        <f t="shared" si="63"/>
        <v>497</v>
      </c>
      <c r="N418" s="18">
        <f t="shared" si="64"/>
        <v>553368.76</v>
      </c>
      <c r="P418" s="13">
        <f t="shared" si="65"/>
        <v>1113.4180281690142</v>
      </c>
    </row>
    <row r="419" spans="2:16" x14ac:dyDescent="0.25">
      <c r="B419" s="3" t="s">
        <v>168</v>
      </c>
      <c r="C419" s="21" t="s">
        <v>790</v>
      </c>
      <c r="D419" s="21" t="s">
        <v>1205</v>
      </c>
      <c r="E419" s="19">
        <v>107</v>
      </c>
      <c r="F419" s="20">
        <v>130387.34</v>
      </c>
      <c r="G419" s="5">
        <v>4</v>
      </c>
      <c r="H419" s="7">
        <v>5375</v>
      </c>
      <c r="I419" s="15">
        <v>6</v>
      </c>
      <c r="J419" s="16">
        <v>8081.94</v>
      </c>
      <c r="K419" s="5">
        <v>1</v>
      </c>
      <c r="L419" s="7">
        <v>116</v>
      </c>
      <c r="M419" s="17">
        <f t="shared" si="63"/>
        <v>118</v>
      </c>
      <c r="N419" s="18">
        <f t="shared" si="64"/>
        <v>143960.28</v>
      </c>
      <c r="P419" s="13">
        <f t="shared" si="65"/>
        <v>1220.002372881356</v>
      </c>
    </row>
    <row r="420" spans="2:16" x14ac:dyDescent="0.25">
      <c r="B420" s="3" t="s">
        <v>301</v>
      </c>
      <c r="C420" s="21" t="s">
        <v>910</v>
      </c>
      <c r="D420" s="21" t="s">
        <v>1205</v>
      </c>
      <c r="E420" s="19">
        <v>141</v>
      </c>
      <c r="F420" s="20">
        <v>162436.87</v>
      </c>
      <c r="G420" s="5">
        <v>2</v>
      </c>
      <c r="H420" s="7">
        <v>3588</v>
      </c>
      <c r="I420" s="15">
        <v>13</v>
      </c>
      <c r="J420" s="16">
        <v>16900.03</v>
      </c>
      <c r="K420" s="5">
        <v>3</v>
      </c>
      <c r="L420" s="7">
        <v>2396</v>
      </c>
      <c r="M420" s="17">
        <f t="shared" si="63"/>
        <v>159</v>
      </c>
      <c r="N420" s="18">
        <f t="shared" si="64"/>
        <v>185320.9</v>
      </c>
      <c r="P420" s="13">
        <f t="shared" si="65"/>
        <v>1165.540251572327</v>
      </c>
    </row>
    <row r="421" spans="2:16" x14ac:dyDescent="0.25">
      <c r="B421" s="3" t="s">
        <v>504</v>
      </c>
      <c r="C421" s="21" t="s">
        <v>1093</v>
      </c>
      <c r="D421" s="21" t="s">
        <v>1205</v>
      </c>
      <c r="E421" s="19">
        <v>8</v>
      </c>
      <c r="F421" s="20">
        <v>2175.11</v>
      </c>
      <c r="G421" s="5">
        <v>0</v>
      </c>
      <c r="H421" s="7">
        <v>0</v>
      </c>
      <c r="I421" s="15">
        <v>3</v>
      </c>
      <c r="J421" s="16">
        <v>4352.6099999999997</v>
      </c>
      <c r="K421" s="5">
        <v>2</v>
      </c>
      <c r="L421" s="7">
        <v>2306</v>
      </c>
      <c r="M421" s="17">
        <f t="shared" si="63"/>
        <v>13</v>
      </c>
      <c r="N421" s="18">
        <f t="shared" si="64"/>
        <v>8833.7199999999993</v>
      </c>
      <c r="P421" s="13">
        <f t="shared" si="65"/>
        <v>679.51692307692304</v>
      </c>
    </row>
    <row r="422" spans="2:16" x14ac:dyDescent="0.25">
      <c r="B422" s="3" t="s">
        <v>302</v>
      </c>
      <c r="C422" s="21" t="s">
        <v>911</v>
      </c>
      <c r="D422" s="21" t="s">
        <v>1205</v>
      </c>
      <c r="E422" s="19">
        <v>266</v>
      </c>
      <c r="F422" s="20">
        <v>313814.19</v>
      </c>
      <c r="G422" s="5">
        <v>11</v>
      </c>
      <c r="H422" s="7">
        <v>8068</v>
      </c>
      <c r="I422" s="15">
        <v>19</v>
      </c>
      <c r="J422" s="16">
        <v>26394.17</v>
      </c>
      <c r="K422" s="5">
        <v>5</v>
      </c>
      <c r="L422" s="7">
        <v>2468.25</v>
      </c>
      <c r="M422" s="17">
        <f t="shared" si="63"/>
        <v>301</v>
      </c>
      <c r="N422" s="18">
        <f t="shared" si="64"/>
        <v>350744.61</v>
      </c>
      <c r="P422" s="13">
        <f t="shared" si="65"/>
        <v>1165.2644850498339</v>
      </c>
    </row>
    <row r="423" spans="2:16" x14ac:dyDescent="0.25">
      <c r="B423" s="3" t="s">
        <v>490</v>
      </c>
      <c r="C423" s="21" t="s">
        <v>1078</v>
      </c>
      <c r="D423" s="21" t="s">
        <v>1205</v>
      </c>
      <c r="E423" s="19">
        <v>125</v>
      </c>
      <c r="F423" s="20">
        <v>172867.1</v>
      </c>
      <c r="G423" s="5">
        <v>7</v>
      </c>
      <c r="H423" s="7">
        <v>9851</v>
      </c>
      <c r="I423" s="15">
        <v>15</v>
      </c>
      <c r="J423" s="16">
        <v>19982.25</v>
      </c>
      <c r="K423" s="5">
        <v>5</v>
      </c>
      <c r="L423" s="7">
        <v>3689</v>
      </c>
      <c r="M423" s="17">
        <f t="shared" si="63"/>
        <v>152</v>
      </c>
      <c r="N423" s="18">
        <f t="shared" si="64"/>
        <v>206389.35</v>
      </c>
      <c r="P423" s="13">
        <f t="shared" si="65"/>
        <v>1357.8246710526316</v>
      </c>
    </row>
    <row r="424" spans="2:16" x14ac:dyDescent="0.25">
      <c r="B424" s="3" t="s">
        <v>491</v>
      </c>
      <c r="C424" s="21" t="s">
        <v>1078</v>
      </c>
      <c r="D424" s="21" t="s">
        <v>1205</v>
      </c>
      <c r="E424" s="19">
        <v>62</v>
      </c>
      <c r="F424" s="20">
        <v>85132.67</v>
      </c>
      <c r="G424" s="5">
        <v>2</v>
      </c>
      <c r="H424" s="7">
        <v>1165</v>
      </c>
      <c r="I424" s="15">
        <v>10</v>
      </c>
      <c r="J424" s="16">
        <v>13321.85</v>
      </c>
      <c r="K424" s="5">
        <v>4</v>
      </c>
      <c r="L424" s="7">
        <v>3520</v>
      </c>
      <c r="M424" s="17">
        <f t="shared" si="63"/>
        <v>78</v>
      </c>
      <c r="N424" s="18">
        <f t="shared" si="64"/>
        <v>103139.51999999999</v>
      </c>
      <c r="P424" s="13">
        <f t="shared" si="65"/>
        <v>1322.3015384615383</v>
      </c>
    </row>
    <row r="425" spans="2:16" x14ac:dyDescent="0.25">
      <c r="B425" s="3" t="s">
        <v>492</v>
      </c>
      <c r="C425" s="21" t="s">
        <v>1078</v>
      </c>
      <c r="D425" s="21" t="s">
        <v>1205</v>
      </c>
      <c r="E425" s="19">
        <v>135</v>
      </c>
      <c r="F425" s="20">
        <v>187854.84</v>
      </c>
      <c r="G425" s="5">
        <v>2</v>
      </c>
      <c r="H425" s="7">
        <v>2274</v>
      </c>
      <c r="I425" s="15">
        <v>8</v>
      </c>
      <c r="J425" s="16">
        <v>10715.88</v>
      </c>
      <c r="K425" s="5">
        <v>6</v>
      </c>
      <c r="L425" s="7">
        <v>5825</v>
      </c>
      <c r="M425" s="17">
        <f t="shared" si="63"/>
        <v>151</v>
      </c>
      <c r="N425" s="18">
        <f t="shared" si="64"/>
        <v>206669.72</v>
      </c>
      <c r="P425" s="13">
        <f t="shared" si="65"/>
        <v>1368.673642384106</v>
      </c>
    </row>
    <row r="426" spans="2:16" x14ac:dyDescent="0.25">
      <c r="B426" s="3" t="s">
        <v>493</v>
      </c>
      <c r="C426" s="21" t="s">
        <v>1078</v>
      </c>
      <c r="D426" s="21" t="s">
        <v>1205</v>
      </c>
      <c r="E426" s="19">
        <v>8</v>
      </c>
      <c r="F426" s="20">
        <v>15583.81</v>
      </c>
      <c r="G426" s="5">
        <v>0</v>
      </c>
      <c r="H426" s="7">
        <v>0</v>
      </c>
      <c r="I426" s="15">
        <v>1</v>
      </c>
      <c r="J426" s="16">
        <v>1525.07</v>
      </c>
      <c r="K426" s="5">
        <v>0</v>
      </c>
      <c r="L426" s="7">
        <v>0</v>
      </c>
      <c r="M426" s="17">
        <f t="shared" si="63"/>
        <v>9</v>
      </c>
      <c r="N426" s="18">
        <f t="shared" si="64"/>
        <v>17108.88</v>
      </c>
      <c r="P426" s="13">
        <f t="shared" si="65"/>
        <v>1900.9866666666667</v>
      </c>
    </row>
    <row r="427" spans="2:16" x14ac:dyDescent="0.25">
      <c r="B427" s="3" t="s">
        <v>505</v>
      </c>
      <c r="C427" s="21" t="s">
        <v>1094</v>
      </c>
      <c r="D427" s="21" t="s">
        <v>1205</v>
      </c>
      <c r="E427" s="19">
        <v>2</v>
      </c>
      <c r="F427" s="20">
        <v>3342.13</v>
      </c>
      <c r="G427" s="5">
        <v>0</v>
      </c>
      <c r="H427" s="7">
        <v>0</v>
      </c>
      <c r="I427" s="15">
        <v>0</v>
      </c>
      <c r="J427" s="16">
        <v>0</v>
      </c>
      <c r="K427" s="5">
        <v>0</v>
      </c>
      <c r="L427" s="7">
        <v>0</v>
      </c>
      <c r="M427" s="17">
        <f t="shared" si="63"/>
        <v>2</v>
      </c>
      <c r="N427" s="18">
        <f t="shared" si="64"/>
        <v>3342.13</v>
      </c>
      <c r="P427" s="13">
        <f t="shared" si="65"/>
        <v>1671.0650000000001</v>
      </c>
    </row>
    <row r="428" spans="2:16" x14ac:dyDescent="0.25">
      <c r="B428" s="3" t="s">
        <v>506</v>
      </c>
      <c r="C428" s="21" t="s">
        <v>1094</v>
      </c>
      <c r="D428" s="21" t="s">
        <v>1205</v>
      </c>
      <c r="E428" s="19">
        <v>193</v>
      </c>
      <c r="F428" s="20">
        <v>242742.5</v>
      </c>
      <c r="G428" s="5">
        <v>7</v>
      </c>
      <c r="H428" s="7">
        <v>7496</v>
      </c>
      <c r="I428" s="15">
        <v>19</v>
      </c>
      <c r="J428" s="16">
        <v>27147.91</v>
      </c>
      <c r="K428" s="5">
        <v>8</v>
      </c>
      <c r="L428" s="7">
        <v>4705</v>
      </c>
      <c r="M428" s="17">
        <f t="shared" si="63"/>
        <v>227</v>
      </c>
      <c r="N428" s="18">
        <f t="shared" si="64"/>
        <v>282091.41000000003</v>
      </c>
      <c r="P428" s="13">
        <f t="shared" si="65"/>
        <v>1242.6934361233482</v>
      </c>
    </row>
    <row r="429" spans="2:16" x14ac:dyDescent="0.25">
      <c r="B429" s="3" t="s">
        <v>1097</v>
      </c>
      <c r="C429" s="21" t="s">
        <v>1094</v>
      </c>
      <c r="D429" s="21" t="s">
        <v>1205</v>
      </c>
      <c r="E429" s="19"/>
      <c r="F429" s="20"/>
      <c r="G429" s="5"/>
      <c r="H429" s="7"/>
      <c r="I429" s="15"/>
      <c r="J429" s="16"/>
      <c r="K429" s="5"/>
      <c r="L429" s="7"/>
      <c r="M429" s="17"/>
      <c r="N429" s="18"/>
      <c r="P429" s="13"/>
    </row>
    <row r="430" spans="2:16" x14ac:dyDescent="0.25">
      <c r="B430" s="3" t="s">
        <v>511</v>
      </c>
      <c r="C430" s="21" t="s">
        <v>1099</v>
      </c>
      <c r="D430" s="21" t="s">
        <v>1205</v>
      </c>
      <c r="E430" s="19">
        <v>1</v>
      </c>
      <c r="F430" s="20">
        <v>133.57</v>
      </c>
      <c r="G430" s="5">
        <v>0</v>
      </c>
      <c r="H430" s="7">
        <v>0</v>
      </c>
      <c r="I430" s="15">
        <v>0</v>
      </c>
      <c r="J430" s="16">
        <v>0</v>
      </c>
      <c r="K430" s="5">
        <v>0</v>
      </c>
      <c r="L430" s="7">
        <v>0</v>
      </c>
      <c r="M430" s="17">
        <f t="shared" ref="M430:N432" si="66">K430+I430+G430+E430</f>
        <v>1</v>
      </c>
      <c r="N430" s="18">
        <f t="shared" si="66"/>
        <v>133.57</v>
      </c>
      <c r="P430" s="13">
        <f>N430/M430</f>
        <v>133.57</v>
      </c>
    </row>
    <row r="431" spans="2:16" x14ac:dyDescent="0.25">
      <c r="B431" s="3" t="s">
        <v>267</v>
      </c>
      <c r="C431" s="21" t="s">
        <v>874</v>
      </c>
      <c r="D431" s="21" t="s">
        <v>1205</v>
      </c>
      <c r="E431" s="19">
        <v>62</v>
      </c>
      <c r="F431" s="20">
        <v>78070.990000000005</v>
      </c>
      <c r="G431" s="5">
        <v>1</v>
      </c>
      <c r="H431" s="7">
        <v>1794</v>
      </c>
      <c r="I431" s="15">
        <v>5</v>
      </c>
      <c r="J431" s="16">
        <v>7091.11</v>
      </c>
      <c r="K431" s="5">
        <v>5</v>
      </c>
      <c r="L431" s="7">
        <v>5754</v>
      </c>
      <c r="M431" s="17">
        <f t="shared" si="66"/>
        <v>73</v>
      </c>
      <c r="N431" s="18">
        <f t="shared" si="66"/>
        <v>92710.1</v>
      </c>
      <c r="P431" s="13">
        <f>N431/M431</f>
        <v>1270.0013698630137</v>
      </c>
    </row>
    <row r="432" spans="2:16" x14ac:dyDescent="0.25">
      <c r="B432" s="3" t="s">
        <v>169</v>
      </c>
      <c r="C432" s="21" t="s">
        <v>793</v>
      </c>
      <c r="D432" s="21" t="s">
        <v>1205</v>
      </c>
      <c r="E432" s="19">
        <v>4</v>
      </c>
      <c r="F432" s="20">
        <v>6749.24</v>
      </c>
      <c r="G432" s="5">
        <v>0</v>
      </c>
      <c r="H432" s="7">
        <v>0</v>
      </c>
      <c r="I432" s="15">
        <v>0</v>
      </c>
      <c r="J432" s="16">
        <v>0</v>
      </c>
      <c r="K432" s="5">
        <v>0</v>
      </c>
      <c r="L432" s="7">
        <v>0</v>
      </c>
      <c r="M432" s="17">
        <f t="shared" si="66"/>
        <v>4</v>
      </c>
      <c r="N432" s="18">
        <f t="shared" si="66"/>
        <v>6749.24</v>
      </c>
      <c r="P432" s="13">
        <f>N432/M432</f>
        <v>1687.31</v>
      </c>
    </row>
    <row r="433" spans="2:16" x14ac:dyDescent="0.25">
      <c r="B433" s="3" t="s">
        <v>1013</v>
      </c>
      <c r="C433" s="21" t="s">
        <v>1014</v>
      </c>
      <c r="D433" s="21" t="s">
        <v>1205</v>
      </c>
      <c r="E433" s="19"/>
      <c r="F433" s="20"/>
      <c r="G433" s="5"/>
      <c r="H433" s="7"/>
      <c r="I433" s="15"/>
      <c r="J433" s="16"/>
      <c r="K433" s="5"/>
      <c r="L433" s="7"/>
      <c r="M433" s="17"/>
      <c r="N433" s="18"/>
      <c r="P433" s="13"/>
    </row>
    <row r="434" spans="2:16" x14ac:dyDescent="0.25">
      <c r="B434" s="3" t="s">
        <v>501</v>
      </c>
      <c r="C434" s="21" t="s">
        <v>1090</v>
      </c>
      <c r="D434" s="21" t="s">
        <v>1205</v>
      </c>
      <c r="E434" s="19">
        <v>37</v>
      </c>
      <c r="F434" s="20">
        <v>51210.12</v>
      </c>
      <c r="G434" s="5">
        <v>4</v>
      </c>
      <c r="H434" s="7">
        <v>4055</v>
      </c>
      <c r="I434" s="15">
        <v>0</v>
      </c>
      <c r="J434" s="16">
        <v>0</v>
      </c>
      <c r="K434" s="5">
        <v>5</v>
      </c>
      <c r="L434" s="7">
        <v>4633</v>
      </c>
      <c r="M434" s="17">
        <f t="shared" ref="M434:N440" si="67">K434+I434+G434+E434</f>
        <v>46</v>
      </c>
      <c r="N434" s="18">
        <f t="shared" si="67"/>
        <v>59898.12</v>
      </c>
      <c r="P434" s="13">
        <f t="shared" ref="P434:P440" si="68">N434/M434</f>
        <v>1302.133043478261</v>
      </c>
    </row>
    <row r="435" spans="2:16" x14ac:dyDescent="0.25">
      <c r="B435" s="3" t="s">
        <v>171</v>
      </c>
      <c r="C435" s="21" t="s">
        <v>794</v>
      </c>
      <c r="D435" s="21" t="s">
        <v>1205</v>
      </c>
      <c r="E435" s="19">
        <v>35</v>
      </c>
      <c r="F435" s="20">
        <v>48945.63</v>
      </c>
      <c r="G435" s="5">
        <v>0</v>
      </c>
      <c r="H435" s="7">
        <v>0</v>
      </c>
      <c r="I435" s="15">
        <v>1</v>
      </c>
      <c r="J435" s="16">
        <v>1257.95</v>
      </c>
      <c r="K435" s="5">
        <v>0</v>
      </c>
      <c r="L435" s="7">
        <v>0</v>
      </c>
      <c r="M435" s="17">
        <f t="shared" si="67"/>
        <v>36</v>
      </c>
      <c r="N435" s="18">
        <f t="shared" si="67"/>
        <v>50203.579999999994</v>
      </c>
      <c r="P435" s="13">
        <f t="shared" si="68"/>
        <v>1394.5438888888887</v>
      </c>
    </row>
    <row r="436" spans="2:16" x14ac:dyDescent="0.25">
      <c r="B436" s="3" t="s">
        <v>304</v>
      </c>
      <c r="C436" s="21" t="s">
        <v>913</v>
      </c>
      <c r="D436" s="21" t="s">
        <v>1205</v>
      </c>
      <c r="E436" s="19">
        <v>160</v>
      </c>
      <c r="F436" s="20">
        <v>150654.09</v>
      </c>
      <c r="G436" s="5">
        <v>6</v>
      </c>
      <c r="H436" s="7">
        <v>10059</v>
      </c>
      <c r="I436" s="15">
        <v>15</v>
      </c>
      <c r="J436" s="16">
        <v>20320.82</v>
      </c>
      <c r="K436" s="5">
        <v>5</v>
      </c>
      <c r="L436" s="7">
        <v>4677</v>
      </c>
      <c r="M436" s="17">
        <f t="shared" si="67"/>
        <v>186</v>
      </c>
      <c r="N436" s="18">
        <f t="shared" si="67"/>
        <v>185710.91</v>
      </c>
      <c r="P436" s="13">
        <f t="shared" si="68"/>
        <v>998.44575268817209</v>
      </c>
    </row>
    <row r="437" spans="2:16" x14ac:dyDescent="0.25">
      <c r="B437" s="3" t="s">
        <v>515</v>
      </c>
      <c r="C437" s="21" t="s">
        <v>1102</v>
      </c>
      <c r="D437" s="21" t="s">
        <v>1205</v>
      </c>
      <c r="E437" s="19">
        <v>34</v>
      </c>
      <c r="F437" s="20">
        <v>41331.879999999997</v>
      </c>
      <c r="G437" s="5">
        <v>4</v>
      </c>
      <c r="H437" s="7">
        <v>2104</v>
      </c>
      <c r="I437" s="15">
        <v>6</v>
      </c>
      <c r="J437" s="16">
        <v>8081.94</v>
      </c>
      <c r="K437" s="5">
        <v>0</v>
      </c>
      <c r="L437" s="7">
        <v>0</v>
      </c>
      <c r="M437" s="17">
        <f t="shared" si="67"/>
        <v>44</v>
      </c>
      <c r="N437" s="18">
        <f t="shared" si="67"/>
        <v>51517.819999999992</v>
      </c>
      <c r="P437" s="13">
        <f t="shared" si="68"/>
        <v>1170.8595454545452</v>
      </c>
    </row>
    <row r="438" spans="2:16" x14ac:dyDescent="0.25">
      <c r="B438" s="3" t="s">
        <v>305</v>
      </c>
      <c r="C438" s="21" t="s">
        <v>914</v>
      </c>
      <c r="D438" s="21" t="s">
        <v>1205</v>
      </c>
      <c r="E438" s="19">
        <v>322</v>
      </c>
      <c r="F438" s="20">
        <v>349487.95</v>
      </c>
      <c r="G438" s="5">
        <v>5</v>
      </c>
      <c r="H438" s="7">
        <v>5167</v>
      </c>
      <c r="I438" s="15">
        <v>31</v>
      </c>
      <c r="J438" s="16">
        <v>41216.06</v>
      </c>
      <c r="K438" s="5">
        <v>15</v>
      </c>
      <c r="L438" s="7">
        <v>13014</v>
      </c>
      <c r="M438" s="17">
        <f t="shared" si="67"/>
        <v>373</v>
      </c>
      <c r="N438" s="18">
        <f t="shared" si="67"/>
        <v>408885.01</v>
      </c>
      <c r="P438" s="13">
        <f t="shared" si="68"/>
        <v>1096.2064611260055</v>
      </c>
    </row>
    <row r="439" spans="2:16" x14ac:dyDescent="0.25">
      <c r="B439" s="3" t="s">
        <v>307</v>
      </c>
      <c r="C439" s="21" t="s">
        <v>916</v>
      </c>
      <c r="D439" s="21" t="s">
        <v>1205</v>
      </c>
      <c r="E439" s="19">
        <v>92</v>
      </c>
      <c r="F439" s="20">
        <v>98924.82</v>
      </c>
      <c r="G439" s="5">
        <v>2</v>
      </c>
      <c r="H439" s="7">
        <v>1825</v>
      </c>
      <c r="I439" s="15">
        <v>15</v>
      </c>
      <c r="J439" s="16">
        <v>21920.44</v>
      </c>
      <c r="K439" s="5">
        <v>2</v>
      </c>
      <c r="L439" s="7">
        <v>1202</v>
      </c>
      <c r="M439" s="17">
        <f t="shared" si="67"/>
        <v>111</v>
      </c>
      <c r="N439" s="18">
        <f t="shared" si="67"/>
        <v>123872.26000000001</v>
      </c>
      <c r="P439" s="13">
        <f t="shared" si="68"/>
        <v>1115.9663063063065</v>
      </c>
    </row>
    <row r="440" spans="2:16" x14ac:dyDescent="0.25">
      <c r="B440" s="3" t="s">
        <v>269</v>
      </c>
      <c r="C440" s="21" t="s">
        <v>876</v>
      </c>
      <c r="D440" s="21" t="s">
        <v>1205</v>
      </c>
      <c r="E440" s="19">
        <v>408</v>
      </c>
      <c r="F440" s="20">
        <v>539232.81999999995</v>
      </c>
      <c r="G440" s="5">
        <v>10</v>
      </c>
      <c r="H440" s="7">
        <v>11563</v>
      </c>
      <c r="I440" s="15">
        <v>45</v>
      </c>
      <c r="J440" s="16">
        <v>60562.8</v>
      </c>
      <c r="K440" s="5">
        <v>18</v>
      </c>
      <c r="L440" s="7">
        <v>12419</v>
      </c>
      <c r="M440" s="17">
        <f t="shared" si="67"/>
        <v>481</v>
      </c>
      <c r="N440" s="18">
        <f t="shared" si="67"/>
        <v>623777.62</v>
      </c>
      <c r="P440" s="13">
        <f t="shared" si="68"/>
        <v>1296.8349688149688</v>
      </c>
    </row>
    <row r="441" spans="2:16" x14ac:dyDescent="0.25">
      <c r="B441" s="3" t="s">
        <v>881</v>
      </c>
      <c r="C441" s="21" t="s">
        <v>876</v>
      </c>
      <c r="D441" s="21" t="s">
        <v>1205</v>
      </c>
      <c r="E441" s="19"/>
      <c r="F441" s="20"/>
      <c r="G441" s="5"/>
      <c r="H441" s="7"/>
      <c r="I441" s="15"/>
      <c r="J441" s="16"/>
      <c r="K441" s="5"/>
      <c r="L441" s="7"/>
      <c r="M441" s="17"/>
      <c r="N441" s="18"/>
      <c r="P441" s="13"/>
    </row>
    <row r="442" spans="2:16" x14ac:dyDescent="0.25">
      <c r="B442" s="3" t="s">
        <v>882</v>
      </c>
      <c r="C442" s="21" t="s">
        <v>876</v>
      </c>
      <c r="D442" s="21" t="s">
        <v>1205</v>
      </c>
      <c r="E442" s="19"/>
      <c r="F442" s="20"/>
      <c r="G442" s="5"/>
      <c r="H442" s="7"/>
      <c r="I442" s="15"/>
      <c r="J442" s="16"/>
      <c r="K442" s="5"/>
      <c r="L442" s="7"/>
      <c r="M442" s="17"/>
      <c r="N442" s="18"/>
      <c r="P442" s="13"/>
    </row>
    <row r="443" spans="2:16" x14ac:dyDescent="0.25">
      <c r="B443" s="3" t="s">
        <v>306</v>
      </c>
      <c r="C443" s="21" t="s">
        <v>876</v>
      </c>
      <c r="D443" s="21" t="s">
        <v>1205</v>
      </c>
      <c r="E443" s="19">
        <v>4</v>
      </c>
      <c r="F443" s="20">
        <v>1869.87</v>
      </c>
      <c r="G443" s="5">
        <v>0</v>
      </c>
      <c r="H443" s="7">
        <v>0</v>
      </c>
      <c r="I443" s="15">
        <v>0</v>
      </c>
      <c r="J443" s="16">
        <v>0</v>
      </c>
      <c r="K443" s="5">
        <v>0</v>
      </c>
      <c r="L443" s="7">
        <v>0</v>
      </c>
      <c r="M443" s="17">
        <f t="shared" ref="M443:N452" si="69">K443+I443+G443+E443</f>
        <v>4</v>
      </c>
      <c r="N443" s="18">
        <f t="shared" si="69"/>
        <v>1869.87</v>
      </c>
      <c r="P443" s="13">
        <f t="shared" ref="P443:P452" si="70">N443/M443</f>
        <v>467.46749999999997</v>
      </c>
    </row>
    <row r="444" spans="2:16" x14ac:dyDescent="0.25">
      <c r="B444" s="89" t="s">
        <v>268</v>
      </c>
      <c r="C444" s="90" t="s">
        <v>875</v>
      </c>
      <c r="D444" s="90" t="s">
        <v>1205</v>
      </c>
      <c r="E444" s="19">
        <v>4</v>
      </c>
      <c r="F444" s="20">
        <v>4863.07</v>
      </c>
      <c r="G444" s="5">
        <v>0</v>
      </c>
      <c r="H444" s="7">
        <v>0</v>
      </c>
      <c r="I444" s="15">
        <v>0</v>
      </c>
      <c r="J444" s="16">
        <v>0</v>
      </c>
      <c r="K444" s="5">
        <v>1</v>
      </c>
      <c r="L444" s="7">
        <v>1153</v>
      </c>
      <c r="M444" s="17">
        <f t="shared" si="69"/>
        <v>5</v>
      </c>
      <c r="N444" s="18">
        <f t="shared" si="69"/>
        <v>6016.07</v>
      </c>
      <c r="P444" s="13">
        <f t="shared" si="70"/>
        <v>1203.2139999999999</v>
      </c>
    </row>
    <row r="445" spans="2:16" ht="15.75" x14ac:dyDescent="0.25">
      <c r="B445" s="52" t="s">
        <v>1217</v>
      </c>
      <c r="C445" s="54"/>
      <c r="D445" s="53"/>
      <c r="E445" s="61">
        <f>SUM(E332:E444)</f>
        <v>11821</v>
      </c>
      <c r="F445" s="69">
        <f t="shared" ref="F445:N445" si="71">SUM(F332:F444)</f>
        <v>14264629.370000001</v>
      </c>
      <c r="G445" s="70">
        <f t="shared" si="71"/>
        <v>547</v>
      </c>
      <c r="H445" s="71">
        <f t="shared" si="71"/>
        <v>566031.58000000007</v>
      </c>
      <c r="I445" s="72">
        <f t="shared" si="71"/>
        <v>1120</v>
      </c>
      <c r="J445" s="73">
        <f t="shared" si="71"/>
        <v>1509965.65</v>
      </c>
      <c r="K445" s="70">
        <f t="shared" si="71"/>
        <v>455</v>
      </c>
      <c r="L445" s="71">
        <f t="shared" si="71"/>
        <v>389107.58</v>
      </c>
      <c r="M445" s="74">
        <f t="shared" si="71"/>
        <v>13943</v>
      </c>
      <c r="N445" s="75">
        <f t="shared" si="71"/>
        <v>16729734.179999998</v>
      </c>
      <c r="P445" s="13"/>
    </row>
    <row r="446" spans="2:16" x14ac:dyDescent="0.25">
      <c r="B446" s="108"/>
      <c r="C446" s="104"/>
      <c r="D446" s="104"/>
      <c r="E446" s="92"/>
      <c r="F446" s="93"/>
      <c r="G446" s="92"/>
      <c r="H446" s="93"/>
      <c r="I446" s="92"/>
      <c r="J446" s="93"/>
      <c r="K446" s="92"/>
      <c r="L446" s="93"/>
      <c r="M446" s="94"/>
      <c r="N446" s="95"/>
      <c r="P446" s="13"/>
    </row>
    <row r="447" spans="2:16" x14ac:dyDescent="0.25">
      <c r="B447" s="3" t="s">
        <v>529</v>
      </c>
      <c r="C447" s="21" t="s">
        <v>1118</v>
      </c>
      <c r="D447" s="21" t="s">
        <v>1118</v>
      </c>
      <c r="E447" s="19">
        <v>23</v>
      </c>
      <c r="F447" s="20">
        <v>20256.54</v>
      </c>
      <c r="G447" s="5">
        <v>1</v>
      </c>
      <c r="H447" s="7">
        <v>1075</v>
      </c>
      <c r="I447" s="15">
        <v>2</v>
      </c>
      <c r="J447" s="16">
        <v>2515.9</v>
      </c>
      <c r="K447" s="5">
        <v>3</v>
      </c>
      <c r="L447" s="7">
        <v>303</v>
      </c>
      <c r="M447" s="17">
        <f t="shared" si="69"/>
        <v>29</v>
      </c>
      <c r="N447" s="18">
        <f t="shared" si="69"/>
        <v>24150.440000000002</v>
      </c>
      <c r="P447" s="13">
        <f t="shared" si="70"/>
        <v>832.77379310344838</v>
      </c>
    </row>
    <row r="448" spans="2:16" x14ac:dyDescent="0.25">
      <c r="B448" s="3" t="s">
        <v>543</v>
      </c>
      <c r="C448" s="21" t="s">
        <v>1118</v>
      </c>
      <c r="D448" s="21" t="s">
        <v>1118</v>
      </c>
      <c r="E448" s="19">
        <v>6</v>
      </c>
      <c r="F448" s="20">
        <v>5578.53</v>
      </c>
      <c r="G448" s="5">
        <v>0</v>
      </c>
      <c r="H448" s="7">
        <v>0</v>
      </c>
      <c r="I448" s="15">
        <v>0</v>
      </c>
      <c r="J448" s="16">
        <v>0</v>
      </c>
      <c r="K448" s="5">
        <v>0</v>
      </c>
      <c r="L448" s="7">
        <v>0</v>
      </c>
      <c r="M448" s="17">
        <f t="shared" si="69"/>
        <v>6</v>
      </c>
      <c r="N448" s="18">
        <f t="shared" si="69"/>
        <v>5578.53</v>
      </c>
      <c r="P448" s="13">
        <f t="shared" si="70"/>
        <v>929.755</v>
      </c>
    </row>
    <row r="449" spans="2:16" x14ac:dyDescent="0.25">
      <c r="B449" s="89" t="s">
        <v>537</v>
      </c>
      <c r="C449" s="90" t="s">
        <v>1126</v>
      </c>
      <c r="D449" s="90" t="s">
        <v>1118</v>
      </c>
      <c r="E449" s="19">
        <v>2</v>
      </c>
      <c r="F449" s="20">
        <v>590.54</v>
      </c>
      <c r="G449" s="5">
        <v>1</v>
      </c>
      <c r="H449" s="7">
        <v>1794</v>
      </c>
      <c r="I449" s="15">
        <v>1</v>
      </c>
      <c r="J449" s="16">
        <v>1257.95</v>
      </c>
      <c r="K449" s="5">
        <v>0</v>
      </c>
      <c r="L449" s="7">
        <v>0</v>
      </c>
      <c r="M449" s="17">
        <f t="shared" si="69"/>
        <v>4</v>
      </c>
      <c r="N449" s="18">
        <f t="shared" si="69"/>
        <v>3642.49</v>
      </c>
      <c r="P449" s="13">
        <f t="shared" si="70"/>
        <v>910.62249999999995</v>
      </c>
    </row>
    <row r="450" spans="2:16" ht="15.75" x14ac:dyDescent="0.25">
      <c r="B450" s="52" t="s">
        <v>1216</v>
      </c>
      <c r="C450" s="54"/>
      <c r="D450" s="53"/>
      <c r="E450" s="76">
        <f>SUM(E447:E449)</f>
        <v>31</v>
      </c>
      <c r="F450" s="77">
        <f>SUM(F447:F449)</f>
        <v>26425.61</v>
      </c>
      <c r="G450" s="78">
        <f>SUM(G447:G449)</f>
        <v>2</v>
      </c>
      <c r="H450" s="79">
        <f>SUM(H447:H449)</f>
        <v>2869</v>
      </c>
      <c r="I450" s="80">
        <f>SUM(I447:I449)</f>
        <v>3</v>
      </c>
      <c r="J450" s="81">
        <f>SUM(J447:J449)</f>
        <v>3773.8500000000004</v>
      </c>
      <c r="K450" s="78">
        <f>SUM(K447:K449)</f>
        <v>3</v>
      </c>
      <c r="L450" s="79">
        <f>SUM(L447:L449)</f>
        <v>303</v>
      </c>
      <c r="M450" s="82">
        <f>SUM(M447:M449)</f>
        <v>39</v>
      </c>
      <c r="N450" s="83">
        <f>SUM(N447:N449)</f>
        <v>33371.46</v>
      </c>
      <c r="P450" s="13"/>
    </row>
    <row r="451" spans="2:16" x14ac:dyDescent="0.25">
      <c r="B451" s="108"/>
      <c r="C451" s="104"/>
      <c r="D451" s="104"/>
      <c r="E451" s="92"/>
      <c r="F451" s="93"/>
      <c r="G451" s="92"/>
      <c r="H451" s="93"/>
      <c r="I451" s="92"/>
      <c r="J451" s="93"/>
      <c r="K451" s="92"/>
      <c r="L451" s="93"/>
      <c r="M451" s="94"/>
      <c r="N451" s="95"/>
      <c r="P451" s="13"/>
    </row>
    <row r="452" spans="2:16" x14ac:dyDescent="0.25">
      <c r="B452" s="3" t="s">
        <v>451</v>
      </c>
      <c r="C452" s="21" t="s">
        <v>1039</v>
      </c>
      <c r="D452" s="21" t="s">
        <v>973</v>
      </c>
      <c r="E452" s="19">
        <v>71</v>
      </c>
      <c r="F452" s="20">
        <v>106786.28</v>
      </c>
      <c r="G452" s="5">
        <v>4</v>
      </c>
      <c r="H452" s="7">
        <v>1984</v>
      </c>
      <c r="I452" s="15">
        <v>3</v>
      </c>
      <c r="J452" s="16">
        <v>4084.46</v>
      </c>
      <c r="K452" s="5">
        <v>2</v>
      </c>
      <c r="L452" s="7">
        <v>1214</v>
      </c>
      <c r="M452" s="17">
        <f t="shared" si="69"/>
        <v>80</v>
      </c>
      <c r="N452" s="18">
        <f t="shared" si="69"/>
        <v>114068.74</v>
      </c>
      <c r="P452" s="13">
        <f t="shared" si="70"/>
        <v>1425.85925</v>
      </c>
    </row>
    <row r="453" spans="2:16" x14ac:dyDescent="0.25">
      <c r="B453" s="3" t="s">
        <v>1082</v>
      </c>
      <c r="C453" s="21" t="s">
        <v>1083</v>
      </c>
      <c r="D453" s="21" t="s">
        <v>973</v>
      </c>
      <c r="E453" s="19"/>
      <c r="F453" s="20"/>
      <c r="G453" s="5"/>
      <c r="H453" s="7"/>
      <c r="I453" s="15"/>
      <c r="J453" s="16"/>
      <c r="K453" s="5"/>
      <c r="L453" s="7"/>
      <c r="M453" s="17"/>
      <c r="N453" s="18"/>
      <c r="P453" s="13"/>
    </row>
    <row r="454" spans="2:16" x14ac:dyDescent="0.25">
      <c r="B454" s="3" t="s">
        <v>345</v>
      </c>
      <c r="C454" s="21" t="s">
        <v>950</v>
      </c>
      <c r="D454" s="21" t="s">
        <v>973</v>
      </c>
      <c r="E454" s="19">
        <v>212</v>
      </c>
      <c r="F454" s="20">
        <v>287070.89</v>
      </c>
      <c r="G454" s="5">
        <v>4</v>
      </c>
      <c r="H454" s="7">
        <v>3587</v>
      </c>
      <c r="I454" s="15">
        <v>23</v>
      </c>
      <c r="J454" s="16">
        <v>30075.88</v>
      </c>
      <c r="K454" s="5">
        <v>3</v>
      </c>
      <c r="L454" s="7">
        <v>2396</v>
      </c>
      <c r="M454" s="17">
        <f t="shared" ref="M454:M499" si="72">K454+I454+G454+E454</f>
        <v>242</v>
      </c>
      <c r="N454" s="18">
        <f t="shared" ref="N454:N499" si="73">L454+J454+H454+F454</f>
        <v>323129.77</v>
      </c>
      <c r="P454" s="13">
        <f t="shared" ref="P454:P499" si="74">N454/M454</f>
        <v>1335.2469834710744</v>
      </c>
    </row>
    <row r="455" spans="2:16" x14ac:dyDescent="0.25">
      <c r="B455" s="3" t="s">
        <v>429</v>
      </c>
      <c r="C455" s="21" t="s">
        <v>1018</v>
      </c>
      <c r="D455" s="21" t="s">
        <v>973</v>
      </c>
      <c r="E455" s="19">
        <v>401</v>
      </c>
      <c r="F455" s="20">
        <v>554239.46</v>
      </c>
      <c r="G455" s="5">
        <v>15</v>
      </c>
      <c r="H455" s="7">
        <v>18788</v>
      </c>
      <c r="I455" s="15">
        <v>39</v>
      </c>
      <c r="J455" s="16">
        <v>52697.27</v>
      </c>
      <c r="K455" s="5">
        <v>10</v>
      </c>
      <c r="L455" s="7">
        <v>7835</v>
      </c>
      <c r="M455" s="17">
        <f t="shared" si="72"/>
        <v>465</v>
      </c>
      <c r="N455" s="18">
        <f t="shared" si="73"/>
        <v>633559.73</v>
      </c>
      <c r="P455" s="13">
        <f t="shared" si="74"/>
        <v>1362.4940430107526</v>
      </c>
    </row>
    <row r="456" spans="2:16" x14ac:dyDescent="0.25">
      <c r="B456" s="3" t="s">
        <v>430</v>
      </c>
      <c r="C456" s="21" t="s">
        <v>1018</v>
      </c>
      <c r="D456" s="21" t="s">
        <v>973</v>
      </c>
      <c r="E456" s="19">
        <v>11</v>
      </c>
      <c r="F456" s="20">
        <v>17448.86</v>
      </c>
      <c r="G456" s="5">
        <v>1</v>
      </c>
      <c r="H456" s="7">
        <v>283</v>
      </c>
      <c r="I456" s="15">
        <v>0</v>
      </c>
      <c r="J456" s="16">
        <v>0</v>
      </c>
      <c r="K456" s="5">
        <v>0</v>
      </c>
      <c r="L456" s="7">
        <v>0</v>
      </c>
      <c r="M456" s="17">
        <f t="shared" si="72"/>
        <v>12</v>
      </c>
      <c r="N456" s="18">
        <f t="shared" si="73"/>
        <v>17731.86</v>
      </c>
      <c r="P456" s="13">
        <f t="shared" si="74"/>
        <v>1477.655</v>
      </c>
    </row>
    <row r="457" spans="2:16" x14ac:dyDescent="0.25">
      <c r="B457" s="3" t="s">
        <v>487</v>
      </c>
      <c r="C457" s="21" t="s">
        <v>1076</v>
      </c>
      <c r="D457" s="21" t="s">
        <v>973</v>
      </c>
      <c r="E457" s="19">
        <v>60</v>
      </c>
      <c r="F457" s="20">
        <v>74673.83</v>
      </c>
      <c r="G457" s="5">
        <v>4</v>
      </c>
      <c r="H457" s="7">
        <v>6457</v>
      </c>
      <c r="I457" s="15">
        <v>6</v>
      </c>
      <c r="J457" s="16">
        <v>7493.88</v>
      </c>
      <c r="K457" s="5">
        <v>4</v>
      </c>
      <c r="L457" s="7">
        <v>2634</v>
      </c>
      <c r="M457" s="17">
        <f t="shared" si="72"/>
        <v>74</v>
      </c>
      <c r="N457" s="18">
        <f t="shared" si="73"/>
        <v>91258.71</v>
      </c>
      <c r="P457" s="13">
        <f t="shared" si="74"/>
        <v>1233.2258108108108</v>
      </c>
    </row>
    <row r="458" spans="2:16" x14ac:dyDescent="0.25">
      <c r="B458" s="3" t="s">
        <v>488</v>
      </c>
      <c r="C458" s="21" t="s">
        <v>1076</v>
      </c>
      <c r="D458" s="21" t="s">
        <v>973</v>
      </c>
      <c r="E458" s="19">
        <v>68</v>
      </c>
      <c r="F458" s="20">
        <v>84397.63</v>
      </c>
      <c r="G458" s="5">
        <v>3</v>
      </c>
      <c r="H458" s="7">
        <v>3226</v>
      </c>
      <c r="I458" s="15">
        <v>4</v>
      </c>
      <c r="J458" s="16">
        <v>5298.92</v>
      </c>
      <c r="K458" s="5">
        <v>6</v>
      </c>
      <c r="L458" s="7">
        <v>4934</v>
      </c>
      <c r="M458" s="17">
        <f t="shared" si="72"/>
        <v>81</v>
      </c>
      <c r="N458" s="18">
        <f t="shared" si="73"/>
        <v>97856.55</v>
      </c>
      <c r="P458" s="13">
        <f t="shared" si="74"/>
        <v>1208.1055555555556</v>
      </c>
    </row>
    <row r="459" spans="2:16" x14ac:dyDescent="0.25">
      <c r="B459" s="3" t="s">
        <v>489</v>
      </c>
      <c r="C459" s="21" t="s">
        <v>1077</v>
      </c>
      <c r="D459" s="21" t="s">
        <v>973</v>
      </c>
      <c r="E459" s="19">
        <v>1</v>
      </c>
      <c r="F459" s="20">
        <v>133.57</v>
      </c>
      <c r="G459" s="5">
        <v>0</v>
      </c>
      <c r="H459" s="7">
        <v>0</v>
      </c>
      <c r="I459" s="15">
        <v>0</v>
      </c>
      <c r="J459" s="16">
        <v>0</v>
      </c>
      <c r="K459" s="5">
        <v>0</v>
      </c>
      <c r="L459" s="7">
        <v>0</v>
      </c>
      <c r="M459" s="17">
        <f t="shared" si="72"/>
        <v>1</v>
      </c>
      <c r="N459" s="18">
        <f t="shared" si="73"/>
        <v>133.57</v>
      </c>
      <c r="P459" s="13">
        <f t="shared" si="74"/>
        <v>133.57</v>
      </c>
    </row>
    <row r="460" spans="2:16" x14ac:dyDescent="0.25">
      <c r="B460" s="3" t="s">
        <v>347</v>
      </c>
      <c r="C460" s="21" t="s">
        <v>952</v>
      </c>
      <c r="D460" s="21" t="s">
        <v>973</v>
      </c>
      <c r="E460" s="19">
        <v>229</v>
      </c>
      <c r="F460" s="20">
        <v>297046.8</v>
      </c>
      <c r="G460" s="5">
        <v>14</v>
      </c>
      <c r="H460" s="7">
        <v>16430</v>
      </c>
      <c r="I460" s="15">
        <v>31</v>
      </c>
      <c r="J460" s="16">
        <v>40901.120000000003</v>
      </c>
      <c r="K460" s="5">
        <v>16</v>
      </c>
      <c r="L460" s="7">
        <v>14804</v>
      </c>
      <c r="M460" s="17">
        <f t="shared" si="72"/>
        <v>290</v>
      </c>
      <c r="N460" s="18">
        <f t="shared" si="73"/>
        <v>369181.92</v>
      </c>
      <c r="P460" s="13">
        <f t="shared" si="74"/>
        <v>1273.0411034482759</v>
      </c>
    </row>
    <row r="461" spans="2:16" x14ac:dyDescent="0.25">
      <c r="B461" s="3" t="s">
        <v>348</v>
      </c>
      <c r="C461" s="21" t="s">
        <v>953</v>
      </c>
      <c r="D461" s="21" t="s">
        <v>973</v>
      </c>
      <c r="E461" s="19">
        <v>74</v>
      </c>
      <c r="F461" s="20">
        <v>86618.36</v>
      </c>
      <c r="G461" s="5">
        <v>5</v>
      </c>
      <c r="H461" s="7">
        <v>6672</v>
      </c>
      <c r="I461" s="15">
        <v>10</v>
      </c>
      <c r="J461" s="16">
        <v>12119.81</v>
      </c>
      <c r="K461" s="5">
        <v>1</v>
      </c>
      <c r="L461" s="7">
        <v>90</v>
      </c>
      <c r="M461" s="17">
        <f t="shared" si="72"/>
        <v>90</v>
      </c>
      <c r="N461" s="18">
        <f t="shared" si="73"/>
        <v>105500.17</v>
      </c>
      <c r="P461" s="13">
        <f t="shared" si="74"/>
        <v>1172.2241111111111</v>
      </c>
    </row>
    <row r="462" spans="2:16" x14ac:dyDescent="0.25">
      <c r="B462" s="3" t="s">
        <v>349</v>
      </c>
      <c r="C462" s="21" t="s">
        <v>954</v>
      </c>
      <c r="D462" s="21" t="s">
        <v>973</v>
      </c>
      <c r="E462" s="19">
        <v>292</v>
      </c>
      <c r="F462" s="20">
        <v>382238.71</v>
      </c>
      <c r="G462" s="5">
        <v>9</v>
      </c>
      <c r="H462" s="7">
        <v>8025</v>
      </c>
      <c r="I462" s="15">
        <v>29</v>
      </c>
      <c r="J462" s="16">
        <v>40698.339999999997</v>
      </c>
      <c r="K462" s="5">
        <v>11</v>
      </c>
      <c r="L462" s="7">
        <v>9517</v>
      </c>
      <c r="M462" s="17">
        <f t="shared" si="72"/>
        <v>341</v>
      </c>
      <c r="N462" s="18">
        <f t="shared" si="73"/>
        <v>440479.05000000005</v>
      </c>
      <c r="P462" s="13">
        <f t="shared" si="74"/>
        <v>1291.727419354839</v>
      </c>
    </row>
    <row r="463" spans="2:16" x14ac:dyDescent="0.25">
      <c r="B463" s="3" t="s">
        <v>350</v>
      </c>
      <c r="C463" s="21" t="s">
        <v>954</v>
      </c>
      <c r="D463" s="21" t="s">
        <v>973</v>
      </c>
      <c r="E463" s="19">
        <v>3</v>
      </c>
      <c r="F463" s="20">
        <v>3182.69</v>
      </c>
      <c r="G463" s="5">
        <v>1</v>
      </c>
      <c r="H463" s="7">
        <v>1075</v>
      </c>
      <c r="I463" s="15">
        <v>0</v>
      </c>
      <c r="J463" s="16">
        <v>0</v>
      </c>
      <c r="K463" s="5">
        <v>0</v>
      </c>
      <c r="L463" s="7">
        <v>0</v>
      </c>
      <c r="M463" s="17">
        <f t="shared" si="72"/>
        <v>4</v>
      </c>
      <c r="N463" s="18">
        <f t="shared" si="73"/>
        <v>4257.6900000000005</v>
      </c>
      <c r="P463" s="13">
        <f t="shared" si="74"/>
        <v>1064.4225000000001</v>
      </c>
    </row>
    <row r="464" spans="2:16" x14ac:dyDescent="0.25">
      <c r="B464" s="3" t="s">
        <v>351</v>
      </c>
      <c r="C464" s="21" t="s">
        <v>955</v>
      </c>
      <c r="D464" s="21" t="s">
        <v>973</v>
      </c>
      <c r="E464" s="19">
        <v>20</v>
      </c>
      <c r="F464" s="20">
        <v>17838.61</v>
      </c>
      <c r="G464" s="5">
        <v>0</v>
      </c>
      <c r="H464" s="7">
        <v>0</v>
      </c>
      <c r="I464" s="15">
        <v>1</v>
      </c>
      <c r="J464" s="16">
        <v>1525.07</v>
      </c>
      <c r="K464" s="5">
        <v>3</v>
      </c>
      <c r="L464" s="7">
        <v>3459</v>
      </c>
      <c r="M464" s="17">
        <f t="shared" si="72"/>
        <v>24</v>
      </c>
      <c r="N464" s="18">
        <f t="shared" si="73"/>
        <v>22822.68</v>
      </c>
      <c r="P464" s="13">
        <f t="shared" si="74"/>
        <v>950.94500000000005</v>
      </c>
    </row>
    <row r="465" spans="2:16" x14ac:dyDescent="0.25">
      <c r="B465" s="3" t="s">
        <v>352</v>
      </c>
      <c r="C465" s="21" t="s">
        <v>956</v>
      </c>
      <c r="D465" s="21" t="s">
        <v>973</v>
      </c>
      <c r="E465" s="19">
        <v>39</v>
      </c>
      <c r="F465" s="20">
        <v>41286.65</v>
      </c>
      <c r="G465" s="5">
        <v>0</v>
      </c>
      <c r="H465" s="7">
        <v>0</v>
      </c>
      <c r="I465" s="15">
        <v>3</v>
      </c>
      <c r="J465" s="16">
        <v>4606.2700000000004</v>
      </c>
      <c r="K465" s="5">
        <v>0</v>
      </c>
      <c r="L465" s="7">
        <v>0</v>
      </c>
      <c r="M465" s="17">
        <f t="shared" si="72"/>
        <v>42</v>
      </c>
      <c r="N465" s="18">
        <f t="shared" si="73"/>
        <v>45892.92</v>
      </c>
      <c r="P465" s="13">
        <f t="shared" si="74"/>
        <v>1092.6885714285713</v>
      </c>
    </row>
    <row r="466" spans="2:16" x14ac:dyDescent="0.25">
      <c r="B466" s="3" t="s">
        <v>434</v>
      </c>
      <c r="C466" s="21" t="s">
        <v>1022</v>
      </c>
      <c r="D466" s="21" t="s">
        <v>973</v>
      </c>
      <c r="E466" s="19">
        <v>188</v>
      </c>
      <c r="F466" s="20">
        <v>263362.88</v>
      </c>
      <c r="G466" s="5">
        <v>6</v>
      </c>
      <c r="H466" s="7">
        <v>3181</v>
      </c>
      <c r="I466" s="15">
        <v>30</v>
      </c>
      <c r="J466" s="16">
        <v>39130.449999999997</v>
      </c>
      <c r="K466" s="5">
        <v>1</v>
      </c>
      <c r="L466" s="7">
        <v>260</v>
      </c>
      <c r="M466" s="17">
        <f t="shared" si="72"/>
        <v>225</v>
      </c>
      <c r="N466" s="18">
        <f t="shared" si="73"/>
        <v>305934.33</v>
      </c>
      <c r="P466" s="13">
        <f t="shared" si="74"/>
        <v>1359.7081333333333</v>
      </c>
    </row>
    <row r="467" spans="2:16" x14ac:dyDescent="0.25">
      <c r="B467" s="3" t="s">
        <v>353</v>
      </c>
      <c r="C467" s="21" t="s">
        <v>957</v>
      </c>
      <c r="D467" s="21" t="s">
        <v>973</v>
      </c>
      <c r="E467" s="19">
        <v>209</v>
      </c>
      <c r="F467" s="20">
        <v>268880.06</v>
      </c>
      <c r="G467" s="5">
        <v>3</v>
      </c>
      <c r="H467" s="7">
        <v>3854</v>
      </c>
      <c r="I467" s="15">
        <v>15</v>
      </c>
      <c r="J467" s="16">
        <v>20204.849999999999</v>
      </c>
      <c r="K467" s="5">
        <v>5</v>
      </c>
      <c r="L467" s="7">
        <v>5765</v>
      </c>
      <c r="M467" s="17">
        <f t="shared" si="72"/>
        <v>232</v>
      </c>
      <c r="N467" s="18">
        <f t="shared" si="73"/>
        <v>298703.90999999997</v>
      </c>
      <c r="P467" s="13">
        <f t="shared" si="74"/>
        <v>1287.5168534482757</v>
      </c>
    </row>
    <row r="468" spans="2:16" x14ac:dyDescent="0.25">
      <c r="B468" s="3" t="s">
        <v>354</v>
      </c>
      <c r="C468" s="21" t="s">
        <v>958</v>
      </c>
      <c r="D468" s="21" t="s">
        <v>973</v>
      </c>
      <c r="E468" s="19">
        <v>277</v>
      </c>
      <c r="F468" s="20">
        <v>304532.53999999998</v>
      </c>
      <c r="G468" s="5">
        <v>8</v>
      </c>
      <c r="H468" s="7">
        <v>10446</v>
      </c>
      <c r="I468" s="15">
        <v>23</v>
      </c>
      <c r="J468" s="16">
        <v>30522.93</v>
      </c>
      <c r="K468" s="5">
        <v>18</v>
      </c>
      <c r="L468" s="7">
        <v>15575</v>
      </c>
      <c r="M468" s="17">
        <f t="shared" si="72"/>
        <v>326</v>
      </c>
      <c r="N468" s="18">
        <f t="shared" si="73"/>
        <v>361076.47</v>
      </c>
      <c r="P468" s="13">
        <f t="shared" si="74"/>
        <v>1107.5965337423313</v>
      </c>
    </row>
    <row r="469" spans="2:16" x14ac:dyDescent="0.25">
      <c r="B469" s="3" t="s">
        <v>463</v>
      </c>
      <c r="C469" s="21" t="s">
        <v>1051</v>
      </c>
      <c r="D469" s="21" t="s">
        <v>973</v>
      </c>
      <c r="E469" s="19">
        <v>133</v>
      </c>
      <c r="F469" s="20">
        <v>193220.25</v>
      </c>
      <c r="G469" s="5">
        <v>2</v>
      </c>
      <c r="H469" s="7">
        <v>1539</v>
      </c>
      <c r="I469" s="15">
        <v>10</v>
      </c>
      <c r="J469" s="16">
        <v>13201.75</v>
      </c>
      <c r="K469" s="5">
        <v>4</v>
      </c>
      <c r="L469" s="7">
        <v>540.91</v>
      </c>
      <c r="M469" s="17">
        <f t="shared" si="72"/>
        <v>149</v>
      </c>
      <c r="N469" s="18">
        <f t="shared" si="73"/>
        <v>208501.91</v>
      </c>
      <c r="P469" s="13">
        <f t="shared" si="74"/>
        <v>1399.341677852349</v>
      </c>
    </row>
    <row r="470" spans="2:16" x14ac:dyDescent="0.25">
      <c r="B470" s="3" t="s">
        <v>362</v>
      </c>
      <c r="C470" s="21" t="s">
        <v>969</v>
      </c>
      <c r="D470" s="21" t="s">
        <v>973</v>
      </c>
      <c r="E470" s="19">
        <v>80</v>
      </c>
      <c r="F470" s="20">
        <v>98242.92</v>
      </c>
      <c r="G470" s="5">
        <v>3</v>
      </c>
      <c r="H470" s="7">
        <v>1460</v>
      </c>
      <c r="I470" s="15">
        <v>7</v>
      </c>
      <c r="J470" s="16">
        <v>9072.77</v>
      </c>
      <c r="K470" s="5">
        <v>7</v>
      </c>
      <c r="L470" s="7">
        <v>6906</v>
      </c>
      <c r="M470" s="17">
        <f t="shared" si="72"/>
        <v>97</v>
      </c>
      <c r="N470" s="18">
        <f t="shared" si="73"/>
        <v>115681.69</v>
      </c>
      <c r="P470" s="13">
        <f t="shared" si="74"/>
        <v>1192.5947422680413</v>
      </c>
    </row>
    <row r="471" spans="2:16" x14ac:dyDescent="0.25">
      <c r="B471" s="3" t="s">
        <v>363</v>
      </c>
      <c r="C471" s="21" t="s">
        <v>970</v>
      </c>
      <c r="D471" s="21" t="s">
        <v>973</v>
      </c>
      <c r="E471" s="19">
        <v>93</v>
      </c>
      <c r="F471" s="20">
        <v>113834.67</v>
      </c>
      <c r="G471" s="5">
        <v>5</v>
      </c>
      <c r="H471" s="7">
        <v>7741</v>
      </c>
      <c r="I471" s="15">
        <v>14</v>
      </c>
      <c r="J471" s="16">
        <v>17551.259999999998</v>
      </c>
      <c r="K471" s="5">
        <v>4</v>
      </c>
      <c r="L471" s="7">
        <v>2225</v>
      </c>
      <c r="M471" s="17">
        <f t="shared" si="72"/>
        <v>116</v>
      </c>
      <c r="N471" s="18">
        <f t="shared" si="73"/>
        <v>141351.93</v>
      </c>
      <c r="P471" s="13">
        <f t="shared" si="74"/>
        <v>1218.5511206896551</v>
      </c>
    </row>
    <row r="472" spans="2:16" x14ac:dyDescent="0.25">
      <c r="B472" s="3" t="s">
        <v>364</v>
      </c>
      <c r="C472" s="21" t="s">
        <v>971</v>
      </c>
      <c r="D472" s="21" t="s">
        <v>973</v>
      </c>
      <c r="E472" s="19">
        <v>89</v>
      </c>
      <c r="F472" s="20">
        <v>133418.75</v>
      </c>
      <c r="G472" s="5">
        <v>4</v>
      </c>
      <c r="H472" s="7">
        <v>2536</v>
      </c>
      <c r="I472" s="15">
        <v>17</v>
      </c>
      <c r="J472" s="16">
        <v>22227.94</v>
      </c>
      <c r="K472" s="5">
        <v>2</v>
      </c>
      <c r="L472" s="7">
        <v>1243</v>
      </c>
      <c r="M472" s="17">
        <f t="shared" si="72"/>
        <v>112</v>
      </c>
      <c r="N472" s="18">
        <f t="shared" si="73"/>
        <v>159425.69</v>
      </c>
      <c r="P472" s="13">
        <f t="shared" si="74"/>
        <v>1423.4436607142857</v>
      </c>
    </row>
    <row r="473" spans="2:16" x14ac:dyDescent="0.25">
      <c r="B473" s="3" t="s">
        <v>431</v>
      </c>
      <c r="C473" s="21" t="s">
        <v>1019</v>
      </c>
      <c r="D473" s="21" t="s">
        <v>973</v>
      </c>
      <c r="E473" s="19">
        <v>228</v>
      </c>
      <c r="F473" s="20">
        <v>271174.02</v>
      </c>
      <c r="G473" s="5">
        <v>3</v>
      </c>
      <c r="H473" s="7">
        <v>2718</v>
      </c>
      <c r="I473" s="15">
        <v>21</v>
      </c>
      <c r="J473" s="16">
        <v>27753.19</v>
      </c>
      <c r="K473" s="5">
        <v>6</v>
      </c>
      <c r="L473" s="7">
        <v>5696</v>
      </c>
      <c r="M473" s="17">
        <f t="shared" si="72"/>
        <v>258</v>
      </c>
      <c r="N473" s="18">
        <f t="shared" si="73"/>
        <v>307341.21000000002</v>
      </c>
      <c r="P473" s="13">
        <f t="shared" si="74"/>
        <v>1191.2450000000001</v>
      </c>
    </row>
    <row r="474" spans="2:16" x14ac:dyDescent="0.25">
      <c r="B474" s="3" t="s">
        <v>432</v>
      </c>
      <c r="C474" s="21" t="s">
        <v>1020</v>
      </c>
      <c r="D474" s="21" t="s">
        <v>973</v>
      </c>
      <c r="E474" s="19">
        <v>4</v>
      </c>
      <c r="F474" s="20">
        <v>1133.08</v>
      </c>
      <c r="G474" s="5">
        <v>0</v>
      </c>
      <c r="H474" s="7">
        <v>0</v>
      </c>
      <c r="I474" s="15">
        <v>0</v>
      </c>
      <c r="J474" s="16">
        <v>0</v>
      </c>
      <c r="K474" s="5">
        <v>0</v>
      </c>
      <c r="L474" s="7">
        <v>0</v>
      </c>
      <c r="M474" s="17">
        <f t="shared" si="72"/>
        <v>4</v>
      </c>
      <c r="N474" s="18">
        <f t="shared" si="73"/>
        <v>1133.08</v>
      </c>
      <c r="P474" s="13">
        <f t="shared" si="74"/>
        <v>283.27</v>
      </c>
    </row>
    <row r="475" spans="2:16" x14ac:dyDescent="0.25">
      <c r="B475" s="3" t="s">
        <v>514</v>
      </c>
      <c r="C475" s="21" t="s">
        <v>1101</v>
      </c>
      <c r="D475" s="21" t="s">
        <v>973</v>
      </c>
      <c r="E475" s="19">
        <v>87</v>
      </c>
      <c r="F475" s="20">
        <v>95762.42</v>
      </c>
      <c r="G475" s="5">
        <v>4</v>
      </c>
      <c r="H475" s="7">
        <v>4544</v>
      </c>
      <c r="I475" s="15">
        <v>10</v>
      </c>
      <c r="J475" s="16">
        <v>12917.03</v>
      </c>
      <c r="K475" s="5">
        <v>12</v>
      </c>
      <c r="L475" s="7">
        <v>10611</v>
      </c>
      <c r="M475" s="17">
        <f t="shared" si="72"/>
        <v>113</v>
      </c>
      <c r="N475" s="18">
        <f t="shared" si="73"/>
        <v>123834.45</v>
      </c>
      <c r="P475" s="13">
        <f t="shared" si="74"/>
        <v>1095.8800884955751</v>
      </c>
    </row>
    <row r="476" spans="2:16" x14ac:dyDescent="0.25">
      <c r="B476" s="3" t="s">
        <v>516</v>
      </c>
      <c r="C476" s="21" t="s">
        <v>1103</v>
      </c>
      <c r="D476" s="21" t="s">
        <v>973</v>
      </c>
      <c r="E476" s="19">
        <v>61</v>
      </c>
      <c r="F476" s="20">
        <v>66732.02</v>
      </c>
      <c r="G476" s="5">
        <v>2</v>
      </c>
      <c r="H476" s="7">
        <v>2869</v>
      </c>
      <c r="I476" s="15">
        <v>9</v>
      </c>
      <c r="J476" s="16">
        <v>11853.73</v>
      </c>
      <c r="K476" s="5">
        <v>3</v>
      </c>
      <c r="L476" s="7">
        <v>2367</v>
      </c>
      <c r="M476" s="17">
        <f t="shared" si="72"/>
        <v>75</v>
      </c>
      <c r="N476" s="18">
        <f t="shared" si="73"/>
        <v>83821.75</v>
      </c>
      <c r="P476" s="13">
        <f t="shared" si="74"/>
        <v>1117.6233333333332</v>
      </c>
    </row>
    <row r="477" spans="2:16" x14ac:dyDescent="0.25">
      <c r="B477" s="3" t="s">
        <v>366</v>
      </c>
      <c r="C477" s="21" t="s">
        <v>973</v>
      </c>
      <c r="D477" s="21" t="s">
        <v>973</v>
      </c>
      <c r="E477" s="19">
        <v>72</v>
      </c>
      <c r="F477" s="20">
        <v>92724.95</v>
      </c>
      <c r="G477" s="5">
        <v>0</v>
      </c>
      <c r="H477" s="7">
        <v>0</v>
      </c>
      <c r="I477" s="15">
        <v>5</v>
      </c>
      <c r="J477" s="16">
        <v>6556.87</v>
      </c>
      <c r="K477" s="5">
        <v>4</v>
      </c>
      <c r="L477" s="7">
        <v>2038.75</v>
      </c>
      <c r="M477" s="17">
        <f t="shared" si="72"/>
        <v>81</v>
      </c>
      <c r="N477" s="18">
        <f t="shared" si="73"/>
        <v>101320.56999999999</v>
      </c>
      <c r="P477" s="13">
        <f t="shared" si="74"/>
        <v>1250.8712345679012</v>
      </c>
    </row>
    <row r="478" spans="2:16" x14ac:dyDescent="0.25">
      <c r="B478" s="3" t="s">
        <v>436</v>
      </c>
      <c r="C478" s="21" t="s">
        <v>1024</v>
      </c>
      <c r="D478" s="21" t="s">
        <v>973</v>
      </c>
      <c r="E478" s="19">
        <v>160</v>
      </c>
      <c r="F478" s="20">
        <v>226702.55</v>
      </c>
      <c r="G478" s="5">
        <v>3</v>
      </c>
      <c r="H478" s="7">
        <v>2129</v>
      </c>
      <c r="I478" s="15">
        <v>15</v>
      </c>
      <c r="J478" s="16">
        <v>19714.099999999999</v>
      </c>
      <c r="K478" s="5">
        <v>3</v>
      </c>
      <c r="L478" s="7">
        <v>3459</v>
      </c>
      <c r="M478" s="17">
        <f t="shared" si="72"/>
        <v>181</v>
      </c>
      <c r="N478" s="18">
        <f t="shared" si="73"/>
        <v>252004.65</v>
      </c>
      <c r="P478" s="13">
        <f t="shared" si="74"/>
        <v>1392.2908839779004</v>
      </c>
    </row>
    <row r="479" spans="2:16" x14ac:dyDescent="0.25">
      <c r="B479" s="3" t="s">
        <v>370</v>
      </c>
      <c r="C479" s="21" t="s">
        <v>977</v>
      </c>
      <c r="D479" s="21" t="s">
        <v>973</v>
      </c>
      <c r="E479" s="19">
        <v>307</v>
      </c>
      <c r="F479" s="20">
        <v>407765.23</v>
      </c>
      <c r="G479" s="5">
        <v>7</v>
      </c>
      <c r="H479" s="7">
        <v>4945</v>
      </c>
      <c r="I479" s="15">
        <v>35</v>
      </c>
      <c r="J479" s="16">
        <v>48105.89</v>
      </c>
      <c r="K479" s="5">
        <v>8</v>
      </c>
      <c r="L479" s="7">
        <v>5440</v>
      </c>
      <c r="M479" s="17">
        <f t="shared" si="72"/>
        <v>357</v>
      </c>
      <c r="N479" s="18">
        <f t="shared" si="73"/>
        <v>466256.12</v>
      </c>
      <c r="P479" s="13">
        <f t="shared" si="74"/>
        <v>1306.0395518207283</v>
      </c>
    </row>
    <row r="480" spans="2:16" x14ac:dyDescent="0.25">
      <c r="B480" s="3" t="s">
        <v>612</v>
      </c>
      <c r="C480" s="21" t="s">
        <v>1188</v>
      </c>
      <c r="D480" s="21" t="s">
        <v>973</v>
      </c>
      <c r="E480" s="19">
        <v>106</v>
      </c>
      <c r="F480" s="20">
        <v>139786.28</v>
      </c>
      <c r="G480" s="5">
        <v>1</v>
      </c>
      <c r="H480" s="7">
        <v>59</v>
      </c>
      <c r="I480" s="15">
        <v>8</v>
      </c>
      <c r="J480" s="16">
        <v>10253.08</v>
      </c>
      <c r="K480" s="5">
        <v>3</v>
      </c>
      <c r="L480" s="7">
        <v>2599</v>
      </c>
      <c r="M480" s="17">
        <f t="shared" si="72"/>
        <v>118</v>
      </c>
      <c r="N480" s="18">
        <f t="shared" si="73"/>
        <v>152697.35999999999</v>
      </c>
      <c r="P480" s="13">
        <f t="shared" si="74"/>
        <v>1294.0454237288134</v>
      </c>
    </row>
    <row r="481" spans="2:16" x14ac:dyDescent="0.25">
      <c r="B481" s="3" t="s">
        <v>424</v>
      </c>
      <c r="C481" s="21" t="s">
        <v>1015</v>
      </c>
      <c r="D481" s="21" t="s">
        <v>973</v>
      </c>
      <c r="E481" s="19">
        <v>599</v>
      </c>
      <c r="F481" s="20">
        <v>801836.88</v>
      </c>
      <c r="G481" s="5">
        <v>38</v>
      </c>
      <c r="H481" s="7">
        <v>43098</v>
      </c>
      <c r="I481" s="15">
        <v>51</v>
      </c>
      <c r="J481" s="16">
        <v>68777.919999999998</v>
      </c>
      <c r="K481" s="5">
        <v>21</v>
      </c>
      <c r="L481" s="7">
        <v>14238</v>
      </c>
      <c r="M481" s="17">
        <f t="shared" si="72"/>
        <v>709</v>
      </c>
      <c r="N481" s="18">
        <f t="shared" si="73"/>
        <v>927950.8</v>
      </c>
      <c r="P481" s="13">
        <f t="shared" si="74"/>
        <v>1308.8163610719323</v>
      </c>
    </row>
    <row r="482" spans="2:16" x14ac:dyDescent="0.25">
      <c r="B482" s="3" t="s">
        <v>425</v>
      </c>
      <c r="C482" s="21" t="s">
        <v>1015</v>
      </c>
      <c r="D482" s="21" t="s">
        <v>973</v>
      </c>
      <c r="E482" s="19">
        <v>170</v>
      </c>
      <c r="F482" s="20">
        <v>210602.85</v>
      </c>
      <c r="G482" s="5">
        <v>9</v>
      </c>
      <c r="H482" s="7">
        <v>9611</v>
      </c>
      <c r="I482" s="15">
        <v>15</v>
      </c>
      <c r="J482" s="16">
        <v>18674.62</v>
      </c>
      <c r="K482" s="5">
        <v>5</v>
      </c>
      <c r="L482" s="7">
        <v>5765</v>
      </c>
      <c r="M482" s="17">
        <f t="shared" si="72"/>
        <v>199</v>
      </c>
      <c r="N482" s="18">
        <f t="shared" si="73"/>
        <v>244653.47</v>
      </c>
      <c r="P482" s="13">
        <f t="shared" si="74"/>
        <v>1229.4144221105528</v>
      </c>
    </row>
    <row r="483" spans="2:16" x14ac:dyDescent="0.25">
      <c r="B483" s="3" t="s">
        <v>426</v>
      </c>
      <c r="C483" s="21" t="s">
        <v>1015</v>
      </c>
      <c r="D483" s="21" t="s">
        <v>973</v>
      </c>
      <c r="E483" s="19">
        <v>185</v>
      </c>
      <c r="F483" s="20">
        <v>262883.71999999997</v>
      </c>
      <c r="G483" s="5">
        <v>5</v>
      </c>
      <c r="H483" s="7">
        <v>7146</v>
      </c>
      <c r="I483" s="15">
        <v>14</v>
      </c>
      <c r="J483" s="16">
        <v>18795.75</v>
      </c>
      <c r="K483" s="5">
        <v>3</v>
      </c>
      <c r="L483" s="7">
        <v>270</v>
      </c>
      <c r="M483" s="17">
        <f t="shared" si="72"/>
        <v>207</v>
      </c>
      <c r="N483" s="18">
        <f t="shared" si="73"/>
        <v>289095.46999999997</v>
      </c>
      <c r="P483" s="13">
        <f t="shared" si="74"/>
        <v>1396.5964734299516</v>
      </c>
    </row>
    <row r="484" spans="2:16" x14ac:dyDescent="0.25">
      <c r="B484" s="3" t="s">
        <v>445</v>
      </c>
      <c r="C484" s="21" t="s">
        <v>1015</v>
      </c>
      <c r="D484" s="21" t="s">
        <v>973</v>
      </c>
      <c r="E484" s="19">
        <v>6</v>
      </c>
      <c r="F484" s="20">
        <v>12497.75</v>
      </c>
      <c r="G484" s="5">
        <v>1</v>
      </c>
      <c r="H484" s="7">
        <v>1075</v>
      </c>
      <c r="I484" s="15">
        <v>1</v>
      </c>
      <c r="J484" s="16">
        <v>1257.95</v>
      </c>
      <c r="K484" s="5">
        <v>0</v>
      </c>
      <c r="L484" s="7">
        <v>0</v>
      </c>
      <c r="M484" s="17">
        <f t="shared" si="72"/>
        <v>8</v>
      </c>
      <c r="N484" s="18">
        <f t="shared" si="73"/>
        <v>14830.7</v>
      </c>
      <c r="P484" s="13">
        <f t="shared" si="74"/>
        <v>1853.8375000000001</v>
      </c>
    </row>
    <row r="485" spans="2:16" x14ac:dyDescent="0.25">
      <c r="B485" s="3" t="s">
        <v>479</v>
      </c>
      <c r="C485" s="21" t="s">
        <v>1069</v>
      </c>
      <c r="D485" s="21" t="s">
        <v>973</v>
      </c>
      <c r="E485" s="19">
        <v>284</v>
      </c>
      <c r="F485" s="20">
        <v>391144.05</v>
      </c>
      <c r="G485" s="5">
        <v>8</v>
      </c>
      <c r="H485" s="7">
        <v>4706</v>
      </c>
      <c r="I485" s="15">
        <v>27</v>
      </c>
      <c r="J485" s="16">
        <v>36201.42</v>
      </c>
      <c r="K485" s="5">
        <v>6</v>
      </c>
      <c r="L485" s="7">
        <v>2776</v>
      </c>
      <c r="M485" s="17">
        <f t="shared" si="72"/>
        <v>325</v>
      </c>
      <c r="N485" s="18">
        <f t="shared" si="73"/>
        <v>434827.47</v>
      </c>
      <c r="P485" s="13">
        <f t="shared" si="74"/>
        <v>1337.9306769230768</v>
      </c>
    </row>
    <row r="486" spans="2:16" x14ac:dyDescent="0.25">
      <c r="B486" s="3" t="s">
        <v>373</v>
      </c>
      <c r="C486" s="21" t="s">
        <v>980</v>
      </c>
      <c r="D486" s="21" t="s">
        <v>973</v>
      </c>
      <c r="E486" s="19">
        <v>102</v>
      </c>
      <c r="F486" s="20">
        <v>140693.57999999999</v>
      </c>
      <c r="G486" s="5">
        <v>4</v>
      </c>
      <c r="H486" s="7">
        <v>6790</v>
      </c>
      <c r="I486" s="15">
        <v>13</v>
      </c>
      <c r="J486" s="16">
        <v>18164.18</v>
      </c>
      <c r="K486" s="5">
        <v>3</v>
      </c>
      <c r="L486" s="7">
        <v>2487</v>
      </c>
      <c r="M486" s="17">
        <f t="shared" si="72"/>
        <v>122</v>
      </c>
      <c r="N486" s="18">
        <f t="shared" si="73"/>
        <v>168134.75999999998</v>
      </c>
      <c r="P486" s="13">
        <f t="shared" si="74"/>
        <v>1378.153770491803</v>
      </c>
    </row>
    <row r="487" spans="2:16" x14ac:dyDescent="0.25">
      <c r="B487" s="3" t="s">
        <v>374</v>
      </c>
      <c r="C487" s="21" t="s">
        <v>981</v>
      </c>
      <c r="D487" s="21" t="s">
        <v>973</v>
      </c>
      <c r="E487" s="19">
        <v>2</v>
      </c>
      <c r="F487" s="20">
        <v>267.14</v>
      </c>
      <c r="G487" s="5">
        <v>0</v>
      </c>
      <c r="H487" s="7">
        <v>0</v>
      </c>
      <c r="I487" s="15">
        <v>0</v>
      </c>
      <c r="J487" s="16">
        <v>0</v>
      </c>
      <c r="K487" s="5">
        <v>0</v>
      </c>
      <c r="L487" s="7">
        <v>0</v>
      </c>
      <c r="M487" s="17">
        <f t="shared" si="72"/>
        <v>2</v>
      </c>
      <c r="N487" s="18">
        <f t="shared" si="73"/>
        <v>267.14</v>
      </c>
      <c r="P487" s="13">
        <f t="shared" si="74"/>
        <v>133.57</v>
      </c>
    </row>
    <row r="488" spans="2:16" x14ac:dyDescent="0.25">
      <c r="B488" s="3" t="s">
        <v>375</v>
      </c>
      <c r="C488" s="21" t="s">
        <v>982</v>
      </c>
      <c r="D488" s="21" t="s">
        <v>973</v>
      </c>
      <c r="E488" s="19">
        <v>8</v>
      </c>
      <c r="F488" s="20">
        <v>19582.060000000001</v>
      </c>
      <c r="G488" s="5">
        <v>0</v>
      </c>
      <c r="H488" s="7">
        <v>0</v>
      </c>
      <c r="I488" s="15">
        <v>1</v>
      </c>
      <c r="J488" s="16">
        <v>1257.95</v>
      </c>
      <c r="K488" s="5">
        <v>0</v>
      </c>
      <c r="L488" s="7">
        <v>0</v>
      </c>
      <c r="M488" s="17">
        <f t="shared" si="72"/>
        <v>9</v>
      </c>
      <c r="N488" s="18">
        <f t="shared" si="73"/>
        <v>20840.010000000002</v>
      </c>
      <c r="P488" s="13">
        <f t="shared" si="74"/>
        <v>2315.5566666666668</v>
      </c>
    </row>
    <row r="489" spans="2:16" x14ac:dyDescent="0.25">
      <c r="B489" s="3" t="s">
        <v>435</v>
      </c>
      <c r="C489" s="21" t="s">
        <v>1023</v>
      </c>
      <c r="D489" s="21" t="s">
        <v>973</v>
      </c>
      <c r="E489" s="19">
        <v>227</v>
      </c>
      <c r="F489" s="20">
        <v>299296.90000000002</v>
      </c>
      <c r="G489" s="5">
        <v>2</v>
      </c>
      <c r="H489" s="7">
        <v>3588</v>
      </c>
      <c r="I489" s="15">
        <v>28</v>
      </c>
      <c r="J489" s="16">
        <v>37982.839999999997</v>
      </c>
      <c r="K489" s="5">
        <v>9</v>
      </c>
      <c r="L489" s="7">
        <v>5502</v>
      </c>
      <c r="M489" s="17">
        <f t="shared" si="72"/>
        <v>266</v>
      </c>
      <c r="N489" s="18">
        <f t="shared" si="73"/>
        <v>346369.74</v>
      </c>
      <c r="P489" s="13">
        <f t="shared" si="74"/>
        <v>1302.1418796992482</v>
      </c>
    </row>
    <row r="490" spans="2:16" x14ac:dyDescent="0.25">
      <c r="B490" s="3" t="s">
        <v>376</v>
      </c>
      <c r="C490" s="21" t="s">
        <v>983</v>
      </c>
      <c r="D490" s="21" t="s">
        <v>973</v>
      </c>
      <c r="E490" s="19">
        <v>348</v>
      </c>
      <c r="F490" s="20">
        <v>486286.39</v>
      </c>
      <c r="G490" s="5">
        <v>24</v>
      </c>
      <c r="H490" s="7">
        <v>26160</v>
      </c>
      <c r="I490" s="15">
        <v>46</v>
      </c>
      <c r="J490" s="16">
        <v>59022.22</v>
      </c>
      <c r="K490" s="5">
        <v>17</v>
      </c>
      <c r="L490" s="7">
        <v>11056</v>
      </c>
      <c r="M490" s="17">
        <f t="shared" si="72"/>
        <v>435</v>
      </c>
      <c r="N490" s="18">
        <f t="shared" si="73"/>
        <v>582524.61</v>
      </c>
      <c r="P490" s="13">
        <f t="shared" si="74"/>
        <v>1339.1370344827585</v>
      </c>
    </row>
    <row r="491" spans="2:16" x14ac:dyDescent="0.25">
      <c r="B491" s="3" t="s">
        <v>377</v>
      </c>
      <c r="C491" s="21" t="s">
        <v>984</v>
      </c>
      <c r="D491" s="21" t="s">
        <v>973</v>
      </c>
      <c r="E491" s="19">
        <v>206</v>
      </c>
      <c r="F491" s="20">
        <v>262095.85</v>
      </c>
      <c r="G491" s="5">
        <v>4</v>
      </c>
      <c r="H491" s="7">
        <v>4290</v>
      </c>
      <c r="I491" s="15">
        <v>13</v>
      </c>
      <c r="J491" s="16">
        <v>17154.71</v>
      </c>
      <c r="K491" s="5">
        <v>6</v>
      </c>
      <c r="L491" s="7">
        <v>4787</v>
      </c>
      <c r="M491" s="17">
        <f t="shared" si="72"/>
        <v>229</v>
      </c>
      <c r="N491" s="18">
        <f t="shared" si="73"/>
        <v>288327.56</v>
      </c>
      <c r="P491" s="13">
        <f t="shared" si="74"/>
        <v>1259.0723144104804</v>
      </c>
    </row>
    <row r="492" spans="2:16" x14ac:dyDescent="0.25">
      <c r="B492" s="3" t="s">
        <v>512</v>
      </c>
      <c r="C492" s="21" t="s">
        <v>1100</v>
      </c>
      <c r="D492" s="21" t="s">
        <v>973</v>
      </c>
      <c r="E492" s="19">
        <v>46</v>
      </c>
      <c r="F492" s="20">
        <v>58756.38</v>
      </c>
      <c r="G492" s="5">
        <v>1</v>
      </c>
      <c r="H492" s="7">
        <v>1794</v>
      </c>
      <c r="I492" s="15">
        <v>6</v>
      </c>
      <c r="J492" s="16">
        <v>9761.2800000000007</v>
      </c>
      <c r="K492" s="5">
        <v>4</v>
      </c>
      <c r="L492" s="7">
        <v>3549</v>
      </c>
      <c r="M492" s="17">
        <f t="shared" si="72"/>
        <v>57</v>
      </c>
      <c r="N492" s="18">
        <f t="shared" si="73"/>
        <v>73860.66</v>
      </c>
      <c r="P492" s="13">
        <f t="shared" si="74"/>
        <v>1295.8010526315791</v>
      </c>
    </row>
    <row r="493" spans="2:16" x14ac:dyDescent="0.25">
      <c r="B493" s="3" t="s">
        <v>513</v>
      </c>
      <c r="C493" s="21" t="s">
        <v>1100</v>
      </c>
      <c r="D493" s="21" t="s">
        <v>973</v>
      </c>
      <c r="E493" s="19">
        <v>31</v>
      </c>
      <c r="F493" s="20">
        <v>32483.43</v>
      </c>
      <c r="G493" s="5">
        <v>2</v>
      </c>
      <c r="H493" s="7">
        <v>678</v>
      </c>
      <c r="I493" s="15">
        <v>7</v>
      </c>
      <c r="J493" s="16">
        <v>9710.56</v>
      </c>
      <c r="K493" s="5">
        <v>2</v>
      </c>
      <c r="L493" s="7">
        <v>1243</v>
      </c>
      <c r="M493" s="17">
        <f t="shared" si="72"/>
        <v>42</v>
      </c>
      <c r="N493" s="18">
        <f t="shared" si="73"/>
        <v>44114.99</v>
      </c>
      <c r="P493" s="13">
        <f t="shared" si="74"/>
        <v>1050.3569047619046</v>
      </c>
    </row>
    <row r="494" spans="2:16" x14ac:dyDescent="0.25">
      <c r="B494" s="3" t="s">
        <v>378</v>
      </c>
      <c r="C494" s="21" t="s">
        <v>985</v>
      </c>
      <c r="D494" s="21" t="s">
        <v>973</v>
      </c>
      <c r="E494" s="19">
        <v>104</v>
      </c>
      <c r="F494" s="20">
        <v>124379.99</v>
      </c>
      <c r="G494" s="5">
        <v>4</v>
      </c>
      <c r="H494" s="7">
        <v>4268</v>
      </c>
      <c r="I494" s="15">
        <v>14</v>
      </c>
      <c r="J494" s="16">
        <v>18647.7</v>
      </c>
      <c r="K494" s="5">
        <v>5</v>
      </c>
      <c r="L494" s="7">
        <v>4670</v>
      </c>
      <c r="M494" s="17">
        <f t="shared" si="72"/>
        <v>127</v>
      </c>
      <c r="N494" s="18">
        <f t="shared" si="73"/>
        <v>151965.69</v>
      </c>
      <c r="P494" s="13">
        <f t="shared" si="74"/>
        <v>1196.5802362204724</v>
      </c>
    </row>
    <row r="495" spans="2:16" x14ac:dyDescent="0.25">
      <c r="B495" s="3" t="s">
        <v>433</v>
      </c>
      <c r="C495" s="21" t="s">
        <v>1021</v>
      </c>
      <c r="D495" s="21" t="s">
        <v>973</v>
      </c>
      <c r="E495" s="19">
        <v>201</v>
      </c>
      <c r="F495" s="20">
        <v>295453.92</v>
      </c>
      <c r="G495" s="5">
        <v>15</v>
      </c>
      <c r="H495" s="7">
        <v>14911</v>
      </c>
      <c r="I495" s="15">
        <v>16</v>
      </c>
      <c r="J495" s="16">
        <v>22957.85</v>
      </c>
      <c r="K495" s="5">
        <v>6</v>
      </c>
      <c r="L495" s="7">
        <v>4763</v>
      </c>
      <c r="M495" s="17">
        <f t="shared" si="72"/>
        <v>238</v>
      </c>
      <c r="N495" s="18">
        <f t="shared" si="73"/>
        <v>338085.76999999996</v>
      </c>
      <c r="P495" s="13">
        <f t="shared" si="74"/>
        <v>1420.528445378151</v>
      </c>
    </row>
    <row r="496" spans="2:16" x14ac:dyDescent="0.25">
      <c r="B496" s="89" t="s">
        <v>379</v>
      </c>
      <c r="C496" s="90" t="s">
        <v>986</v>
      </c>
      <c r="D496" s="90" t="s">
        <v>973</v>
      </c>
      <c r="E496" s="96">
        <v>109</v>
      </c>
      <c r="F496" s="97">
        <v>145341.78</v>
      </c>
      <c r="G496" s="98">
        <v>4</v>
      </c>
      <c r="H496" s="99">
        <v>4763</v>
      </c>
      <c r="I496" s="100">
        <v>7</v>
      </c>
      <c r="J496" s="101">
        <v>8094.38</v>
      </c>
      <c r="K496" s="98">
        <v>9</v>
      </c>
      <c r="L496" s="99">
        <v>2851</v>
      </c>
      <c r="M496" s="102">
        <f t="shared" si="72"/>
        <v>129</v>
      </c>
      <c r="N496" s="103">
        <f t="shared" si="73"/>
        <v>161050.16</v>
      </c>
      <c r="P496" s="13">
        <f t="shared" si="74"/>
        <v>1248.4508527131784</v>
      </c>
    </row>
    <row r="497" spans="2:16" ht="15.75" x14ac:dyDescent="0.25">
      <c r="B497" s="52" t="s">
        <v>1215</v>
      </c>
      <c r="C497" s="54"/>
      <c r="D497" s="53"/>
      <c r="E497" s="61">
        <f>SUM(E452:E496)</f>
        <v>6203</v>
      </c>
      <c r="F497" s="69">
        <f t="shared" ref="F497:N497" si="75">SUM(F452:F496)</f>
        <v>8173837.629999998</v>
      </c>
      <c r="G497" s="70">
        <f t="shared" si="75"/>
        <v>232</v>
      </c>
      <c r="H497" s="71">
        <f t="shared" si="75"/>
        <v>247426</v>
      </c>
      <c r="I497" s="72">
        <f t="shared" si="75"/>
        <v>627</v>
      </c>
      <c r="J497" s="73">
        <f t="shared" si="75"/>
        <v>835028.19</v>
      </c>
      <c r="K497" s="70">
        <f t="shared" si="75"/>
        <v>232</v>
      </c>
      <c r="L497" s="71">
        <f t="shared" si="75"/>
        <v>175565.66</v>
      </c>
      <c r="M497" s="74">
        <f t="shared" si="75"/>
        <v>7294</v>
      </c>
      <c r="N497" s="75">
        <f t="shared" si="75"/>
        <v>9431857.4800000004</v>
      </c>
      <c r="P497" s="13"/>
    </row>
    <row r="498" spans="2:16" x14ac:dyDescent="0.25">
      <c r="B498" s="91"/>
      <c r="C498" s="24"/>
      <c r="D498" s="24"/>
      <c r="E498" s="92"/>
      <c r="F498" s="93"/>
      <c r="G498" s="92"/>
      <c r="H498" s="93"/>
      <c r="I498" s="92"/>
      <c r="J498" s="93"/>
      <c r="K498" s="92"/>
      <c r="L498" s="93"/>
      <c r="M498" s="94"/>
      <c r="N498" s="95"/>
      <c r="P498" s="13"/>
    </row>
    <row r="499" spans="2:16" x14ac:dyDescent="0.25">
      <c r="B499" s="3" t="s">
        <v>468</v>
      </c>
      <c r="C499" s="21" t="s">
        <v>1059</v>
      </c>
      <c r="D499" s="21" t="s">
        <v>1065</v>
      </c>
      <c r="E499" s="19">
        <v>241</v>
      </c>
      <c r="F499" s="20">
        <v>316510.39</v>
      </c>
      <c r="G499" s="5">
        <v>5</v>
      </c>
      <c r="H499" s="7">
        <v>6026</v>
      </c>
      <c r="I499" s="15">
        <v>17</v>
      </c>
      <c r="J499" s="16">
        <v>22082.98</v>
      </c>
      <c r="K499" s="5">
        <v>4</v>
      </c>
      <c r="L499" s="7">
        <v>3549</v>
      </c>
      <c r="M499" s="17">
        <f t="shared" si="72"/>
        <v>267</v>
      </c>
      <c r="N499" s="18">
        <f t="shared" si="73"/>
        <v>348168.37</v>
      </c>
      <c r="P499" s="13">
        <f t="shared" si="74"/>
        <v>1304.0013857677902</v>
      </c>
    </row>
    <row r="500" spans="2:16" x14ac:dyDescent="0.25">
      <c r="B500" s="3" t="s">
        <v>948</v>
      </c>
      <c r="C500" s="21" t="s">
        <v>949</v>
      </c>
      <c r="D500" s="21" t="s">
        <v>1065</v>
      </c>
      <c r="E500" s="19"/>
      <c r="F500" s="20"/>
      <c r="G500" s="5"/>
      <c r="H500" s="7"/>
      <c r="I500" s="15"/>
      <c r="J500" s="16"/>
      <c r="K500" s="5"/>
      <c r="L500" s="7"/>
      <c r="M500" s="17"/>
      <c r="N500" s="18"/>
      <c r="P500" s="13"/>
    </row>
    <row r="501" spans="2:16" x14ac:dyDescent="0.25">
      <c r="B501" s="3" t="s">
        <v>346</v>
      </c>
      <c r="C501" s="21" t="s">
        <v>951</v>
      </c>
      <c r="D501" s="21" t="s">
        <v>1065</v>
      </c>
      <c r="E501" s="19">
        <v>16</v>
      </c>
      <c r="F501" s="20">
        <v>24463.15</v>
      </c>
      <c r="G501" s="5">
        <v>0</v>
      </c>
      <c r="H501" s="7">
        <v>0</v>
      </c>
      <c r="I501" s="15">
        <v>0</v>
      </c>
      <c r="J501" s="16">
        <v>0</v>
      </c>
      <c r="K501" s="5">
        <v>0</v>
      </c>
      <c r="L501" s="7">
        <v>0</v>
      </c>
      <c r="M501" s="17">
        <f>K501+I501+G501+E501</f>
        <v>16</v>
      </c>
      <c r="N501" s="18">
        <f>L501+J501+H501+F501</f>
        <v>24463.15</v>
      </c>
      <c r="P501" s="13">
        <f>N501/M501</f>
        <v>1528.9468750000001</v>
      </c>
    </row>
    <row r="502" spans="2:16" x14ac:dyDescent="0.25">
      <c r="B502" s="3" t="s">
        <v>452</v>
      </c>
      <c r="C502" s="21" t="s">
        <v>1040</v>
      </c>
      <c r="D502" s="21" t="s">
        <v>1065</v>
      </c>
      <c r="E502" s="19">
        <v>312</v>
      </c>
      <c r="F502" s="20">
        <v>395149.84</v>
      </c>
      <c r="G502" s="5">
        <v>14</v>
      </c>
      <c r="H502" s="7">
        <v>11875</v>
      </c>
      <c r="I502" s="15">
        <v>28</v>
      </c>
      <c r="J502" s="16">
        <v>37670.17</v>
      </c>
      <c r="K502" s="5">
        <v>5</v>
      </c>
      <c r="L502" s="7">
        <v>5495</v>
      </c>
      <c r="M502" s="17">
        <f>K502+I502+G502+E502</f>
        <v>359</v>
      </c>
      <c r="N502" s="18">
        <f>L502+J502+H502+F502</f>
        <v>450190.01</v>
      </c>
      <c r="P502" s="13">
        <f>N502/M502</f>
        <v>1254.0111699164345</v>
      </c>
    </row>
    <row r="503" spans="2:16" x14ac:dyDescent="0.25">
      <c r="B503" s="3" t="s">
        <v>1041</v>
      </c>
      <c r="C503" s="21" t="s">
        <v>1040</v>
      </c>
      <c r="D503" s="21" t="s">
        <v>1065</v>
      </c>
      <c r="E503" s="19"/>
      <c r="F503" s="20"/>
      <c r="G503" s="5"/>
      <c r="H503" s="7"/>
      <c r="I503" s="15"/>
      <c r="J503" s="16"/>
      <c r="K503" s="5"/>
      <c r="L503" s="7"/>
      <c r="M503" s="17"/>
      <c r="N503" s="18"/>
      <c r="P503" s="13"/>
    </row>
    <row r="504" spans="2:16" x14ac:dyDescent="0.25">
      <c r="B504" s="3" t="s">
        <v>446</v>
      </c>
      <c r="C504" s="21" t="s">
        <v>1038</v>
      </c>
      <c r="D504" s="21" t="s">
        <v>1065</v>
      </c>
      <c r="E504" s="19">
        <v>597</v>
      </c>
      <c r="F504" s="20">
        <v>964518.93</v>
      </c>
      <c r="G504" s="5">
        <v>58</v>
      </c>
      <c r="H504" s="7">
        <v>53235</v>
      </c>
      <c r="I504" s="15">
        <v>53</v>
      </c>
      <c r="J504" s="16">
        <v>68592.61</v>
      </c>
      <c r="K504" s="5">
        <v>24</v>
      </c>
      <c r="L504" s="7">
        <v>10366.91</v>
      </c>
      <c r="M504" s="17">
        <f t="shared" ref="M504:M515" si="76">K504+I504+G504+E504</f>
        <v>732</v>
      </c>
      <c r="N504" s="18">
        <f t="shared" ref="N504:N515" si="77">L504+J504+H504+F504</f>
        <v>1096713.4500000002</v>
      </c>
      <c r="P504" s="13">
        <f t="shared" ref="P504:P515" si="78">N504/M504</f>
        <v>1498.2424180327871</v>
      </c>
    </row>
    <row r="505" spans="2:16" x14ac:dyDescent="0.25">
      <c r="B505" s="3" t="s">
        <v>447</v>
      </c>
      <c r="C505" s="21" t="s">
        <v>1038</v>
      </c>
      <c r="D505" s="21" t="s">
        <v>1065</v>
      </c>
      <c r="E505" s="19">
        <v>405</v>
      </c>
      <c r="F505" s="20">
        <v>623501.26</v>
      </c>
      <c r="G505" s="5">
        <v>14</v>
      </c>
      <c r="H505" s="7">
        <v>11532</v>
      </c>
      <c r="I505" s="15">
        <v>30</v>
      </c>
      <c r="J505" s="16">
        <v>40038.019999999997</v>
      </c>
      <c r="K505" s="5">
        <v>6</v>
      </c>
      <c r="L505" s="7">
        <v>4095</v>
      </c>
      <c r="M505" s="17">
        <f t="shared" si="76"/>
        <v>455</v>
      </c>
      <c r="N505" s="18">
        <f t="shared" si="77"/>
        <v>679166.28</v>
      </c>
      <c r="P505" s="13">
        <f t="shared" si="78"/>
        <v>1492.6731428571429</v>
      </c>
    </row>
    <row r="506" spans="2:16" x14ac:dyDescent="0.25">
      <c r="B506" s="3" t="s">
        <v>448</v>
      </c>
      <c r="C506" s="21" t="s">
        <v>1038</v>
      </c>
      <c r="D506" s="21" t="s">
        <v>1065</v>
      </c>
      <c r="E506" s="19">
        <v>10</v>
      </c>
      <c r="F506" s="20">
        <v>10647.99</v>
      </c>
      <c r="G506" s="5">
        <v>1</v>
      </c>
      <c r="H506" s="7">
        <v>1075</v>
      </c>
      <c r="I506" s="15">
        <v>0</v>
      </c>
      <c r="J506" s="16">
        <v>0</v>
      </c>
      <c r="K506" s="5">
        <v>0</v>
      </c>
      <c r="L506" s="7">
        <v>0</v>
      </c>
      <c r="M506" s="17">
        <f t="shared" si="76"/>
        <v>11</v>
      </c>
      <c r="N506" s="18">
        <f t="shared" si="77"/>
        <v>11722.99</v>
      </c>
      <c r="P506" s="13">
        <f t="shared" si="78"/>
        <v>1065.7263636363637</v>
      </c>
    </row>
    <row r="507" spans="2:16" x14ac:dyDescent="0.25">
      <c r="B507" s="3" t="s">
        <v>449</v>
      </c>
      <c r="C507" s="21" t="s">
        <v>1038</v>
      </c>
      <c r="D507" s="21" t="s">
        <v>1065</v>
      </c>
      <c r="E507" s="19">
        <v>2</v>
      </c>
      <c r="F507" s="20">
        <v>2280.89</v>
      </c>
      <c r="G507" s="5">
        <v>0</v>
      </c>
      <c r="H507" s="7">
        <v>0</v>
      </c>
      <c r="I507" s="15">
        <v>1</v>
      </c>
      <c r="J507" s="16">
        <v>1257.95</v>
      </c>
      <c r="K507" s="5">
        <v>0</v>
      </c>
      <c r="L507" s="7">
        <v>0</v>
      </c>
      <c r="M507" s="17">
        <f t="shared" si="76"/>
        <v>3</v>
      </c>
      <c r="N507" s="18">
        <f t="shared" si="77"/>
        <v>3538.84</v>
      </c>
      <c r="P507" s="13">
        <f t="shared" si="78"/>
        <v>1179.6133333333335</v>
      </c>
    </row>
    <row r="508" spans="2:16" x14ac:dyDescent="0.25">
      <c r="B508" s="3" t="s">
        <v>450</v>
      </c>
      <c r="C508" s="21" t="s">
        <v>1038</v>
      </c>
      <c r="D508" s="21" t="s">
        <v>1065</v>
      </c>
      <c r="E508" s="19">
        <v>9</v>
      </c>
      <c r="F508" s="20">
        <v>13863.79</v>
      </c>
      <c r="G508" s="5">
        <v>0</v>
      </c>
      <c r="H508" s="7">
        <v>0</v>
      </c>
      <c r="I508" s="15">
        <v>0</v>
      </c>
      <c r="J508" s="16">
        <v>0</v>
      </c>
      <c r="K508" s="5">
        <v>1</v>
      </c>
      <c r="L508" s="7">
        <v>721</v>
      </c>
      <c r="M508" s="17">
        <f t="shared" si="76"/>
        <v>10</v>
      </c>
      <c r="N508" s="18">
        <f t="shared" si="77"/>
        <v>14584.79</v>
      </c>
      <c r="P508" s="13">
        <f t="shared" si="78"/>
        <v>1458.479</v>
      </c>
    </row>
    <row r="509" spans="2:16" x14ac:dyDescent="0.25">
      <c r="B509" s="3" t="s">
        <v>453</v>
      </c>
      <c r="C509" s="21" t="s">
        <v>1042</v>
      </c>
      <c r="D509" s="21" t="s">
        <v>1065</v>
      </c>
      <c r="E509" s="19">
        <v>10</v>
      </c>
      <c r="F509" s="20">
        <v>10935.63</v>
      </c>
      <c r="G509" s="5">
        <v>0</v>
      </c>
      <c r="H509" s="7">
        <v>0</v>
      </c>
      <c r="I509" s="15">
        <v>1</v>
      </c>
      <c r="J509" s="16">
        <v>1569.59</v>
      </c>
      <c r="K509" s="5">
        <v>0</v>
      </c>
      <c r="L509" s="7">
        <v>0</v>
      </c>
      <c r="M509" s="17">
        <f t="shared" si="76"/>
        <v>11</v>
      </c>
      <c r="N509" s="18">
        <f t="shared" si="77"/>
        <v>12505.22</v>
      </c>
      <c r="P509" s="13">
        <f t="shared" si="78"/>
        <v>1136.8381818181817</v>
      </c>
    </row>
    <row r="510" spans="2:16" x14ac:dyDescent="0.25">
      <c r="B510" s="3" t="s">
        <v>454</v>
      </c>
      <c r="C510" s="21" t="s">
        <v>1043</v>
      </c>
      <c r="D510" s="21" t="s">
        <v>1065</v>
      </c>
      <c r="E510" s="19">
        <v>182</v>
      </c>
      <c r="F510" s="20">
        <v>291806.19</v>
      </c>
      <c r="G510" s="5">
        <v>4</v>
      </c>
      <c r="H510" s="7">
        <v>3347</v>
      </c>
      <c r="I510" s="15">
        <v>17</v>
      </c>
      <c r="J510" s="16">
        <v>21844.86</v>
      </c>
      <c r="K510" s="5">
        <v>2</v>
      </c>
      <c r="L510" s="7">
        <v>2098</v>
      </c>
      <c r="M510" s="17">
        <f t="shared" si="76"/>
        <v>205</v>
      </c>
      <c r="N510" s="18">
        <f t="shared" si="77"/>
        <v>319096.05</v>
      </c>
      <c r="P510" s="13">
        <f t="shared" si="78"/>
        <v>1556.5660975609755</v>
      </c>
    </row>
    <row r="511" spans="2:16" x14ac:dyDescent="0.25">
      <c r="B511" s="3" t="s">
        <v>455</v>
      </c>
      <c r="C511" s="21" t="s">
        <v>1044</v>
      </c>
      <c r="D511" s="21" t="s">
        <v>1065</v>
      </c>
      <c r="E511" s="19">
        <v>22</v>
      </c>
      <c r="F511" s="20">
        <v>30998.28</v>
      </c>
      <c r="G511" s="5">
        <v>1</v>
      </c>
      <c r="H511" s="7">
        <v>1408</v>
      </c>
      <c r="I511" s="15">
        <v>1</v>
      </c>
      <c r="J511" s="16">
        <v>1257.95</v>
      </c>
      <c r="K511" s="5">
        <v>1</v>
      </c>
      <c r="L511" s="7">
        <v>90</v>
      </c>
      <c r="M511" s="17">
        <f t="shared" si="76"/>
        <v>25</v>
      </c>
      <c r="N511" s="18">
        <f t="shared" si="77"/>
        <v>33754.229999999996</v>
      </c>
      <c r="P511" s="13">
        <f t="shared" si="78"/>
        <v>1350.1691999999998</v>
      </c>
    </row>
    <row r="512" spans="2:16" x14ac:dyDescent="0.25">
      <c r="B512" s="3" t="s">
        <v>456</v>
      </c>
      <c r="C512" s="21" t="s">
        <v>1044</v>
      </c>
      <c r="D512" s="21" t="s">
        <v>1065</v>
      </c>
      <c r="E512" s="19">
        <v>108</v>
      </c>
      <c r="F512" s="20">
        <v>120243.14</v>
      </c>
      <c r="G512" s="5">
        <v>6</v>
      </c>
      <c r="H512" s="7">
        <v>6507</v>
      </c>
      <c r="I512" s="15">
        <v>14</v>
      </c>
      <c r="J512" s="16">
        <v>17226.16</v>
      </c>
      <c r="K512" s="5">
        <v>4</v>
      </c>
      <c r="L512" s="7">
        <v>2486</v>
      </c>
      <c r="M512" s="17">
        <f t="shared" si="76"/>
        <v>132</v>
      </c>
      <c r="N512" s="18">
        <f t="shared" si="77"/>
        <v>146462.29999999999</v>
      </c>
      <c r="P512" s="13">
        <f t="shared" si="78"/>
        <v>1109.5628787878786</v>
      </c>
    </row>
    <row r="513" spans="2:16" x14ac:dyDescent="0.25">
      <c r="B513" s="3" t="s">
        <v>457</v>
      </c>
      <c r="C513" s="21" t="s">
        <v>1045</v>
      </c>
      <c r="D513" s="21" t="s">
        <v>1065</v>
      </c>
      <c r="E513" s="19">
        <v>201</v>
      </c>
      <c r="F513" s="20">
        <v>259687.09</v>
      </c>
      <c r="G513" s="5">
        <v>5</v>
      </c>
      <c r="H513" s="7">
        <v>4748</v>
      </c>
      <c r="I513" s="15">
        <v>24</v>
      </c>
      <c r="J513" s="16">
        <v>32905.49</v>
      </c>
      <c r="K513" s="5">
        <v>3</v>
      </c>
      <c r="L513" s="7">
        <v>3459</v>
      </c>
      <c r="M513" s="17">
        <f t="shared" si="76"/>
        <v>233</v>
      </c>
      <c r="N513" s="18">
        <f t="shared" si="77"/>
        <v>300799.58</v>
      </c>
      <c r="P513" s="13">
        <f t="shared" si="78"/>
        <v>1290.985321888412</v>
      </c>
    </row>
    <row r="514" spans="2:16" x14ac:dyDescent="0.25">
      <c r="B514" s="3" t="s">
        <v>459</v>
      </c>
      <c r="C514" s="21" t="s">
        <v>1047</v>
      </c>
      <c r="D514" s="21" t="s">
        <v>1065</v>
      </c>
      <c r="E514" s="19">
        <v>3</v>
      </c>
      <c r="F514" s="20">
        <v>400.71</v>
      </c>
      <c r="G514" s="5">
        <v>0</v>
      </c>
      <c r="H514" s="7">
        <v>0</v>
      </c>
      <c r="I514" s="15">
        <v>1</v>
      </c>
      <c r="J514" s="16">
        <v>1257.95</v>
      </c>
      <c r="K514" s="5">
        <v>0</v>
      </c>
      <c r="L514" s="7">
        <v>0</v>
      </c>
      <c r="M514" s="17">
        <f t="shared" si="76"/>
        <v>4</v>
      </c>
      <c r="N514" s="18">
        <f t="shared" si="77"/>
        <v>1658.66</v>
      </c>
      <c r="P514" s="13">
        <f t="shared" si="78"/>
        <v>414.66500000000002</v>
      </c>
    </row>
    <row r="515" spans="2:16" x14ac:dyDescent="0.25">
      <c r="B515" s="3" t="s">
        <v>355</v>
      </c>
      <c r="C515" s="21" t="s">
        <v>960</v>
      </c>
      <c r="D515" s="21" t="s">
        <v>1065</v>
      </c>
      <c r="E515" s="19">
        <v>14</v>
      </c>
      <c r="F515" s="20">
        <v>13357.2</v>
      </c>
      <c r="G515" s="5">
        <v>0</v>
      </c>
      <c r="H515" s="7">
        <v>0</v>
      </c>
      <c r="I515" s="15">
        <v>1</v>
      </c>
      <c r="J515" s="16">
        <v>1257.95</v>
      </c>
      <c r="K515" s="5">
        <v>0</v>
      </c>
      <c r="L515" s="7">
        <v>0</v>
      </c>
      <c r="M515" s="17">
        <f t="shared" si="76"/>
        <v>15</v>
      </c>
      <c r="N515" s="18">
        <f t="shared" si="77"/>
        <v>14615.150000000001</v>
      </c>
      <c r="P515" s="13">
        <f t="shared" si="78"/>
        <v>974.34333333333348</v>
      </c>
    </row>
    <row r="516" spans="2:16" x14ac:dyDescent="0.25">
      <c r="B516" s="3" t="s">
        <v>962</v>
      </c>
      <c r="C516" s="21" t="s">
        <v>959</v>
      </c>
      <c r="D516" s="21" t="s">
        <v>1065</v>
      </c>
      <c r="E516" s="19"/>
      <c r="F516" s="20"/>
      <c r="G516" s="5"/>
      <c r="H516" s="7"/>
      <c r="I516" s="15"/>
      <c r="J516" s="16"/>
      <c r="K516" s="5"/>
      <c r="L516" s="7"/>
      <c r="M516" s="17"/>
      <c r="N516" s="18"/>
      <c r="P516" s="13"/>
    </row>
    <row r="517" spans="2:16" x14ac:dyDescent="0.25">
      <c r="B517" s="3" t="s">
        <v>460</v>
      </c>
      <c r="C517" s="21" t="s">
        <v>1048</v>
      </c>
      <c r="D517" s="21" t="s">
        <v>1065</v>
      </c>
      <c r="E517" s="19">
        <v>118</v>
      </c>
      <c r="F517" s="20">
        <v>174741.8</v>
      </c>
      <c r="G517" s="5">
        <v>4</v>
      </c>
      <c r="H517" s="7">
        <v>3134</v>
      </c>
      <c r="I517" s="15">
        <v>9</v>
      </c>
      <c r="J517" s="16">
        <v>11588.67</v>
      </c>
      <c r="K517" s="5">
        <v>2</v>
      </c>
      <c r="L517" s="7">
        <v>2306</v>
      </c>
      <c r="M517" s="17">
        <f t="shared" ref="M517:N520" si="79">K517+I517+G517+E517</f>
        <v>133</v>
      </c>
      <c r="N517" s="18">
        <f t="shared" si="79"/>
        <v>191770.46999999997</v>
      </c>
      <c r="P517" s="13">
        <f>N517/M517</f>
        <v>1441.8832330827065</v>
      </c>
    </row>
    <row r="518" spans="2:16" x14ac:dyDescent="0.25">
      <c r="B518" s="3" t="s">
        <v>461</v>
      </c>
      <c r="C518" s="21" t="s">
        <v>1049</v>
      </c>
      <c r="D518" s="21" t="s">
        <v>1065</v>
      </c>
      <c r="E518" s="19">
        <v>183</v>
      </c>
      <c r="F518" s="20">
        <v>246008.45</v>
      </c>
      <c r="G518" s="5">
        <v>2</v>
      </c>
      <c r="H518" s="7">
        <v>3906</v>
      </c>
      <c r="I518" s="15">
        <v>9</v>
      </c>
      <c r="J518" s="16">
        <v>11855.79</v>
      </c>
      <c r="K518" s="5">
        <v>7</v>
      </c>
      <c r="L518" s="7">
        <v>6856</v>
      </c>
      <c r="M518" s="17">
        <f t="shared" si="79"/>
        <v>201</v>
      </c>
      <c r="N518" s="18">
        <f t="shared" si="79"/>
        <v>268626.24</v>
      </c>
      <c r="P518" s="13">
        <f>N518/M518</f>
        <v>1336.4489552238806</v>
      </c>
    </row>
    <row r="519" spans="2:16" x14ac:dyDescent="0.25">
      <c r="B519" s="3" t="s">
        <v>462</v>
      </c>
      <c r="C519" s="21" t="s">
        <v>1050</v>
      </c>
      <c r="D519" s="21" t="s">
        <v>1065</v>
      </c>
      <c r="E519" s="19">
        <v>150</v>
      </c>
      <c r="F519" s="20">
        <v>189735.18</v>
      </c>
      <c r="G519" s="5">
        <v>7</v>
      </c>
      <c r="H519" s="7">
        <v>10561</v>
      </c>
      <c r="I519" s="15">
        <v>18</v>
      </c>
      <c r="J519" s="16">
        <v>23062.98</v>
      </c>
      <c r="K519" s="5">
        <v>11</v>
      </c>
      <c r="L519" s="7">
        <v>11620</v>
      </c>
      <c r="M519" s="17">
        <f t="shared" si="79"/>
        <v>186</v>
      </c>
      <c r="N519" s="18">
        <f t="shared" si="79"/>
        <v>234979.15999999997</v>
      </c>
      <c r="P519" s="13">
        <f>N519/M519</f>
        <v>1263.328817204301</v>
      </c>
    </row>
    <row r="520" spans="2:16" x14ac:dyDescent="0.25">
      <c r="B520" s="3" t="s">
        <v>356</v>
      </c>
      <c r="C520" s="21" t="s">
        <v>961</v>
      </c>
      <c r="D520" s="21" t="s">
        <v>1065</v>
      </c>
      <c r="E520" s="19">
        <v>162</v>
      </c>
      <c r="F520" s="20">
        <v>189082.35</v>
      </c>
      <c r="G520" s="5">
        <v>9</v>
      </c>
      <c r="H520" s="7">
        <v>12201</v>
      </c>
      <c r="I520" s="15">
        <v>33</v>
      </c>
      <c r="J520" s="16">
        <v>45308.99</v>
      </c>
      <c r="K520" s="5">
        <v>9</v>
      </c>
      <c r="L520" s="7">
        <v>5757</v>
      </c>
      <c r="M520" s="17">
        <f t="shared" si="79"/>
        <v>213</v>
      </c>
      <c r="N520" s="18">
        <f t="shared" si="79"/>
        <v>252349.34</v>
      </c>
      <c r="P520" s="13">
        <f>N520/M520</f>
        <v>1184.7386854460094</v>
      </c>
    </row>
    <row r="521" spans="2:16" x14ac:dyDescent="0.25">
      <c r="B521" s="3" t="s">
        <v>963</v>
      </c>
      <c r="C521" s="21" t="s">
        <v>961</v>
      </c>
      <c r="D521" s="21" t="s">
        <v>1065</v>
      </c>
      <c r="E521" s="19"/>
      <c r="F521" s="20"/>
      <c r="G521" s="5"/>
      <c r="H521" s="7"/>
      <c r="I521" s="15"/>
      <c r="J521" s="16"/>
      <c r="K521" s="5"/>
      <c r="L521" s="7"/>
      <c r="M521" s="17"/>
      <c r="N521" s="18"/>
      <c r="P521" s="13"/>
    </row>
    <row r="522" spans="2:16" x14ac:dyDescent="0.25">
      <c r="B522" s="3" t="s">
        <v>357</v>
      </c>
      <c r="C522" s="21" t="s">
        <v>964</v>
      </c>
      <c r="D522" s="21" t="s">
        <v>1065</v>
      </c>
      <c r="E522" s="19">
        <v>164</v>
      </c>
      <c r="F522" s="20">
        <v>240855.54</v>
      </c>
      <c r="G522" s="5">
        <v>11</v>
      </c>
      <c r="H522" s="7">
        <v>10644</v>
      </c>
      <c r="I522" s="15">
        <v>18</v>
      </c>
      <c r="J522" s="16">
        <v>24240.65</v>
      </c>
      <c r="K522" s="5">
        <v>7</v>
      </c>
      <c r="L522" s="7">
        <v>4523</v>
      </c>
      <c r="M522" s="17">
        <f t="shared" ref="M522:N525" si="80">K522+I522+G522+E522</f>
        <v>200</v>
      </c>
      <c r="N522" s="18">
        <f t="shared" si="80"/>
        <v>280263.19</v>
      </c>
      <c r="P522" s="13">
        <f>N522/M522</f>
        <v>1401.3159499999999</v>
      </c>
    </row>
    <row r="523" spans="2:16" x14ac:dyDescent="0.25">
      <c r="B523" s="3" t="s">
        <v>358</v>
      </c>
      <c r="C523" s="21" t="s">
        <v>965</v>
      </c>
      <c r="D523" s="21" t="s">
        <v>1065</v>
      </c>
      <c r="E523" s="19">
        <v>8</v>
      </c>
      <c r="F523" s="20">
        <v>12918.96</v>
      </c>
      <c r="G523" s="5">
        <v>1</v>
      </c>
      <c r="H523" s="7">
        <v>1794</v>
      </c>
      <c r="I523" s="15">
        <v>1</v>
      </c>
      <c r="J523" s="16">
        <v>1525.07</v>
      </c>
      <c r="K523" s="5">
        <v>0</v>
      </c>
      <c r="L523" s="7">
        <v>0</v>
      </c>
      <c r="M523" s="17">
        <f t="shared" si="80"/>
        <v>10</v>
      </c>
      <c r="N523" s="18">
        <f t="shared" si="80"/>
        <v>16238.029999999999</v>
      </c>
      <c r="P523" s="13">
        <f>N523/M523</f>
        <v>1623.8029999999999</v>
      </c>
    </row>
    <row r="524" spans="2:16" x14ac:dyDescent="0.25">
      <c r="B524" s="3" t="s">
        <v>476</v>
      </c>
      <c r="C524" s="21" t="s">
        <v>1066</v>
      </c>
      <c r="D524" s="21" t="s">
        <v>1065</v>
      </c>
      <c r="E524" s="19">
        <v>214</v>
      </c>
      <c r="F524" s="20">
        <v>332079.39</v>
      </c>
      <c r="G524" s="5">
        <v>10</v>
      </c>
      <c r="H524" s="7">
        <v>10867</v>
      </c>
      <c r="I524" s="15">
        <v>18</v>
      </c>
      <c r="J524" s="16">
        <v>24583.35</v>
      </c>
      <c r="K524" s="5">
        <v>6</v>
      </c>
      <c r="L524" s="7">
        <v>6918</v>
      </c>
      <c r="M524" s="17">
        <f t="shared" si="80"/>
        <v>248</v>
      </c>
      <c r="N524" s="18">
        <f t="shared" si="80"/>
        <v>374447.74</v>
      </c>
      <c r="P524" s="13">
        <f>N524/M524</f>
        <v>1509.8699193548387</v>
      </c>
    </row>
    <row r="525" spans="2:16" x14ac:dyDescent="0.25">
      <c r="B525" s="3" t="s">
        <v>466</v>
      </c>
      <c r="C525" s="21" t="s">
        <v>1055</v>
      </c>
      <c r="D525" s="21" t="s">
        <v>1065</v>
      </c>
      <c r="E525" s="19">
        <v>184</v>
      </c>
      <c r="F525" s="20">
        <v>261996.34</v>
      </c>
      <c r="G525" s="5">
        <v>8</v>
      </c>
      <c r="H525" s="7">
        <v>11408</v>
      </c>
      <c r="I525" s="15">
        <v>18</v>
      </c>
      <c r="J525" s="16">
        <v>22415.33</v>
      </c>
      <c r="K525" s="5">
        <v>6</v>
      </c>
      <c r="L525" s="7">
        <v>4738</v>
      </c>
      <c r="M525" s="17">
        <f t="shared" si="80"/>
        <v>216</v>
      </c>
      <c r="N525" s="18">
        <f t="shared" si="80"/>
        <v>300557.67</v>
      </c>
      <c r="P525" s="13">
        <f>N525/M525</f>
        <v>1391.4706944444445</v>
      </c>
    </row>
    <row r="526" spans="2:16" x14ac:dyDescent="0.25">
      <c r="B526" s="3" t="s">
        <v>1056</v>
      </c>
      <c r="C526" s="21" t="s">
        <v>1055</v>
      </c>
      <c r="D526" s="21" t="s">
        <v>1065</v>
      </c>
      <c r="E526" s="19"/>
      <c r="F526" s="20"/>
      <c r="G526" s="5"/>
      <c r="H526" s="7"/>
      <c r="I526" s="15"/>
      <c r="J526" s="16"/>
      <c r="K526" s="5"/>
      <c r="L526" s="7"/>
      <c r="M526" s="17"/>
      <c r="N526" s="18"/>
      <c r="P526" s="13"/>
    </row>
    <row r="527" spans="2:16" x14ac:dyDescent="0.25">
      <c r="B527" s="3" t="s">
        <v>464</v>
      </c>
      <c r="C527" s="21" t="s">
        <v>1054</v>
      </c>
      <c r="D527" s="21" t="s">
        <v>1065</v>
      </c>
      <c r="E527" s="19">
        <v>34</v>
      </c>
      <c r="F527" s="20">
        <v>44855.61</v>
      </c>
      <c r="G527" s="5">
        <v>3</v>
      </c>
      <c r="H527" s="7">
        <v>2118</v>
      </c>
      <c r="I527" s="15">
        <v>5</v>
      </c>
      <c r="J527" s="16">
        <v>7447.27</v>
      </c>
      <c r="K527" s="5">
        <v>0</v>
      </c>
      <c r="L527" s="7">
        <v>0</v>
      </c>
      <c r="M527" s="17">
        <f t="shared" ref="M527:N531" si="81">K527+I527+G527+E527</f>
        <v>42</v>
      </c>
      <c r="N527" s="18">
        <f t="shared" si="81"/>
        <v>54420.880000000005</v>
      </c>
      <c r="P527" s="13">
        <f>N527/M527</f>
        <v>1295.7352380952382</v>
      </c>
    </row>
    <row r="528" spans="2:16" x14ac:dyDescent="0.25">
      <c r="B528" s="3" t="s">
        <v>599</v>
      </c>
      <c r="C528" s="21" t="s">
        <v>1181</v>
      </c>
      <c r="D528" s="21" t="s">
        <v>1065</v>
      </c>
      <c r="E528" s="19">
        <v>58</v>
      </c>
      <c r="F528" s="20">
        <v>79115.81</v>
      </c>
      <c r="G528" s="5">
        <v>7</v>
      </c>
      <c r="H528" s="7">
        <v>7148</v>
      </c>
      <c r="I528" s="15">
        <v>2</v>
      </c>
      <c r="J528" s="16">
        <v>2783.02</v>
      </c>
      <c r="K528" s="5">
        <v>2</v>
      </c>
      <c r="L528" s="7">
        <v>2306</v>
      </c>
      <c r="M528" s="17">
        <f t="shared" si="81"/>
        <v>69</v>
      </c>
      <c r="N528" s="18">
        <f t="shared" si="81"/>
        <v>91352.83</v>
      </c>
      <c r="P528" s="13">
        <f>N528/M528</f>
        <v>1323.9540579710144</v>
      </c>
    </row>
    <row r="529" spans="2:16" x14ac:dyDescent="0.25">
      <c r="B529" s="3" t="s">
        <v>360</v>
      </c>
      <c r="C529" s="21" t="s">
        <v>967</v>
      </c>
      <c r="D529" s="21" t="s">
        <v>1065</v>
      </c>
      <c r="E529" s="19">
        <v>327</v>
      </c>
      <c r="F529" s="20">
        <v>458118.66</v>
      </c>
      <c r="G529" s="5">
        <v>7</v>
      </c>
      <c r="H529" s="7">
        <v>9343</v>
      </c>
      <c r="I529" s="15">
        <v>39</v>
      </c>
      <c r="J529" s="16">
        <v>52004.63</v>
      </c>
      <c r="K529" s="5">
        <v>6</v>
      </c>
      <c r="L529" s="7">
        <v>4550</v>
      </c>
      <c r="M529" s="17">
        <f t="shared" si="81"/>
        <v>379</v>
      </c>
      <c r="N529" s="18">
        <f t="shared" si="81"/>
        <v>524016.29</v>
      </c>
      <c r="P529" s="13">
        <f>N529/M529</f>
        <v>1382.6287335092347</v>
      </c>
    </row>
    <row r="530" spans="2:16" x14ac:dyDescent="0.25">
      <c r="B530" s="3" t="s">
        <v>361</v>
      </c>
      <c r="C530" s="21" t="s">
        <v>968</v>
      </c>
      <c r="D530" s="21" t="s">
        <v>1065</v>
      </c>
      <c r="E530" s="19">
        <v>5</v>
      </c>
      <c r="F530" s="20">
        <v>2382.62</v>
      </c>
      <c r="G530" s="5">
        <v>1</v>
      </c>
      <c r="H530" s="7">
        <v>1794</v>
      </c>
      <c r="I530" s="15">
        <v>2</v>
      </c>
      <c r="J530" s="16">
        <v>2515.9</v>
      </c>
      <c r="K530" s="5">
        <v>0</v>
      </c>
      <c r="L530" s="7">
        <v>0</v>
      </c>
      <c r="M530" s="17">
        <f t="shared" si="81"/>
        <v>8</v>
      </c>
      <c r="N530" s="18">
        <f t="shared" si="81"/>
        <v>6692.5199999999995</v>
      </c>
      <c r="P530" s="13">
        <f>N530/M530</f>
        <v>836.56499999999994</v>
      </c>
    </row>
    <row r="531" spans="2:16" x14ac:dyDescent="0.25">
      <c r="B531" s="3" t="s">
        <v>600</v>
      </c>
      <c r="C531" s="21" t="s">
        <v>1182</v>
      </c>
      <c r="D531" s="21" t="s">
        <v>1065</v>
      </c>
      <c r="E531" s="19">
        <v>77</v>
      </c>
      <c r="F531" s="20">
        <v>90263.56</v>
      </c>
      <c r="G531" s="5">
        <v>1</v>
      </c>
      <c r="H531" s="7">
        <v>1794</v>
      </c>
      <c r="I531" s="15">
        <v>5</v>
      </c>
      <c r="J531" s="16">
        <v>6601.39</v>
      </c>
      <c r="K531" s="5">
        <v>3</v>
      </c>
      <c r="L531" s="7">
        <v>2100</v>
      </c>
      <c r="M531" s="17">
        <f t="shared" si="81"/>
        <v>86</v>
      </c>
      <c r="N531" s="18">
        <f t="shared" si="81"/>
        <v>100758.95</v>
      </c>
      <c r="P531" s="13">
        <f>N531/M531</f>
        <v>1171.6156976744185</v>
      </c>
    </row>
    <row r="532" spans="2:16" x14ac:dyDescent="0.25">
      <c r="B532" s="3" t="s">
        <v>1052</v>
      </c>
      <c r="C532" s="21" t="s">
        <v>1053</v>
      </c>
      <c r="D532" s="21" t="s">
        <v>1065</v>
      </c>
      <c r="E532" s="19"/>
      <c r="F532" s="20"/>
      <c r="G532" s="5"/>
      <c r="H532" s="7"/>
      <c r="I532" s="15"/>
      <c r="J532" s="16"/>
      <c r="K532" s="5"/>
      <c r="L532" s="7"/>
      <c r="M532" s="17"/>
      <c r="N532" s="18"/>
      <c r="P532" s="13"/>
    </row>
    <row r="533" spans="2:16" x14ac:dyDescent="0.25">
      <c r="B533" s="3" t="s">
        <v>465</v>
      </c>
      <c r="C533" s="21" t="s">
        <v>1053</v>
      </c>
      <c r="D533" s="21" t="s">
        <v>1065</v>
      </c>
      <c r="E533" s="19">
        <v>519</v>
      </c>
      <c r="F533" s="20">
        <v>703929.17</v>
      </c>
      <c r="G533" s="5">
        <v>15</v>
      </c>
      <c r="H533" s="7">
        <v>13686</v>
      </c>
      <c r="I533" s="15">
        <v>30</v>
      </c>
      <c r="J533" s="16">
        <v>38593.53</v>
      </c>
      <c r="K533" s="5">
        <v>13</v>
      </c>
      <c r="L533" s="7">
        <v>9764</v>
      </c>
      <c r="M533" s="17">
        <f>K533+I533+G533+E533</f>
        <v>577</v>
      </c>
      <c r="N533" s="18">
        <f>L533+J533+H533+F533</f>
        <v>765972.70000000007</v>
      </c>
      <c r="P533" s="13">
        <f>N533/M533</f>
        <v>1327.509012131716</v>
      </c>
    </row>
    <row r="534" spans="2:16" x14ac:dyDescent="0.25">
      <c r="B534" s="3" t="s">
        <v>1057</v>
      </c>
      <c r="C534" s="21" t="s">
        <v>1053</v>
      </c>
      <c r="D534" s="21" t="s">
        <v>1065</v>
      </c>
      <c r="E534" s="19"/>
      <c r="F534" s="20"/>
      <c r="G534" s="5"/>
      <c r="H534" s="7"/>
      <c r="I534" s="15"/>
      <c r="J534" s="16"/>
      <c r="K534" s="5"/>
      <c r="L534" s="7"/>
      <c r="M534" s="17"/>
      <c r="N534" s="18"/>
      <c r="P534" s="13"/>
    </row>
    <row r="535" spans="2:16" x14ac:dyDescent="0.25">
      <c r="B535" s="3" t="s">
        <v>365</v>
      </c>
      <c r="C535" s="21" t="s">
        <v>972</v>
      </c>
      <c r="D535" s="21" t="s">
        <v>1065</v>
      </c>
      <c r="E535" s="19">
        <v>0</v>
      </c>
      <c r="F535" s="20">
        <v>0</v>
      </c>
      <c r="G535" s="5">
        <v>0</v>
      </c>
      <c r="H535" s="7">
        <v>0</v>
      </c>
      <c r="I535" s="15">
        <v>1</v>
      </c>
      <c r="J535" s="16">
        <v>1432.93</v>
      </c>
      <c r="K535" s="5">
        <v>0</v>
      </c>
      <c r="L535" s="7">
        <v>0</v>
      </c>
      <c r="M535" s="17">
        <f t="shared" ref="M535:M572" si="82">K535+I535+G535+E535</f>
        <v>1</v>
      </c>
      <c r="N535" s="18">
        <f t="shared" ref="N535:N572" si="83">L535+J535+H535+F535</f>
        <v>1432.93</v>
      </c>
      <c r="P535" s="13">
        <f t="shared" ref="P535:P572" si="84">N535/M535</f>
        <v>1432.93</v>
      </c>
    </row>
    <row r="536" spans="2:16" x14ac:dyDescent="0.25">
      <c r="B536" s="3" t="s">
        <v>467</v>
      </c>
      <c r="C536" s="21" t="s">
        <v>1058</v>
      </c>
      <c r="D536" s="21" t="s">
        <v>1065</v>
      </c>
      <c r="E536" s="19">
        <v>5</v>
      </c>
      <c r="F536" s="20">
        <v>7830.44</v>
      </c>
      <c r="G536" s="5">
        <v>0</v>
      </c>
      <c r="H536" s="7">
        <v>0</v>
      </c>
      <c r="I536" s="15">
        <v>0</v>
      </c>
      <c r="J536" s="16">
        <v>0</v>
      </c>
      <c r="K536" s="5">
        <v>0</v>
      </c>
      <c r="L536" s="7">
        <v>0</v>
      </c>
      <c r="M536" s="17">
        <f t="shared" si="82"/>
        <v>5</v>
      </c>
      <c r="N536" s="18">
        <f t="shared" si="83"/>
        <v>7830.44</v>
      </c>
      <c r="P536" s="13">
        <f t="shared" si="84"/>
        <v>1566.088</v>
      </c>
    </row>
    <row r="537" spans="2:16" x14ac:dyDescent="0.25">
      <c r="B537" s="3" t="s">
        <v>469</v>
      </c>
      <c r="C537" s="21" t="s">
        <v>1060</v>
      </c>
      <c r="D537" s="21" t="s">
        <v>1065</v>
      </c>
      <c r="E537" s="19">
        <v>6</v>
      </c>
      <c r="F537" s="20">
        <v>15394.87</v>
      </c>
      <c r="G537" s="5">
        <v>0</v>
      </c>
      <c r="H537" s="7">
        <v>0</v>
      </c>
      <c r="I537" s="15">
        <v>1</v>
      </c>
      <c r="J537" s="16">
        <v>1257.95</v>
      </c>
      <c r="K537" s="5">
        <v>0</v>
      </c>
      <c r="L537" s="7">
        <v>0</v>
      </c>
      <c r="M537" s="17">
        <f t="shared" si="82"/>
        <v>7</v>
      </c>
      <c r="N537" s="18">
        <f t="shared" si="83"/>
        <v>16652.82</v>
      </c>
      <c r="P537" s="13">
        <f t="shared" si="84"/>
        <v>2378.9742857142855</v>
      </c>
    </row>
    <row r="538" spans="2:16" x14ac:dyDescent="0.25">
      <c r="B538" s="3" t="s">
        <v>367</v>
      </c>
      <c r="C538" s="21" t="s">
        <v>974</v>
      </c>
      <c r="D538" s="21" t="s">
        <v>1065</v>
      </c>
      <c r="E538" s="19">
        <v>4</v>
      </c>
      <c r="F538" s="20">
        <v>5180.9399999999996</v>
      </c>
      <c r="G538" s="5">
        <v>0</v>
      </c>
      <c r="H538" s="7">
        <v>0</v>
      </c>
      <c r="I538" s="15">
        <v>0</v>
      </c>
      <c r="J538" s="16">
        <v>0</v>
      </c>
      <c r="K538" s="5">
        <v>1</v>
      </c>
      <c r="L538" s="7">
        <v>1153</v>
      </c>
      <c r="M538" s="17">
        <f t="shared" si="82"/>
        <v>5</v>
      </c>
      <c r="N538" s="18">
        <f t="shared" si="83"/>
        <v>6333.94</v>
      </c>
      <c r="P538" s="13">
        <f t="shared" si="84"/>
        <v>1266.788</v>
      </c>
    </row>
    <row r="539" spans="2:16" x14ac:dyDescent="0.25">
      <c r="B539" s="3" t="s">
        <v>471</v>
      </c>
      <c r="C539" s="21" t="s">
        <v>1063</v>
      </c>
      <c r="D539" s="21" t="s">
        <v>1065</v>
      </c>
      <c r="E539" s="19">
        <v>3</v>
      </c>
      <c r="F539" s="20">
        <v>1926.81</v>
      </c>
      <c r="G539" s="5">
        <v>0</v>
      </c>
      <c r="H539" s="7">
        <v>0</v>
      </c>
      <c r="I539" s="15">
        <v>2</v>
      </c>
      <c r="J539" s="16">
        <v>2783.02</v>
      </c>
      <c r="K539" s="5">
        <v>0</v>
      </c>
      <c r="L539" s="7">
        <v>0</v>
      </c>
      <c r="M539" s="17">
        <f t="shared" si="82"/>
        <v>5</v>
      </c>
      <c r="N539" s="18">
        <f t="shared" si="83"/>
        <v>4709.83</v>
      </c>
      <c r="P539" s="13">
        <f t="shared" si="84"/>
        <v>941.96600000000001</v>
      </c>
    </row>
    <row r="540" spans="2:16" x14ac:dyDescent="0.25">
      <c r="B540" s="3" t="s">
        <v>368</v>
      </c>
      <c r="C540" s="21" t="s">
        <v>975</v>
      </c>
      <c r="D540" s="21" t="s">
        <v>1065</v>
      </c>
      <c r="E540" s="19">
        <v>2</v>
      </c>
      <c r="F540" s="20">
        <v>3049.12</v>
      </c>
      <c r="G540" s="5">
        <v>0</v>
      </c>
      <c r="H540" s="7">
        <v>0</v>
      </c>
      <c r="I540" s="15">
        <v>0</v>
      </c>
      <c r="J540" s="16">
        <v>0</v>
      </c>
      <c r="K540" s="5">
        <v>0</v>
      </c>
      <c r="L540" s="7">
        <v>0</v>
      </c>
      <c r="M540" s="17">
        <f t="shared" si="82"/>
        <v>2</v>
      </c>
      <c r="N540" s="18">
        <f t="shared" si="83"/>
        <v>3049.12</v>
      </c>
      <c r="P540" s="13">
        <f t="shared" si="84"/>
        <v>1524.56</v>
      </c>
    </row>
    <row r="541" spans="2:16" x14ac:dyDescent="0.25">
      <c r="B541" s="3" t="s">
        <v>369</v>
      </c>
      <c r="C541" s="21" t="s">
        <v>976</v>
      </c>
      <c r="D541" s="21" t="s">
        <v>1065</v>
      </c>
      <c r="E541" s="19">
        <v>89</v>
      </c>
      <c r="F541" s="20">
        <v>115911.53</v>
      </c>
      <c r="G541" s="5">
        <v>2</v>
      </c>
      <c r="H541" s="7">
        <v>3588</v>
      </c>
      <c r="I541" s="15">
        <v>14</v>
      </c>
      <c r="J541" s="16">
        <v>20118.93</v>
      </c>
      <c r="K541" s="5">
        <v>2</v>
      </c>
      <c r="L541" s="7">
        <v>2306</v>
      </c>
      <c r="M541" s="17">
        <f t="shared" si="82"/>
        <v>107</v>
      </c>
      <c r="N541" s="18">
        <f t="shared" si="83"/>
        <v>141924.46</v>
      </c>
      <c r="P541" s="13">
        <f t="shared" si="84"/>
        <v>1326.3968224299065</v>
      </c>
    </row>
    <row r="542" spans="2:16" x14ac:dyDescent="0.25">
      <c r="B542" s="3" t="s">
        <v>371</v>
      </c>
      <c r="C542" s="21" t="s">
        <v>978</v>
      </c>
      <c r="D542" s="21" t="s">
        <v>1065</v>
      </c>
      <c r="E542" s="19">
        <v>2</v>
      </c>
      <c r="F542" s="20">
        <v>2012.73</v>
      </c>
      <c r="G542" s="5">
        <v>0</v>
      </c>
      <c r="H542" s="7">
        <v>0</v>
      </c>
      <c r="I542" s="15">
        <v>0</v>
      </c>
      <c r="J542" s="16">
        <v>0</v>
      </c>
      <c r="K542" s="5">
        <v>0</v>
      </c>
      <c r="L542" s="7">
        <v>0</v>
      </c>
      <c r="M542" s="17">
        <f t="shared" si="82"/>
        <v>2</v>
      </c>
      <c r="N542" s="18">
        <f t="shared" si="83"/>
        <v>2012.73</v>
      </c>
      <c r="P542" s="13">
        <f t="shared" si="84"/>
        <v>1006.365</v>
      </c>
    </row>
    <row r="543" spans="2:16" x14ac:dyDescent="0.25">
      <c r="B543" s="3" t="s">
        <v>532</v>
      </c>
      <c r="C543" s="21" t="s">
        <v>1121</v>
      </c>
      <c r="D543" s="21" t="s">
        <v>1065</v>
      </c>
      <c r="E543" s="19">
        <v>50</v>
      </c>
      <c r="F543" s="20">
        <v>64129.32</v>
      </c>
      <c r="G543" s="5">
        <v>4</v>
      </c>
      <c r="H543" s="7">
        <v>4449</v>
      </c>
      <c r="I543" s="15">
        <v>3</v>
      </c>
      <c r="J543" s="16">
        <v>3314.16</v>
      </c>
      <c r="K543" s="5">
        <v>3</v>
      </c>
      <c r="L543" s="7">
        <v>1725</v>
      </c>
      <c r="M543" s="17">
        <f t="shared" si="82"/>
        <v>60</v>
      </c>
      <c r="N543" s="18">
        <f t="shared" si="83"/>
        <v>73617.48</v>
      </c>
      <c r="P543" s="13">
        <f t="shared" si="84"/>
        <v>1226.9579999999999</v>
      </c>
    </row>
    <row r="544" spans="2:16" x14ac:dyDescent="0.25">
      <c r="B544" s="3" t="s">
        <v>472</v>
      </c>
      <c r="C544" s="21" t="s">
        <v>1064</v>
      </c>
      <c r="D544" s="21" t="s">
        <v>1065</v>
      </c>
      <c r="E544" s="19">
        <v>230</v>
      </c>
      <c r="F544" s="20">
        <v>271999.92</v>
      </c>
      <c r="G544" s="5">
        <v>8</v>
      </c>
      <c r="H544" s="7">
        <v>11857</v>
      </c>
      <c r="I544" s="15">
        <v>23</v>
      </c>
      <c r="J544" s="16">
        <v>30372.01</v>
      </c>
      <c r="K544" s="5">
        <v>4</v>
      </c>
      <c r="L544" s="7">
        <v>3677</v>
      </c>
      <c r="M544" s="17">
        <f t="shared" si="82"/>
        <v>265</v>
      </c>
      <c r="N544" s="18">
        <f t="shared" si="83"/>
        <v>317905.93</v>
      </c>
      <c r="P544" s="13">
        <f t="shared" si="84"/>
        <v>1199.6450188679246</v>
      </c>
    </row>
    <row r="545" spans="2:16" x14ac:dyDescent="0.25">
      <c r="B545" s="3" t="s">
        <v>473</v>
      </c>
      <c r="C545" s="21" t="s">
        <v>1065</v>
      </c>
      <c r="D545" s="21" t="s">
        <v>1065</v>
      </c>
      <c r="E545" s="19">
        <v>1048</v>
      </c>
      <c r="F545" s="20">
        <v>1319176.2</v>
      </c>
      <c r="G545" s="5">
        <v>31</v>
      </c>
      <c r="H545" s="7">
        <v>38151.75</v>
      </c>
      <c r="I545" s="15">
        <v>105</v>
      </c>
      <c r="J545" s="16">
        <v>137191.94</v>
      </c>
      <c r="K545" s="5">
        <v>32</v>
      </c>
      <c r="L545" s="7">
        <v>28988</v>
      </c>
      <c r="M545" s="17">
        <f t="shared" si="82"/>
        <v>1216</v>
      </c>
      <c r="N545" s="18">
        <f t="shared" si="83"/>
        <v>1523507.89</v>
      </c>
      <c r="P545" s="13">
        <f t="shared" si="84"/>
        <v>1252.8847779605262</v>
      </c>
    </row>
    <row r="546" spans="2:16" x14ac:dyDescent="0.25">
      <c r="B546" s="3" t="s">
        <v>474</v>
      </c>
      <c r="C546" s="21" t="s">
        <v>1065</v>
      </c>
      <c r="D546" s="21" t="s">
        <v>1065</v>
      </c>
      <c r="E546" s="19">
        <v>3</v>
      </c>
      <c r="F546" s="20">
        <v>2034.48</v>
      </c>
      <c r="G546" s="5">
        <v>0</v>
      </c>
      <c r="H546" s="7">
        <v>0</v>
      </c>
      <c r="I546" s="15">
        <v>0</v>
      </c>
      <c r="J546" s="16">
        <v>0</v>
      </c>
      <c r="K546" s="5">
        <v>0</v>
      </c>
      <c r="L546" s="7">
        <v>0</v>
      </c>
      <c r="M546" s="17">
        <f t="shared" si="82"/>
        <v>3</v>
      </c>
      <c r="N546" s="18">
        <f t="shared" si="83"/>
        <v>2034.48</v>
      </c>
      <c r="P546" s="13">
        <f t="shared" si="84"/>
        <v>678.16</v>
      </c>
    </row>
    <row r="547" spans="2:16" x14ac:dyDescent="0.25">
      <c r="B547" s="3" t="s">
        <v>475</v>
      </c>
      <c r="C547" s="21" t="s">
        <v>1065</v>
      </c>
      <c r="D547" s="21" t="s">
        <v>1065</v>
      </c>
      <c r="E547" s="19">
        <v>18</v>
      </c>
      <c r="F547" s="20">
        <v>30510.91</v>
      </c>
      <c r="G547" s="5">
        <v>2</v>
      </c>
      <c r="H547" s="7">
        <v>2869</v>
      </c>
      <c r="I547" s="15">
        <v>0</v>
      </c>
      <c r="J547" s="16">
        <v>0</v>
      </c>
      <c r="K547" s="5">
        <v>0</v>
      </c>
      <c r="L547" s="7">
        <v>0</v>
      </c>
      <c r="M547" s="17">
        <f t="shared" si="82"/>
        <v>20</v>
      </c>
      <c r="N547" s="18">
        <f t="shared" si="83"/>
        <v>33379.910000000003</v>
      </c>
      <c r="P547" s="13">
        <f t="shared" si="84"/>
        <v>1668.9955000000002</v>
      </c>
    </row>
    <row r="548" spans="2:16" x14ac:dyDescent="0.25">
      <c r="B548" s="3" t="s">
        <v>478</v>
      </c>
      <c r="C548" s="21" t="s">
        <v>1068</v>
      </c>
      <c r="D548" s="21" t="s">
        <v>1065</v>
      </c>
      <c r="E548" s="19">
        <v>43</v>
      </c>
      <c r="F548" s="20">
        <v>44215.31</v>
      </c>
      <c r="G548" s="5">
        <v>0</v>
      </c>
      <c r="H548" s="7">
        <v>0</v>
      </c>
      <c r="I548" s="15">
        <v>0</v>
      </c>
      <c r="J548" s="16">
        <v>0</v>
      </c>
      <c r="K548" s="5">
        <v>0</v>
      </c>
      <c r="L548" s="7">
        <v>0</v>
      </c>
      <c r="M548" s="17">
        <f t="shared" si="82"/>
        <v>43</v>
      </c>
      <c r="N548" s="18">
        <f t="shared" si="83"/>
        <v>44215.31</v>
      </c>
      <c r="P548" s="13">
        <f t="shared" si="84"/>
        <v>1028.263023255814</v>
      </c>
    </row>
    <row r="549" spans="2:16" x14ac:dyDescent="0.25">
      <c r="B549" s="3" t="s">
        <v>619</v>
      </c>
      <c r="C549" s="21" t="s">
        <v>1195</v>
      </c>
      <c r="D549" s="21" t="s">
        <v>1065</v>
      </c>
      <c r="E549" s="19">
        <v>83</v>
      </c>
      <c r="F549" s="20">
        <v>104783.1</v>
      </c>
      <c r="G549" s="5">
        <v>2</v>
      </c>
      <c r="H549" s="7">
        <v>2273</v>
      </c>
      <c r="I549" s="15">
        <v>4</v>
      </c>
      <c r="J549" s="16">
        <v>5610.56</v>
      </c>
      <c r="K549" s="5">
        <v>1</v>
      </c>
      <c r="L549" s="7">
        <v>1063</v>
      </c>
      <c r="M549" s="17">
        <f t="shared" si="82"/>
        <v>90</v>
      </c>
      <c r="N549" s="18">
        <f t="shared" si="83"/>
        <v>113729.66</v>
      </c>
      <c r="P549" s="13">
        <f t="shared" si="84"/>
        <v>1263.662888888889</v>
      </c>
    </row>
    <row r="550" spans="2:16" x14ac:dyDescent="0.25">
      <c r="B550" s="3" t="s">
        <v>480</v>
      </c>
      <c r="C550" s="21" t="s">
        <v>1070</v>
      </c>
      <c r="D550" s="21" t="s">
        <v>1065</v>
      </c>
      <c r="E550" s="19">
        <v>284</v>
      </c>
      <c r="F550" s="20">
        <v>356846.55</v>
      </c>
      <c r="G550" s="5">
        <v>9</v>
      </c>
      <c r="H550" s="7">
        <v>8835</v>
      </c>
      <c r="I550" s="15">
        <v>31</v>
      </c>
      <c r="J550" s="16">
        <v>42201.89</v>
      </c>
      <c r="K550" s="5">
        <v>6</v>
      </c>
      <c r="L550" s="7">
        <v>4310</v>
      </c>
      <c r="M550" s="17">
        <f t="shared" si="82"/>
        <v>330</v>
      </c>
      <c r="N550" s="18">
        <f t="shared" si="83"/>
        <v>412193.44</v>
      </c>
      <c r="P550" s="13">
        <f t="shared" si="84"/>
        <v>1249.0710303030303</v>
      </c>
    </row>
    <row r="551" spans="2:16" x14ac:dyDescent="0.25">
      <c r="B551" s="3" t="s">
        <v>372</v>
      </c>
      <c r="C551" s="21" t="s">
        <v>979</v>
      </c>
      <c r="D551" s="21" t="s">
        <v>1065</v>
      </c>
      <c r="E551" s="19">
        <v>191</v>
      </c>
      <c r="F551" s="20">
        <v>247707.05</v>
      </c>
      <c r="G551" s="5">
        <v>9</v>
      </c>
      <c r="H551" s="7">
        <v>10087.5</v>
      </c>
      <c r="I551" s="15">
        <v>14</v>
      </c>
      <c r="J551" s="16">
        <v>18145.54</v>
      </c>
      <c r="K551" s="5">
        <v>9</v>
      </c>
      <c r="L551" s="7">
        <v>7490</v>
      </c>
      <c r="M551" s="17">
        <f t="shared" si="82"/>
        <v>223</v>
      </c>
      <c r="N551" s="18">
        <f t="shared" si="83"/>
        <v>283430.08999999997</v>
      </c>
      <c r="P551" s="13">
        <f t="shared" si="84"/>
        <v>1270.9869506726457</v>
      </c>
    </row>
    <row r="552" spans="2:16" x14ac:dyDescent="0.25">
      <c r="B552" s="3" t="s">
        <v>477</v>
      </c>
      <c r="C552" s="21" t="s">
        <v>1067</v>
      </c>
      <c r="D552" s="21" t="s">
        <v>1065</v>
      </c>
      <c r="E552" s="19">
        <v>8</v>
      </c>
      <c r="F552" s="20">
        <v>17898.900000000001</v>
      </c>
      <c r="G552" s="5">
        <v>0</v>
      </c>
      <c r="H552" s="7">
        <v>0</v>
      </c>
      <c r="I552" s="15">
        <v>0</v>
      </c>
      <c r="J552" s="16">
        <v>0</v>
      </c>
      <c r="K552" s="5">
        <v>0</v>
      </c>
      <c r="L552" s="7">
        <v>0</v>
      </c>
      <c r="M552" s="17">
        <f t="shared" si="82"/>
        <v>8</v>
      </c>
      <c r="N552" s="18">
        <f t="shared" si="83"/>
        <v>17898.900000000001</v>
      </c>
      <c r="P552" s="13">
        <f t="shared" si="84"/>
        <v>2237.3625000000002</v>
      </c>
    </row>
    <row r="553" spans="2:16" x14ac:dyDescent="0.25">
      <c r="B553" s="3" t="s">
        <v>539</v>
      </c>
      <c r="C553" s="21" t="s">
        <v>1128</v>
      </c>
      <c r="D553" s="21" t="s">
        <v>1065</v>
      </c>
      <c r="E553" s="19">
        <v>177</v>
      </c>
      <c r="F553" s="20">
        <v>255881.87</v>
      </c>
      <c r="G553" s="5">
        <v>8</v>
      </c>
      <c r="H553" s="7">
        <v>6137</v>
      </c>
      <c r="I553" s="15">
        <v>19</v>
      </c>
      <c r="J553" s="16">
        <v>25903.42</v>
      </c>
      <c r="K553" s="5">
        <v>6</v>
      </c>
      <c r="L553" s="7">
        <v>5215</v>
      </c>
      <c r="M553" s="17">
        <f t="shared" si="82"/>
        <v>210</v>
      </c>
      <c r="N553" s="18">
        <f t="shared" si="83"/>
        <v>293137.28999999998</v>
      </c>
      <c r="P553" s="13">
        <f t="shared" si="84"/>
        <v>1395.8918571428571</v>
      </c>
    </row>
    <row r="554" spans="2:16" x14ac:dyDescent="0.25">
      <c r="B554" s="3" t="s">
        <v>482</v>
      </c>
      <c r="C554" s="21" t="s">
        <v>1072</v>
      </c>
      <c r="D554" s="21" t="s">
        <v>1065</v>
      </c>
      <c r="E554" s="19">
        <v>93</v>
      </c>
      <c r="F554" s="20">
        <v>115390.2</v>
      </c>
      <c r="G554" s="5">
        <v>7</v>
      </c>
      <c r="H554" s="7">
        <v>9536</v>
      </c>
      <c r="I554" s="15">
        <v>9</v>
      </c>
      <c r="J554" s="16">
        <v>11752.26</v>
      </c>
      <c r="K554" s="5">
        <v>3</v>
      </c>
      <c r="L554" s="7">
        <v>2396</v>
      </c>
      <c r="M554" s="17">
        <f t="shared" si="82"/>
        <v>112</v>
      </c>
      <c r="N554" s="18">
        <f t="shared" si="83"/>
        <v>139074.46</v>
      </c>
      <c r="P554" s="13">
        <f t="shared" si="84"/>
        <v>1241.7362499999999</v>
      </c>
    </row>
    <row r="555" spans="2:16" x14ac:dyDescent="0.25">
      <c r="B555" s="3" t="s">
        <v>542</v>
      </c>
      <c r="C555" s="21" t="s">
        <v>1131</v>
      </c>
      <c r="D555" s="21" t="s">
        <v>1065</v>
      </c>
      <c r="E555" s="19">
        <v>90</v>
      </c>
      <c r="F555" s="20">
        <v>131186.96</v>
      </c>
      <c r="G555" s="5">
        <v>4</v>
      </c>
      <c r="H555" s="7">
        <v>2338</v>
      </c>
      <c r="I555" s="15">
        <v>3</v>
      </c>
      <c r="J555" s="16">
        <v>3773.85</v>
      </c>
      <c r="K555" s="5">
        <v>1</v>
      </c>
      <c r="L555" s="7">
        <v>1153</v>
      </c>
      <c r="M555" s="17">
        <f t="shared" si="82"/>
        <v>98</v>
      </c>
      <c r="N555" s="18">
        <f t="shared" si="83"/>
        <v>138451.81</v>
      </c>
      <c r="P555" s="13">
        <f t="shared" si="84"/>
        <v>1412.7735714285714</v>
      </c>
    </row>
    <row r="556" spans="2:16" x14ac:dyDescent="0.25">
      <c r="B556" s="3" t="s">
        <v>483</v>
      </c>
      <c r="C556" s="21" t="s">
        <v>1073</v>
      </c>
      <c r="D556" s="21" t="s">
        <v>1065</v>
      </c>
      <c r="E556" s="19">
        <v>2</v>
      </c>
      <c r="F556" s="20">
        <v>1916.93</v>
      </c>
      <c r="G556" s="5">
        <v>0</v>
      </c>
      <c r="H556" s="7">
        <v>0</v>
      </c>
      <c r="I556" s="15">
        <v>0</v>
      </c>
      <c r="J556" s="16">
        <v>0</v>
      </c>
      <c r="K556" s="5">
        <v>0</v>
      </c>
      <c r="L556" s="7">
        <v>0</v>
      </c>
      <c r="M556" s="17">
        <f t="shared" si="82"/>
        <v>2</v>
      </c>
      <c r="N556" s="18">
        <f t="shared" si="83"/>
        <v>1916.93</v>
      </c>
      <c r="P556" s="13">
        <f t="shared" si="84"/>
        <v>958.46500000000003</v>
      </c>
    </row>
    <row r="557" spans="2:16" x14ac:dyDescent="0.25">
      <c r="B557" s="89" t="s">
        <v>484</v>
      </c>
      <c r="C557" s="90" t="s">
        <v>1074</v>
      </c>
      <c r="D557" s="90" t="s">
        <v>1065</v>
      </c>
      <c r="E557" s="96">
        <v>217</v>
      </c>
      <c r="F557" s="97">
        <v>293681.02</v>
      </c>
      <c r="G557" s="98">
        <v>5</v>
      </c>
      <c r="H557" s="99">
        <v>7532</v>
      </c>
      <c r="I557" s="100">
        <v>14</v>
      </c>
      <c r="J557" s="101">
        <v>18994.3</v>
      </c>
      <c r="K557" s="98">
        <v>3</v>
      </c>
      <c r="L557" s="105">
        <v>3459</v>
      </c>
      <c r="M557" s="102">
        <f t="shared" si="82"/>
        <v>239</v>
      </c>
      <c r="N557" s="106">
        <f t="shared" si="83"/>
        <v>323666.32</v>
      </c>
      <c r="P557" s="13">
        <f t="shared" si="84"/>
        <v>1354.2523849372385</v>
      </c>
    </row>
    <row r="558" spans="2:16" ht="15.75" x14ac:dyDescent="0.25">
      <c r="B558" s="52" t="s">
        <v>1214</v>
      </c>
      <c r="C558" s="54"/>
      <c r="D558" s="53"/>
      <c r="E558" s="61">
        <f>SUM(E499:E557)</f>
        <v>6983</v>
      </c>
      <c r="F558" s="69">
        <f t="shared" ref="F558:N558" si="85">SUM(F499:F557)</f>
        <v>9513113.0800000019</v>
      </c>
      <c r="G558" s="70">
        <f t="shared" si="85"/>
        <v>285</v>
      </c>
      <c r="H558" s="71">
        <f t="shared" si="85"/>
        <v>307804.25</v>
      </c>
      <c r="I558" s="72">
        <f t="shared" si="85"/>
        <v>638</v>
      </c>
      <c r="J558" s="73">
        <f t="shared" si="85"/>
        <v>844341.01000000036</v>
      </c>
      <c r="K558" s="70">
        <f t="shared" si="85"/>
        <v>193</v>
      </c>
      <c r="L558" s="71">
        <f t="shared" si="85"/>
        <v>156732.91</v>
      </c>
      <c r="M558" s="74">
        <f t="shared" si="85"/>
        <v>8099</v>
      </c>
      <c r="N558" s="75">
        <f t="shared" si="85"/>
        <v>10821991.250000004</v>
      </c>
      <c r="P558" s="13"/>
    </row>
    <row r="559" spans="2:16" x14ac:dyDescent="0.25">
      <c r="B559" s="91"/>
      <c r="C559" s="24"/>
      <c r="D559" s="24"/>
      <c r="E559" s="92"/>
      <c r="F559" s="93"/>
      <c r="G559" s="107"/>
      <c r="H559" s="93"/>
      <c r="I559" s="92"/>
      <c r="J559" s="93"/>
      <c r="K559" s="92"/>
      <c r="L559" s="93"/>
      <c r="M559" s="94"/>
      <c r="N559" s="95"/>
      <c r="P559" s="13"/>
    </row>
    <row r="560" spans="2:16" x14ac:dyDescent="0.25">
      <c r="B560" s="3" t="s">
        <v>405</v>
      </c>
      <c r="C560" s="21" t="s">
        <v>1000</v>
      </c>
      <c r="D560" s="21" t="s">
        <v>1207</v>
      </c>
      <c r="E560" s="19">
        <v>74</v>
      </c>
      <c r="F560" s="20">
        <v>78570.100000000006</v>
      </c>
      <c r="G560" s="5">
        <v>4</v>
      </c>
      <c r="H560" s="7">
        <v>5019</v>
      </c>
      <c r="I560" s="15">
        <v>3</v>
      </c>
      <c r="J560" s="16">
        <v>3047.04</v>
      </c>
      <c r="K560" s="5">
        <v>3</v>
      </c>
      <c r="L560" s="7">
        <v>1941</v>
      </c>
      <c r="M560" s="17">
        <f t="shared" si="82"/>
        <v>84</v>
      </c>
      <c r="N560" s="18">
        <f t="shared" si="83"/>
        <v>88577.140000000014</v>
      </c>
      <c r="P560" s="13">
        <f t="shared" si="84"/>
        <v>1054.489761904762</v>
      </c>
    </row>
    <row r="561" spans="2:16" x14ac:dyDescent="0.25">
      <c r="B561" s="3" t="s">
        <v>380</v>
      </c>
      <c r="C561" s="21" t="s">
        <v>987</v>
      </c>
      <c r="D561" s="21" t="s">
        <v>1207</v>
      </c>
      <c r="E561" s="19">
        <v>95</v>
      </c>
      <c r="F561" s="20">
        <v>136831.09</v>
      </c>
      <c r="G561" s="5">
        <v>23</v>
      </c>
      <c r="H561" s="7">
        <v>17033</v>
      </c>
      <c r="I561" s="15">
        <v>0</v>
      </c>
      <c r="J561" s="16">
        <v>0</v>
      </c>
      <c r="K561" s="5">
        <v>0</v>
      </c>
      <c r="L561" s="7">
        <v>0</v>
      </c>
      <c r="M561" s="17">
        <f t="shared" si="82"/>
        <v>118</v>
      </c>
      <c r="N561" s="18">
        <f t="shared" si="83"/>
        <v>153864.09</v>
      </c>
      <c r="P561" s="13">
        <f t="shared" si="84"/>
        <v>1303.9329661016948</v>
      </c>
    </row>
    <row r="562" spans="2:16" x14ac:dyDescent="0.25">
      <c r="B562" s="3" t="s">
        <v>381</v>
      </c>
      <c r="C562" s="21" t="s">
        <v>987</v>
      </c>
      <c r="D562" s="21" t="s">
        <v>1207</v>
      </c>
      <c r="E562" s="19">
        <v>33</v>
      </c>
      <c r="F562" s="20">
        <v>44149.96</v>
      </c>
      <c r="G562" s="5">
        <v>2</v>
      </c>
      <c r="H562" s="7">
        <v>2239</v>
      </c>
      <c r="I562" s="15">
        <v>5</v>
      </c>
      <c r="J562" s="16">
        <v>6906.44</v>
      </c>
      <c r="K562" s="5">
        <v>3</v>
      </c>
      <c r="L562" s="7">
        <v>1910</v>
      </c>
      <c r="M562" s="17">
        <f t="shared" si="82"/>
        <v>43</v>
      </c>
      <c r="N562" s="18">
        <f t="shared" si="83"/>
        <v>55205.399999999994</v>
      </c>
      <c r="P562" s="13">
        <f t="shared" si="84"/>
        <v>1283.8465116279069</v>
      </c>
    </row>
    <row r="563" spans="2:16" x14ac:dyDescent="0.25">
      <c r="B563" s="3" t="s">
        <v>382</v>
      </c>
      <c r="C563" s="21" t="s">
        <v>987</v>
      </c>
      <c r="D563" s="21" t="s">
        <v>1207</v>
      </c>
      <c r="E563" s="19">
        <v>17</v>
      </c>
      <c r="F563" s="20">
        <v>18063.97</v>
      </c>
      <c r="G563" s="5">
        <v>2</v>
      </c>
      <c r="H563" s="7">
        <v>3416</v>
      </c>
      <c r="I563" s="15">
        <v>2</v>
      </c>
      <c r="J563" s="16">
        <v>3094.66</v>
      </c>
      <c r="K563" s="5">
        <v>1</v>
      </c>
      <c r="L563" s="7">
        <v>1153</v>
      </c>
      <c r="M563" s="17">
        <f t="shared" si="82"/>
        <v>22</v>
      </c>
      <c r="N563" s="18">
        <f t="shared" si="83"/>
        <v>25727.63</v>
      </c>
      <c r="P563" s="13">
        <f t="shared" si="84"/>
        <v>1169.4377272727272</v>
      </c>
    </row>
    <row r="564" spans="2:16" x14ac:dyDescent="0.25">
      <c r="B564" s="3" t="s">
        <v>383</v>
      </c>
      <c r="C564" s="21" t="s">
        <v>987</v>
      </c>
      <c r="D564" s="21" t="s">
        <v>1207</v>
      </c>
      <c r="E564" s="19">
        <v>18</v>
      </c>
      <c r="F564" s="20">
        <v>19918.349999999999</v>
      </c>
      <c r="G564" s="5">
        <v>4</v>
      </c>
      <c r="H564" s="7">
        <v>3315</v>
      </c>
      <c r="I564" s="15">
        <v>0</v>
      </c>
      <c r="J564" s="16">
        <v>0</v>
      </c>
      <c r="K564" s="5">
        <v>0</v>
      </c>
      <c r="L564" s="7">
        <v>0</v>
      </c>
      <c r="M564" s="17">
        <f t="shared" si="82"/>
        <v>22</v>
      </c>
      <c r="N564" s="18">
        <f t="shared" si="83"/>
        <v>23233.35</v>
      </c>
      <c r="P564" s="13">
        <f t="shared" si="84"/>
        <v>1056.0613636363635</v>
      </c>
    </row>
    <row r="565" spans="2:16" x14ac:dyDescent="0.25">
      <c r="B565" s="3" t="s">
        <v>384</v>
      </c>
      <c r="C565" s="21" t="s">
        <v>987</v>
      </c>
      <c r="D565" s="21" t="s">
        <v>1207</v>
      </c>
      <c r="E565" s="19">
        <v>2</v>
      </c>
      <c r="F565" s="20">
        <v>4102.07</v>
      </c>
      <c r="G565" s="5">
        <v>0</v>
      </c>
      <c r="H565" s="7">
        <v>0</v>
      </c>
      <c r="I565" s="15">
        <v>0</v>
      </c>
      <c r="J565" s="16">
        <v>0</v>
      </c>
      <c r="K565" s="5">
        <v>0</v>
      </c>
      <c r="L565" s="7">
        <v>0</v>
      </c>
      <c r="M565" s="17">
        <f t="shared" si="82"/>
        <v>2</v>
      </c>
      <c r="N565" s="18">
        <f t="shared" si="83"/>
        <v>4102.07</v>
      </c>
      <c r="P565" s="13">
        <f t="shared" si="84"/>
        <v>2051.0349999999999</v>
      </c>
    </row>
    <row r="566" spans="2:16" x14ac:dyDescent="0.25">
      <c r="B566" s="3" t="s">
        <v>385</v>
      </c>
      <c r="C566" s="21" t="s">
        <v>987</v>
      </c>
      <c r="D566" s="21" t="s">
        <v>1207</v>
      </c>
      <c r="E566" s="19">
        <v>38</v>
      </c>
      <c r="F566" s="20">
        <v>38189.47</v>
      </c>
      <c r="G566" s="5">
        <v>3</v>
      </c>
      <c r="H566" s="7">
        <v>2065</v>
      </c>
      <c r="I566" s="15">
        <v>4</v>
      </c>
      <c r="J566" s="16">
        <v>5877.68</v>
      </c>
      <c r="K566" s="5">
        <v>0</v>
      </c>
      <c r="L566" s="7">
        <v>0</v>
      </c>
      <c r="M566" s="17">
        <f t="shared" si="82"/>
        <v>45</v>
      </c>
      <c r="N566" s="18">
        <f t="shared" si="83"/>
        <v>46132.15</v>
      </c>
      <c r="P566" s="13">
        <f t="shared" si="84"/>
        <v>1025.1588888888889</v>
      </c>
    </row>
    <row r="567" spans="2:16" x14ac:dyDescent="0.25">
      <c r="B567" s="3" t="s">
        <v>386</v>
      </c>
      <c r="C567" s="21" t="s">
        <v>987</v>
      </c>
      <c r="D567" s="21" t="s">
        <v>1207</v>
      </c>
      <c r="E567" s="19">
        <v>72</v>
      </c>
      <c r="F567" s="20">
        <v>96473.41</v>
      </c>
      <c r="G567" s="5">
        <v>7</v>
      </c>
      <c r="H567" s="7">
        <v>5653</v>
      </c>
      <c r="I567" s="15">
        <v>7</v>
      </c>
      <c r="J567" s="16">
        <v>10452.89</v>
      </c>
      <c r="K567" s="5">
        <v>1</v>
      </c>
      <c r="L567" s="7">
        <v>183</v>
      </c>
      <c r="M567" s="17">
        <f t="shared" si="82"/>
        <v>87</v>
      </c>
      <c r="N567" s="18">
        <f t="shared" si="83"/>
        <v>112762.3</v>
      </c>
      <c r="P567" s="13">
        <f t="shared" si="84"/>
        <v>1296.1183908045978</v>
      </c>
    </row>
    <row r="568" spans="2:16" x14ac:dyDescent="0.25">
      <c r="B568" s="3" t="s">
        <v>387</v>
      </c>
      <c r="C568" s="21" t="s">
        <v>987</v>
      </c>
      <c r="D568" s="21" t="s">
        <v>1207</v>
      </c>
      <c r="E568" s="19">
        <v>62</v>
      </c>
      <c r="F568" s="20">
        <v>84026.09</v>
      </c>
      <c r="G568" s="5">
        <v>9</v>
      </c>
      <c r="H568" s="7">
        <v>7916</v>
      </c>
      <c r="I568" s="15">
        <v>1</v>
      </c>
      <c r="J568" s="16">
        <v>1257.95</v>
      </c>
      <c r="K568" s="5">
        <v>4</v>
      </c>
      <c r="L568" s="7">
        <v>4180</v>
      </c>
      <c r="M568" s="17">
        <f t="shared" si="82"/>
        <v>76</v>
      </c>
      <c r="N568" s="18">
        <f t="shared" si="83"/>
        <v>97380.04</v>
      </c>
      <c r="P568" s="13">
        <f t="shared" si="84"/>
        <v>1281.3163157894735</v>
      </c>
    </row>
    <row r="569" spans="2:16" x14ac:dyDescent="0.25">
      <c r="B569" s="3" t="s">
        <v>388</v>
      </c>
      <c r="C569" s="21" t="s">
        <v>987</v>
      </c>
      <c r="D569" s="21" t="s">
        <v>1207</v>
      </c>
      <c r="E569" s="19">
        <v>76</v>
      </c>
      <c r="F569" s="20">
        <v>86565.27</v>
      </c>
      <c r="G569" s="5">
        <v>9</v>
      </c>
      <c r="H569" s="7">
        <v>8227</v>
      </c>
      <c r="I569" s="15">
        <v>1</v>
      </c>
      <c r="J569" s="16">
        <v>1525.07</v>
      </c>
      <c r="K569" s="5">
        <v>4</v>
      </c>
      <c r="L569" s="7">
        <v>3661</v>
      </c>
      <c r="M569" s="17">
        <f t="shared" si="82"/>
        <v>90</v>
      </c>
      <c r="N569" s="18">
        <f t="shared" si="83"/>
        <v>99978.34</v>
      </c>
      <c r="P569" s="13">
        <f t="shared" si="84"/>
        <v>1110.8704444444445</v>
      </c>
    </row>
    <row r="570" spans="2:16" x14ac:dyDescent="0.25">
      <c r="B570" s="3" t="s">
        <v>389</v>
      </c>
      <c r="C570" s="21" t="s">
        <v>987</v>
      </c>
      <c r="D570" s="21" t="s">
        <v>1207</v>
      </c>
      <c r="E570" s="19">
        <v>5</v>
      </c>
      <c r="F570" s="20">
        <v>8123.29</v>
      </c>
      <c r="G570" s="5">
        <v>0</v>
      </c>
      <c r="H570" s="7">
        <v>0</v>
      </c>
      <c r="I570" s="15">
        <v>1</v>
      </c>
      <c r="J570" s="16">
        <v>1257.95</v>
      </c>
      <c r="K570" s="5">
        <v>0</v>
      </c>
      <c r="L570" s="7">
        <v>0</v>
      </c>
      <c r="M570" s="17">
        <f t="shared" si="82"/>
        <v>6</v>
      </c>
      <c r="N570" s="18">
        <f t="shared" si="83"/>
        <v>9381.24</v>
      </c>
      <c r="P570" s="13">
        <f t="shared" si="84"/>
        <v>1563.54</v>
      </c>
    </row>
    <row r="571" spans="2:16" x14ac:dyDescent="0.25">
      <c r="B571" s="3" t="s">
        <v>390</v>
      </c>
      <c r="C571" s="21" t="s">
        <v>987</v>
      </c>
      <c r="D571" s="21" t="s">
        <v>1207</v>
      </c>
      <c r="E571" s="19">
        <v>64</v>
      </c>
      <c r="F571" s="20">
        <v>72944.67</v>
      </c>
      <c r="G571" s="5">
        <v>12</v>
      </c>
      <c r="H571" s="7">
        <v>9376</v>
      </c>
      <c r="I571" s="15">
        <v>5</v>
      </c>
      <c r="J571" s="16">
        <v>5962.59</v>
      </c>
      <c r="K571" s="5">
        <v>10</v>
      </c>
      <c r="L571" s="7">
        <v>5648.33</v>
      </c>
      <c r="M571" s="17">
        <f t="shared" si="82"/>
        <v>91</v>
      </c>
      <c r="N571" s="18">
        <f t="shared" si="83"/>
        <v>93931.59</v>
      </c>
      <c r="P571" s="13">
        <f t="shared" si="84"/>
        <v>1032.2152747252746</v>
      </c>
    </row>
    <row r="572" spans="2:16" x14ac:dyDescent="0.25">
      <c r="B572" s="3" t="s">
        <v>395</v>
      </c>
      <c r="C572" s="21" t="s">
        <v>987</v>
      </c>
      <c r="D572" s="21" t="s">
        <v>1207</v>
      </c>
      <c r="E572" s="19">
        <v>2</v>
      </c>
      <c r="F572" s="20">
        <v>267.14</v>
      </c>
      <c r="G572" s="5">
        <v>2</v>
      </c>
      <c r="H572" s="7">
        <v>1532</v>
      </c>
      <c r="I572" s="15">
        <v>0</v>
      </c>
      <c r="J572" s="16">
        <v>0</v>
      </c>
      <c r="K572" s="5">
        <v>0</v>
      </c>
      <c r="L572" s="7">
        <v>0</v>
      </c>
      <c r="M572" s="17">
        <f t="shared" si="82"/>
        <v>4</v>
      </c>
      <c r="N572" s="18">
        <f t="shared" si="83"/>
        <v>1799.1399999999999</v>
      </c>
      <c r="P572" s="13">
        <f t="shared" si="84"/>
        <v>449.78499999999997</v>
      </c>
    </row>
    <row r="573" spans="2:16" x14ac:dyDescent="0.25">
      <c r="B573" s="3" t="s">
        <v>999</v>
      </c>
      <c r="C573" s="21" t="s">
        <v>987</v>
      </c>
      <c r="D573" s="21" t="s">
        <v>1207</v>
      </c>
      <c r="E573" s="19"/>
      <c r="F573" s="20"/>
      <c r="G573" s="5"/>
      <c r="H573" s="7"/>
      <c r="I573" s="15"/>
      <c r="J573" s="16"/>
      <c r="K573" s="5"/>
      <c r="L573" s="7"/>
      <c r="M573" s="17"/>
      <c r="N573" s="18"/>
      <c r="P573" s="13"/>
    </row>
    <row r="574" spans="2:16" x14ac:dyDescent="0.25">
      <c r="B574" s="3" t="s">
        <v>423</v>
      </c>
      <c r="C574" s="21" t="s">
        <v>987</v>
      </c>
      <c r="D574" s="21" t="s">
        <v>1207</v>
      </c>
      <c r="E574" s="19">
        <v>23</v>
      </c>
      <c r="F574" s="20">
        <v>19720.45</v>
      </c>
      <c r="G574" s="5">
        <v>0</v>
      </c>
      <c r="H574" s="7">
        <v>0</v>
      </c>
      <c r="I574" s="15">
        <v>0</v>
      </c>
      <c r="J574" s="16">
        <v>0</v>
      </c>
      <c r="K574" s="5">
        <v>0</v>
      </c>
      <c r="L574" s="7">
        <v>0</v>
      </c>
      <c r="M574" s="17">
        <f t="shared" ref="M574:N576" si="86">K574+I574+G574+E574</f>
        <v>23</v>
      </c>
      <c r="N574" s="18">
        <f t="shared" si="86"/>
        <v>19720.45</v>
      </c>
      <c r="P574" s="13">
        <f>N574/M574</f>
        <v>857.41086956521747</v>
      </c>
    </row>
    <row r="575" spans="2:16" x14ac:dyDescent="0.25">
      <c r="B575" s="3" t="s">
        <v>437</v>
      </c>
      <c r="C575" s="21" t="s">
        <v>987</v>
      </c>
      <c r="D575" s="21" t="s">
        <v>1207</v>
      </c>
      <c r="E575" s="19">
        <v>4</v>
      </c>
      <c r="F575" s="20">
        <v>4232.78</v>
      </c>
      <c r="G575" s="5">
        <v>3</v>
      </c>
      <c r="H575" s="7">
        <v>1277.58</v>
      </c>
      <c r="I575" s="15">
        <v>0</v>
      </c>
      <c r="J575" s="16">
        <v>0</v>
      </c>
      <c r="K575" s="5">
        <v>0</v>
      </c>
      <c r="L575" s="7">
        <v>0</v>
      </c>
      <c r="M575" s="17">
        <f t="shared" si="86"/>
        <v>7</v>
      </c>
      <c r="N575" s="18">
        <f t="shared" si="86"/>
        <v>5510.36</v>
      </c>
      <c r="P575" s="13">
        <f>N575/M575</f>
        <v>787.19428571428568</v>
      </c>
    </row>
    <row r="576" spans="2:16" x14ac:dyDescent="0.25">
      <c r="B576" s="3" t="s">
        <v>438</v>
      </c>
      <c r="C576" s="21" t="s">
        <v>987</v>
      </c>
      <c r="D576" s="21" t="s">
        <v>1207</v>
      </c>
      <c r="E576" s="19">
        <v>4</v>
      </c>
      <c r="F576" s="20">
        <v>2217.7399999999998</v>
      </c>
      <c r="G576" s="5">
        <v>0</v>
      </c>
      <c r="H576" s="7">
        <v>0</v>
      </c>
      <c r="I576" s="15">
        <v>1</v>
      </c>
      <c r="J576" s="16">
        <v>1257.95</v>
      </c>
      <c r="K576" s="5">
        <v>2</v>
      </c>
      <c r="L576" s="7">
        <v>687</v>
      </c>
      <c r="M576" s="17">
        <f t="shared" si="86"/>
        <v>7</v>
      </c>
      <c r="N576" s="18">
        <f t="shared" si="86"/>
        <v>4162.6899999999996</v>
      </c>
      <c r="P576" s="13">
        <f>N576/M576</f>
        <v>594.66999999999996</v>
      </c>
    </row>
    <row r="577" spans="2:16" x14ac:dyDescent="0.25">
      <c r="B577" s="3" t="s">
        <v>1025</v>
      </c>
      <c r="C577" s="21" t="s">
        <v>987</v>
      </c>
      <c r="D577" s="21" t="s">
        <v>1207</v>
      </c>
      <c r="E577" s="19"/>
      <c r="F577" s="20"/>
      <c r="G577" s="5"/>
      <c r="H577" s="7"/>
      <c r="I577" s="15"/>
      <c r="J577" s="16"/>
      <c r="K577" s="5"/>
      <c r="L577" s="7"/>
      <c r="M577" s="17"/>
      <c r="N577" s="18"/>
      <c r="P577" s="13"/>
    </row>
    <row r="578" spans="2:16" x14ac:dyDescent="0.25">
      <c r="B578" s="3" t="s">
        <v>439</v>
      </c>
      <c r="C578" s="21" t="s">
        <v>987</v>
      </c>
      <c r="D578" s="21" t="s">
        <v>1207</v>
      </c>
      <c r="E578" s="19">
        <v>3</v>
      </c>
      <c r="F578" s="20">
        <v>856.26</v>
      </c>
      <c r="G578" s="5">
        <v>0</v>
      </c>
      <c r="H578" s="7">
        <v>0</v>
      </c>
      <c r="I578" s="15">
        <v>1</v>
      </c>
      <c r="J578" s="16">
        <v>1257.95</v>
      </c>
      <c r="K578" s="5">
        <v>1</v>
      </c>
      <c r="L578" s="7">
        <v>721</v>
      </c>
      <c r="M578" s="17">
        <f>K578+I578+G578+E578</f>
        <v>5</v>
      </c>
      <c r="N578" s="18">
        <f>L578+J578+H578+F578</f>
        <v>2835.21</v>
      </c>
      <c r="P578" s="13">
        <f>N578/M578</f>
        <v>567.04200000000003</v>
      </c>
    </row>
    <row r="579" spans="2:16" x14ac:dyDescent="0.25">
      <c r="B579" s="3" t="s">
        <v>1026</v>
      </c>
      <c r="C579" s="21" t="s">
        <v>987</v>
      </c>
      <c r="D579" s="21" t="s">
        <v>1207</v>
      </c>
      <c r="E579" s="19"/>
      <c r="F579" s="20"/>
      <c r="G579" s="5"/>
      <c r="H579" s="7"/>
      <c r="I579" s="15"/>
      <c r="J579" s="16"/>
      <c r="K579" s="5"/>
      <c r="L579" s="7"/>
      <c r="M579" s="17"/>
      <c r="N579" s="18"/>
      <c r="P579" s="13"/>
    </row>
    <row r="580" spans="2:16" x14ac:dyDescent="0.25">
      <c r="B580" s="3" t="s">
        <v>440</v>
      </c>
      <c r="C580" s="21" t="s">
        <v>987</v>
      </c>
      <c r="D580" s="21" t="s">
        <v>1207</v>
      </c>
      <c r="E580" s="19">
        <v>28</v>
      </c>
      <c r="F580" s="20">
        <v>34982.29</v>
      </c>
      <c r="G580" s="5">
        <v>3</v>
      </c>
      <c r="H580" s="7">
        <v>3158</v>
      </c>
      <c r="I580" s="15">
        <v>0</v>
      </c>
      <c r="J580" s="16">
        <v>0</v>
      </c>
      <c r="K580" s="5">
        <v>0</v>
      </c>
      <c r="L580" s="7">
        <v>0</v>
      </c>
      <c r="M580" s="17">
        <f t="shared" ref="M580:N582" si="87">K580+I580+G580+E580</f>
        <v>31</v>
      </c>
      <c r="N580" s="18">
        <f t="shared" si="87"/>
        <v>38140.29</v>
      </c>
      <c r="P580" s="13">
        <f>N580/M580</f>
        <v>1230.3319354838709</v>
      </c>
    </row>
    <row r="581" spans="2:16" x14ac:dyDescent="0.25">
      <c r="B581" s="3" t="s">
        <v>441</v>
      </c>
      <c r="C581" s="21" t="s">
        <v>987</v>
      </c>
      <c r="D581" s="21" t="s">
        <v>1207</v>
      </c>
      <c r="E581" s="19">
        <v>1</v>
      </c>
      <c r="F581" s="20">
        <v>3078.11</v>
      </c>
      <c r="G581" s="5">
        <v>0</v>
      </c>
      <c r="H581" s="7">
        <v>0</v>
      </c>
      <c r="I581" s="15">
        <v>0</v>
      </c>
      <c r="J581" s="16">
        <v>0</v>
      </c>
      <c r="K581" s="5">
        <v>0</v>
      </c>
      <c r="L581" s="7">
        <v>0</v>
      </c>
      <c r="M581" s="17">
        <f t="shared" si="87"/>
        <v>1</v>
      </c>
      <c r="N581" s="18">
        <f t="shared" si="87"/>
        <v>3078.11</v>
      </c>
      <c r="P581" s="13">
        <f>N581/M581</f>
        <v>3078.11</v>
      </c>
    </row>
    <row r="582" spans="2:16" x14ac:dyDescent="0.25">
      <c r="B582" s="3" t="s">
        <v>442</v>
      </c>
      <c r="C582" s="21" t="s">
        <v>987</v>
      </c>
      <c r="D582" s="21" t="s">
        <v>1207</v>
      </c>
      <c r="E582" s="19">
        <v>18</v>
      </c>
      <c r="F582" s="20">
        <v>24740.34</v>
      </c>
      <c r="G582" s="5">
        <v>2</v>
      </c>
      <c r="H582" s="7">
        <v>3588</v>
      </c>
      <c r="I582" s="15">
        <v>0</v>
      </c>
      <c r="J582" s="16">
        <v>0</v>
      </c>
      <c r="K582" s="5">
        <v>1</v>
      </c>
      <c r="L582" s="7">
        <v>1153</v>
      </c>
      <c r="M582" s="17">
        <f t="shared" si="87"/>
        <v>21</v>
      </c>
      <c r="N582" s="18">
        <f t="shared" si="87"/>
        <v>29481.34</v>
      </c>
      <c r="P582" s="13">
        <f>N582/M582</f>
        <v>1403.8733333333334</v>
      </c>
    </row>
    <row r="583" spans="2:16" x14ac:dyDescent="0.25">
      <c r="B583" s="3" t="s">
        <v>1027</v>
      </c>
      <c r="C583" s="21" t="s">
        <v>987</v>
      </c>
      <c r="D583" s="21" t="s">
        <v>1207</v>
      </c>
      <c r="E583" s="19"/>
      <c r="F583" s="20"/>
      <c r="G583" s="5"/>
      <c r="H583" s="7"/>
      <c r="I583" s="15"/>
      <c r="J583" s="16"/>
      <c r="K583" s="5"/>
      <c r="L583" s="7"/>
      <c r="M583" s="17"/>
      <c r="N583" s="18"/>
      <c r="P583" s="13"/>
    </row>
    <row r="584" spans="2:16" x14ac:dyDescent="0.25">
      <c r="B584" s="3" t="s">
        <v>1028</v>
      </c>
      <c r="C584" s="21" t="s">
        <v>987</v>
      </c>
      <c r="D584" s="21" t="s">
        <v>1207</v>
      </c>
      <c r="E584" s="19"/>
      <c r="F584" s="20"/>
      <c r="G584" s="5"/>
      <c r="H584" s="7"/>
      <c r="I584" s="15"/>
      <c r="J584" s="16"/>
      <c r="K584" s="5"/>
      <c r="L584" s="7"/>
      <c r="M584" s="17"/>
      <c r="N584" s="18"/>
      <c r="P584" s="13"/>
    </row>
    <row r="585" spans="2:16" x14ac:dyDescent="0.25">
      <c r="B585" s="3" t="s">
        <v>443</v>
      </c>
      <c r="C585" s="21" t="s">
        <v>987</v>
      </c>
      <c r="D585" s="21" t="s">
        <v>1207</v>
      </c>
      <c r="E585" s="19">
        <v>26</v>
      </c>
      <c r="F585" s="20">
        <v>26372.74</v>
      </c>
      <c r="G585" s="5">
        <v>3</v>
      </c>
      <c r="H585" s="7">
        <v>1347</v>
      </c>
      <c r="I585" s="15">
        <v>1</v>
      </c>
      <c r="J585" s="16">
        <v>1525.07</v>
      </c>
      <c r="K585" s="5">
        <v>1</v>
      </c>
      <c r="L585" s="7">
        <v>1153</v>
      </c>
      <c r="M585" s="17">
        <f>K585+I585+G585+E585</f>
        <v>31</v>
      </c>
      <c r="N585" s="18">
        <f>L585+J585+H585+F585</f>
        <v>30397.81</v>
      </c>
      <c r="P585" s="13">
        <f>N585/M585</f>
        <v>980.5745161290323</v>
      </c>
    </row>
    <row r="586" spans="2:16" x14ac:dyDescent="0.25">
      <c r="B586" s="3" t="s">
        <v>1029</v>
      </c>
      <c r="C586" s="21" t="s">
        <v>987</v>
      </c>
      <c r="D586" s="21" t="s">
        <v>1207</v>
      </c>
      <c r="E586" s="19"/>
      <c r="F586" s="20"/>
      <c r="G586" s="5"/>
      <c r="H586" s="7"/>
      <c r="I586" s="15"/>
      <c r="J586" s="16"/>
      <c r="K586" s="5"/>
      <c r="L586" s="7"/>
      <c r="M586" s="17"/>
      <c r="N586" s="18"/>
      <c r="P586" s="13"/>
    </row>
    <row r="587" spans="2:16" x14ac:dyDescent="0.25">
      <c r="B587" s="3" t="s">
        <v>1030</v>
      </c>
      <c r="C587" s="21" t="s">
        <v>987</v>
      </c>
      <c r="D587" s="21" t="s">
        <v>1207</v>
      </c>
      <c r="E587" s="19"/>
      <c r="F587" s="20"/>
      <c r="G587" s="5"/>
      <c r="H587" s="7"/>
      <c r="I587" s="15"/>
      <c r="J587" s="16"/>
      <c r="K587" s="5"/>
      <c r="L587" s="7"/>
      <c r="M587" s="17"/>
      <c r="N587" s="18"/>
      <c r="P587" s="13"/>
    </row>
    <row r="588" spans="2:16" x14ac:dyDescent="0.25">
      <c r="B588" s="3" t="s">
        <v>1031</v>
      </c>
      <c r="C588" s="21" t="s">
        <v>987</v>
      </c>
      <c r="D588" s="21" t="s">
        <v>1207</v>
      </c>
      <c r="E588" s="19"/>
      <c r="F588" s="20"/>
      <c r="G588" s="5"/>
      <c r="H588" s="7"/>
      <c r="I588" s="15"/>
      <c r="J588" s="16"/>
      <c r="K588" s="5"/>
      <c r="L588" s="7"/>
      <c r="M588" s="17"/>
      <c r="N588" s="18"/>
      <c r="P588" s="13"/>
    </row>
    <row r="589" spans="2:16" x14ac:dyDescent="0.25">
      <c r="B589" s="3" t="s">
        <v>1032</v>
      </c>
      <c r="C589" s="21" t="s">
        <v>987</v>
      </c>
      <c r="D589" s="21" t="s">
        <v>1207</v>
      </c>
      <c r="E589" s="19"/>
      <c r="F589" s="20"/>
      <c r="G589" s="5"/>
      <c r="H589" s="7"/>
      <c r="I589" s="15"/>
      <c r="J589" s="16"/>
      <c r="K589" s="5"/>
      <c r="L589" s="7"/>
      <c r="M589" s="17"/>
      <c r="N589" s="18"/>
      <c r="P589" s="13"/>
    </row>
    <row r="590" spans="2:16" x14ac:dyDescent="0.25">
      <c r="B590" s="3" t="s">
        <v>1033</v>
      </c>
      <c r="C590" s="21" t="s">
        <v>987</v>
      </c>
      <c r="D590" s="21" t="s">
        <v>1207</v>
      </c>
      <c r="E590" s="19"/>
      <c r="F590" s="20"/>
      <c r="G590" s="5"/>
      <c r="H590" s="7"/>
      <c r="I590" s="15"/>
      <c r="J590" s="16"/>
      <c r="K590" s="5"/>
      <c r="L590" s="7"/>
      <c r="M590" s="17"/>
      <c r="N590" s="18"/>
      <c r="P590" s="13"/>
    </row>
    <row r="591" spans="2:16" x14ac:dyDescent="0.25">
      <c r="B591" s="3" t="s">
        <v>1034</v>
      </c>
      <c r="C591" s="21" t="s">
        <v>987</v>
      </c>
      <c r="D591" s="21" t="s">
        <v>1207</v>
      </c>
      <c r="E591" s="19"/>
      <c r="F591" s="20"/>
      <c r="G591" s="5"/>
      <c r="H591" s="7"/>
      <c r="I591" s="15"/>
      <c r="J591" s="16"/>
      <c r="K591" s="5"/>
      <c r="L591" s="7"/>
      <c r="M591" s="17"/>
      <c r="N591" s="18"/>
      <c r="P591" s="13"/>
    </row>
    <row r="592" spans="2:16" x14ac:dyDescent="0.25">
      <c r="B592" s="3" t="s">
        <v>1035</v>
      </c>
      <c r="C592" s="21" t="s">
        <v>987</v>
      </c>
      <c r="D592" s="21" t="s">
        <v>1207</v>
      </c>
      <c r="E592" s="19"/>
      <c r="F592" s="20"/>
      <c r="G592" s="5"/>
      <c r="H592" s="7"/>
      <c r="I592" s="15"/>
      <c r="J592" s="16"/>
      <c r="K592" s="5"/>
      <c r="L592" s="7"/>
      <c r="M592" s="17"/>
      <c r="N592" s="18"/>
      <c r="P592" s="13"/>
    </row>
    <row r="593" spans="2:16" x14ac:dyDescent="0.25">
      <c r="B593" s="3" t="s">
        <v>1036</v>
      </c>
      <c r="C593" s="21" t="s">
        <v>987</v>
      </c>
      <c r="D593" s="21" t="s">
        <v>1207</v>
      </c>
      <c r="E593" s="19"/>
      <c r="F593" s="20"/>
      <c r="G593" s="5"/>
      <c r="H593" s="7"/>
      <c r="I593" s="15"/>
      <c r="J593" s="16"/>
      <c r="K593" s="5"/>
      <c r="L593" s="7"/>
      <c r="M593" s="17"/>
      <c r="N593" s="18"/>
      <c r="P593" s="13"/>
    </row>
    <row r="594" spans="2:16" x14ac:dyDescent="0.25">
      <c r="B594" s="3" t="s">
        <v>1037</v>
      </c>
      <c r="C594" s="21" t="s">
        <v>987</v>
      </c>
      <c r="D594" s="21" t="s">
        <v>1207</v>
      </c>
      <c r="E594" s="19"/>
      <c r="F594" s="20"/>
      <c r="G594" s="5"/>
      <c r="H594" s="7"/>
      <c r="I594" s="15"/>
      <c r="J594" s="16"/>
      <c r="K594" s="5"/>
      <c r="L594" s="7"/>
      <c r="M594" s="17"/>
      <c r="N594" s="18"/>
      <c r="P594" s="13"/>
    </row>
    <row r="595" spans="2:16" x14ac:dyDescent="0.25">
      <c r="B595" s="3" t="s">
        <v>406</v>
      </c>
      <c r="C595" s="21" t="s">
        <v>1001</v>
      </c>
      <c r="D595" s="21" t="s">
        <v>1207</v>
      </c>
      <c r="E595" s="19">
        <v>196</v>
      </c>
      <c r="F595" s="20">
        <v>230039.45</v>
      </c>
      <c r="G595" s="5">
        <v>12</v>
      </c>
      <c r="H595" s="7">
        <v>9016</v>
      </c>
      <c r="I595" s="15">
        <v>19</v>
      </c>
      <c r="J595" s="16">
        <v>24490.18</v>
      </c>
      <c r="K595" s="5">
        <v>6</v>
      </c>
      <c r="L595" s="7">
        <v>4614</v>
      </c>
      <c r="M595" s="17">
        <f t="shared" ref="M595:M628" si="88">K595+I595+G595+E595</f>
        <v>233</v>
      </c>
      <c r="N595" s="18">
        <f t="shared" ref="N595:N628" si="89">L595+J595+H595+F595</f>
        <v>268159.63</v>
      </c>
      <c r="P595" s="13">
        <f t="shared" ref="P595:P628" si="90">N595/M595</f>
        <v>1150.8996995708155</v>
      </c>
    </row>
    <row r="596" spans="2:16" x14ac:dyDescent="0.25">
      <c r="B596" s="3" t="s">
        <v>401</v>
      </c>
      <c r="C596" s="21" t="s">
        <v>995</v>
      </c>
      <c r="D596" s="21" t="s">
        <v>1207</v>
      </c>
      <c r="E596" s="19">
        <v>138</v>
      </c>
      <c r="F596" s="20">
        <v>215766.44</v>
      </c>
      <c r="G596" s="5">
        <v>10</v>
      </c>
      <c r="H596" s="7">
        <v>10667</v>
      </c>
      <c r="I596" s="15">
        <v>9</v>
      </c>
      <c r="J596" s="16">
        <v>12122.91</v>
      </c>
      <c r="K596" s="5">
        <v>5</v>
      </c>
      <c r="L596" s="7">
        <v>4900</v>
      </c>
      <c r="M596" s="17">
        <f t="shared" si="88"/>
        <v>162</v>
      </c>
      <c r="N596" s="18">
        <f t="shared" si="89"/>
        <v>243456.35</v>
      </c>
      <c r="P596" s="13">
        <f t="shared" si="90"/>
        <v>1502.816975308642</v>
      </c>
    </row>
    <row r="597" spans="2:16" x14ac:dyDescent="0.25">
      <c r="B597" s="3" t="s">
        <v>419</v>
      </c>
      <c r="C597" s="21" t="s">
        <v>1008</v>
      </c>
      <c r="D597" s="21" t="s">
        <v>1207</v>
      </c>
      <c r="E597" s="19">
        <v>240</v>
      </c>
      <c r="F597" s="20">
        <v>373802.05</v>
      </c>
      <c r="G597" s="5">
        <v>58</v>
      </c>
      <c r="H597" s="7">
        <v>51082</v>
      </c>
      <c r="I597" s="15">
        <v>11</v>
      </c>
      <c r="J597" s="16">
        <v>13118.74</v>
      </c>
      <c r="K597" s="5">
        <v>15</v>
      </c>
      <c r="L597" s="7">
        <v>6267</v>
      </c>
      <c r="M597" s="17">
        <f t="shared" si="88"/>
        <v>324</v>
      </c>
      <c r="N597" s="18">
        <f t="shared" si="89"/>
        <v>444269.79</v>
      </c>
      <c r="P597" s="13">
        <f t="shared" si="90"/>
        <v>1371.2030555555555</v>
      </c>
    </row>
    <row r="598" spans="2:16" x14ac:dyDescent="0.25">
      <c r="B598" s="3" t="s">
        <v>393</v>
      </c>
      <c r="C598" s="21" t="s">
        <v>990</v>
      </c>
      <c r="D598" s="21" t="s">
        <v>1207</v>
      </c>
      <c r="E598" s="19">
        <v>135</v>
      </c>
      <c r="F598" s="20">
        <v>177212.17</v>
      </c>
      <c r="G598" s="5">
        <v>9</v>
      </c>
      <c r="H598" s="7">
        <v>4207</v>
      </c>
      <c r="I598" s="15">
        <v>15</v>
      </c>
      <c r="J598" s="16">
        <v>20293.89</v>
      </c>
      <c r="K598" s="5">
        <v>5</v>
      </c>
      <c r="L598" s="7">
        <v>682</v>
      </c>
      <c r="M598" s="17">
        <f t="shared" si="88"/>
        <v>164</v>
      </c>
      <c r="N598" s="18">
        <f t="shared" si="89"/>
        <v>202395.06</v>
      </c>
      <c r="P598" s="13">
        <f t="shared" si="90"/>
        <v>1234.1162195121951</v>
      </c>
    </row>
    <row r="599" spans="2:16" x14ac:dyDescent="0.25">
      <c r="B599" s="3" t="s">
        <v>394</v>
      </c>
      <c r="C599" s="21" t="s">
        <v>990</v>
      </c>
      <c r="D599" s="21" t="s">
        <v>1207</v>
      </c>
      <c r="E599" s="19">
        <v>279</v>
      </c>
      <c r="F599" s="20">
        <v>330405.75</v>
      </c>
      <c r="G599" s="5">
        <v>10</v>
      </c>
      <c r="H599" s="7">
        <v>6196</v>
      </c>
      <c r="I599" s="15">
        <v>8</v>
      </c>
      <c r="J599" s="16">
        <v>9648.43</v>
      </c>
      <c r="K599" s="5">
        <v>2</v>
      </c>
      <c r="L599" s="7">
        <v>868</v>
      </c>
      <c r="M599" s="17">
        <f t="shared" si="88"/>
        <v>299</v>
      </c>
      <c r="N599" s="18">
        <f t="shared" si="89"/>
        <v>347118.18</v>
      </c>
      <c r="P599" s="13">
        <f t="shared" si="90"/>
        <v>1160.9303678929766</v>
      </c>
    </row>
    <row r="600" spans="2:16" x14ac:dyDescent="0.25">
      <c r="B600" s="3" t="s">
        <v>397</v>
      </c>
      <c r="C600" s="21" t="s">
        <v>990</v>
      </c>
      <c r="D600" s="21" t="s">
        <v>1207</v>
      </c>
      <c r="E600" s="19">
        <v>155</v>
      </c>
      <c r="F600" s="20">
        <v>181816.89</v>
      </c>
      <c r="G600" s="5">
        <v>15</v>
      </c>
      <c r="H600" s="7">
        <v>10500</v>
      </c>
      <c r="I600" s="15">
        <v>11</v>
      </c>
      <c r="J600" s="16">
        <v>14459.7</v>
      </c>
      <c r="K600" s="5">
        <v>9</v>
      </c>
      <c r="L600" s="7">
        <v>3519</v>
      </c>
      <c r="M600" s="17">
        <f t="shared" si="88"/>
        <v>190</v>
      </c>
      <c r="N600" s="18">
        <f t="shared" si="89"/>
        <v>210295.59000000003</v>
      </c>
      <c r="P600" s="13">
        <f t="shared" si="90"/>
        <v>1106.8188947368421</v>
      </c>
    </row>
    <row r="601" spans="2:16" x14ac:dyDescent="0.25">
      <c r="B601" s="3" t="s">
        <v>396</v>
      </c>
      <c r="C601" s="21" t="s">
        <v>991</v>
      </c>
      <c r="D601" s="21" t="s">
        <v>1207</v>
      </c>
      <c r="E601" s="19">
        <v>416</v>
      </c>
      <c r="F601" s="20">
        <v>532542.99</v>
      </c>
      <c r="G601" s="5">
        <v>23</v>
      </c>
      <c r="H601" s="7">
        <v>19897</v>
      </c>
      <c r="I601" s="15">
        <v>15</v>
      </c>
      <c r="J601" s="16">
        <v>21127.35</v>
      </c>
      <c r="K601" s="5">
        <v>10</v>
      </c>
      <c r="L601" s="7">
        <v>5146</v>
      </c>
      <c r="M601" s="17">
        <f t="shared" si="88"/>
        <v>464</v>
      </c>
      <c r="N601" s="18">
        <f t="shared" si="89"/>
        <v>578713.34</v>
      </c>
      <c r="P601" s="13">
        <f t="shared" si="90"/>
        <v>1247.2270258620688</v>
      </c>
    </row>
    <row r="602" spans="2:16" x14ac:dyDescent="0.25">
      <c r="B602" s="3" t="s">
        <v>400</v>
      </c>
      <c r="C602" s="21" t="s">
        <v>994</v>
      </c>
      <c r="D602" s="21" t="s">
        <v>1207</v>
      </c>
      <c r="E602" s="19">
        <v>193</v>
      </c>
      <c r="F602" s="20">
        <v>255366.2</v>
      </c>
      <c r="G602" s="5">
        <v>20</v>
      </c>
      <c r="H602" s="7">
        <v>15302</v>
      </c>
      <c r="I602" s="15">
        <v>14</v>
      </c>
      <c r="J602" s="16">
        <v>20821.93</v>
      </c>
      <c r="K602" s="5">
        <v>9</v>
      </c>
      <c r="L602" s="7">
        <v>3343</v>
      </c>
      <c r="M602" s="17">
        <f t="shared" si="88"/>
        <v>236</v>
      </c>
      <c r="N602" s="18">
        <f t="shared" si="89"/>
        <v>294833.13</v>
      </c>
      <c r="P602" s="13">
        <f t="shared" si="90"/>
        <v>1249.2929237288135</v>
      </c>
    </row>
    <row r="603" spans="2:16" x14ac:dyDescent="0.25">
      <c r="B603" s="3" t="s">
        <v>407</v>
      </c>
      <c r="C603" s="21" t="s">
        <v>1002</v>
      </c>
      <c r="D603" s="21" t="s">
        <v>1207</v>
      </c>
      <c r="E603" s="19">
        <v>333</v>
      </c>
      <c r="F603" s="20">
        <v>459467.93</v>
      </c>
      <c r="G603" s="5">
        <v>9</v>
      </c>
      <c r="H603" s="7">
        <v>7056</v>
      </c>
      <c r="I603" s="15">
        <v>25</v>
      </c>
      <c r="J603" s="16">
        <v>33508.04</v>
      </c>
      <c r="K603" s="5">
        <v>4</v>
      </c>
      <c r="L603" s="7">
        <v>2017</v>
      </c>
      <c r="M603" s="17">
        <f t="shared" si="88"/>
        <v>371</v>
      </c>
      <c r="N603" s="18">
        <f t="shared" si="89"/>
        <v>502048.97</v>
      </c>
      <c r="P603" s="13">
        <f t="shared" si="90"/>
        <v>1353.2317250673855</v>
      </c>
    </row>
    <row r="604" spans="2:16" x14ac:dyDescent="0.25">
      <c r="B604" s="3" t="s">
        <v>402</v>
      </c>
      <c r="C604" s="21" t="s">
        <v>996</v>
      </c>
      <c r="D604" s="21" t="s">
        <v>1207</v>
      </c>
      <c r="E604" s="19">
        <v>184</v>
      </c>
      <c r="F604" s="20">
        <v>220423.23</v>
      </c>
      <c r="G604" s="5">
        <v>18</v>
      </c>
      <c r="H604" s="7">
        <v>18048</v>
      </c>
      <c r="I604" s="15">
        <v>10</v>
      </c>
      <c r="J604" s="16">
        <v>14392.4</v>
      </c>
      <c r="K604" s="5">
        <v>5</v>
      </c>
      <c r="L604" s="7">
        <v>3496</v>
      </c>
      <c r="M604" s="17">
        <f t="shared" si="88"/>
        <v>217</v>
      </c>
      <c r="N604" s="18">
        <f t="shared" si="89"/>
        <v>256359.63</v>
      </c>
      <c r="P604" s="13">
        <f t="shared" si="90"/>
        <v>1181.3807834101383</v>
      </c>
    </row>
    <row r="605" spans="2:16" x14ac:dyDescent="0.25">
      <c r="B605" s="3" t="s">
        <v>398</v>
      </c>
      <c r="C605" s="21" t="s">
        <v>992</v>
      </c>
      <c r="D605" s="21" t="s">
        <v>1207</v>
      </c>
      <c r="E605" s="19">
        <v>149</v>
      </c>
      <c r="F605" s="20">
        <v>220205.2</v>
      </c>
      <c r="G605" s="5">
        <v>10</v>
      </c>
      <c r="H605" s="7">
        <v>4666</v>
      </c>
      <c r="I605" s="15">
        <v>21</v>
      </c>
      <c r="J605" s="16">
        <v>27630.36</v>
      </c>
      <c r="K605" s="5">
        <v>3</v>
      </c>
      <c r="L605" s="7">
        <v>990</v>
      </c>
      <c r="M605" s="17">
        <f t="shared" si="88"/>
        <v>183</v>
      </c>
      <c r="N605" s="18">
        <f t="shared" si="89"/>
        <v>253491.56</v>
      </c>
      <c r="P605" s="13">
        <f t="shared" si="90"/>
        <v>1385.199781420765</v>
      </c>
    </row>
    <row r="606" spans="2:16" x14ac:dyDescent="0.25">
      <c r="B606" s="3" t="s">
        <v>408</v>
      </c>
      <c r="C606" s="21" t="s">
        <v>1003</v>
      </c>
      <c r="D606" s="21" t="s">
        <v>1207</v>
      </c>
      <c r="E606" s="19">
        <v>0</v>
      </c>
      <c r="F606" s="20">
        <v>0</v>
      </c>
      <c r="G606" s="5">
        <v>0</v>
      </c>
      <c r="H606" s="7">
        <v>0</v>
      </c>
      <c r="I606" s="15">
        <v>1</v>
      </c>
      <c r="J606" s="16">
        <v>1257.95</v>
      </c>
      <c r="K606" s="5">
        <v>0</v>
      </c>
      <c r="L606" s="7">
        <v>0</v>
      </c>
      <c r="M606" s="17">
        <f t="shared" si="88"/>
        <v>1</v>
      </c>
      <c r="N606" s="18">
        <f t="shared" si="89"/>
        <v>1257.95</v>
      </c>
      <c r="P606" s="13">
        <f t="shared" si="90"/>
        <v>1257.95</v>
      </c>
    </row>
    <row r="607" spans="2:16" x14ac:dyDescent="0.25">
      <c r="B607" s="3" t="s">
        <v>420</v>
      </c>
      <c r="C607" s="21" t="s">
        <v>1009</v>
      </c>
      <c r="D607" s="21" t="s">
        <v>1207</v>
      </c>
      <c r="E607" s="19">
        <v>426</v>
      </c>
      <c r="F607" s="20">
        <v>544425.76</v>
      </c>
      <c r="G607" s="5">
        <v>32</v>
      </c>
      <c r="H607" s="7">
        <v>20332.580000000002</v>
      </c>
      <c r="I607" s="15">
        <v>53</v>
      </c>
      <c r="J607" s="16">
        <v>68434.960000000006</v>
      </c>
      <c r="K607" s="5">
        <v>20</v>
      </c>
      <c r="L607" s="7">
        <v>8665</v>
      </c>
      <c r="M607" s="17">
        <f t="shared" si="88"/>
        <v>531</v>
      </c>
      <c r="N607" s="18">
        <f t="shared" si="89"/>
        <v>641858.30000000005</v>
      </c>
      <c r="P607" s="13">
        <f t="shared" si="90"/>
        <v>1208.7726930320152</v>
      </c>
    </row>
    <row r="608" spans="2:16" x14ac:dyDescent="0.25">
      <c r="B608" s="3" t="s">
        <v>403</v>
      </c>
      <c r="C608" s="21" t="s">
        <v>997</v>
      </c>
      <c r="D608" s="21" t="s">
        <v>1207</v>
      </c>
      <c r="E608" s="19">
        <v>215</v>
      </c>
      <c r="F608" s="20">
        <v>274339.95</v>
      </c>
      <c r="G608" s="5">
        <v>9</v>
      </c>
      <c r="H608" s="7">
        <v>9304.83</v>
      </c>
      <c r="I608" s="15">
        <v>17</v>
      </c>
      <c r="J608" s="16">
        <v>23773.71</v>
      </c>
      <c r="K608" s="5">
        <v>9</v>
      </c>
      <c r="L608" s="7">
        <v>4444</v>
      </c>
      <c r="M608" s="17">
        <f t="shared" si="88"/>
        <v>250</v>
      </c>
      <c r="N608" s="18">
        <f t="shared" si="89"/>
        <v>311862.49</v>
      </c>
      <c r="P608" s="13">
        <f t="shared" si="90"/>
        <v>1247.4499599999999</v>
      </c>
    </row>
    <row r="609" spans="2:16" x14ac:dyDescent="0.25">
      <c r="B609" s="3" t="s">
        <v>391</v>
      </c>
      <c r="C609" s="21" t="s">
        <v>988</v>
      </c>
      <c r="D609" s="21" t="s">
        <v>1207</v>
      </c>
      <c r="E609" s="19">
        <v>133</v>
      </c>
      <c r="F609" s="20">
        <v>196990.21</v>
      </c>
      <c r="G609" s="5">
        <v>13</v>
      </c>
      <c r="H609" s="7">
        <v>7944</v>
      </c>
      <c r="I609" s="15">
        <v>14</v>
      </c>
      <c r="J609" s="16">
        <v>18438.37</v>
      </c>
      <c r="K609" s="5">
        <v>9</v>
      </c>
      <c r="L609" s="7">
        <v>4626</v>
      </c>
      <c r="M609" s="17">
        <f t="shared" si="88"/>
        <v>169</v>
      </c>
      <c r="N609" s="18">
        <f t="shared" si="89"/>
        <v>227998.58</v>
      </c>
      <c r="P609" s="13">
        <f t="shared" si="90"/>
        <v>1349.104023668639</v>
      </c>
    </row>
    <row r="610" spans="2:16" x14ac:dyDescent="0.25">
      <c r="B610" s="3" t="s">
        <v>392</v>
      </c>
      <c r="C610" s="21" t="s">
        <v>989</v>
      </c>
      <c r="D610" s="21" t="s">
        <v>1207</v>
      </c>
      <c r="E610" s="19">
        <v>47</v>
      </c>
      <c r="F610" s="20">
        <v>59402.87</v>
      </c>
      <c r="G610" s="5">
        <v>5</v>
      </c>
      <c r="H610" s="7">
        <v>2974</v>
      </c>
      <c r="I610" s="15">
        <v>1</v>
      </c>
      <c r="J610" s="16">
        <v>1257.95</v>
      </c>
      <c r="K610" s="5">
        <v>4</v>
      </c>
      <c r="L610" s="7">
        <v>1259</v>
      </c>
      <c r="M610" s="17">
        <f t="shared" si="88"/>
        <v>57</v>
      </c>
      <c r="N610" s="18">
        <f t="shared" si="89"/>
        <v>64893.82</v>
      </c>
      <c r="P610" s="13">
        <f t="shared" si="90"/>
        <v>1138.4880701754387</v>
      </c>
    </row>
    <row r="611" spans="2:16" x14ac:dyDescent="0.25">
      <c r="B611" s="3" t="s">
        <v>399</v>
      </c>
      <c r="C611" s="21" t="s">
        <v>993</v>
      </c>
      <c r="D611" s="21" t="s">
        <v>1207</v>
      </c>
      <c r="E611" s="19">
        <v>351</v>
      </c>
      <c r="F611" s="20">
        <v>430581.92</v>
      </c>
      <c r="G611" s="5">
        <v>13</v>
      </c>
      <c r="H611" s="7">
        <v>9886</v>
      </c>
      <c r="I611" s="15">
        <v>14</v>
      </c>
      <c r="J611" s="16">
        <v>16255.8</v>
      </c>
      <c r="K611" s="5">
        <v>7</v>
      </c>
      <c r="L611" s="7">
        <v>1874</v>
      </c>
      <c r="M611" s="17">
        <f t="shared" si="88"/>
        <v>385</v>
      </c>
      <c r="N611" s="18">
        <f t="shared" si="89"/>
        <v>458597.72</v>
      </c>
      <c r="P611" s="13">
        <f t="shared" si="90"/>
        <v>1191.1629090909091</v>
      </c>
    </row>
    <row r="612" spans="2:16" x14ac:dyDescent="0.25">
      <c r="B612" s="3" t="s">
        <v>404</v>
      </c>
      <c r="C612" s="21" t="s">
        <v>998</v>
      </c>
      <c r="D612" s="21" t="s">
        <v>1207</v>
      </c>
      <c r="E612" s="19">
        <v>413</v>
      </c>
      <c r="F612" s="20">
        <v>513558.32</v>
      </c>
      <c r="G612" s="5">
        <v>14</v>
      </c>
      <c r="H612" s="7">
        <v>17264</v>
      </c>
      <c r="I612" s="15">
        <v>18</v>
      </c>
      <c r="J612" s="16">
        <v>22569.599999999999</v>
      </c>
      <c r="K612" s="5">
        <v>10</v>
      </c>
      <c r="L612" s="7">
        <v>6603</v>
      </c>
      <c r="M612" s="17">
        <f t="shared" si="88"/>
        <v>455</v>
      </c>
      <c r="N612" s="18">
        <f t="shared" si="89"/>
        <v>559994.92000000004</v>
      </c>
      <c r="P612" s="13">
        <f t="shared" si="90"/>
        <v>1230.7580659340661</v>
      </c>
    </row>
    <row r="613" spans="2:16" x14ac:dyDescent="0.25">
      <c r="B613" s="89" t="s">
        <v>421</v>
      </c>
      <c r="C613" s="90" t="s">
        <v>1010</v>
      </c>
      <c r="D613" s="90" t="s">
        <v>1207</v>
      </c>
      <c r="E613" s="96">
        <v>242</v>
      </c>
      <c r="F613" s="97">
        <v>300398.75</v>
      </c>
      <c r="G613" s="98">
        <v>7</v>
      </c>
      <c r="H613" s="99">
        <v>8011</v>
      </c>
      <c r="I613" s="100">
        <v>20</v>
      </c>
      <c r="J613" s="101">
        <v>26613.67</v>
      </c>
      <c r="K613" s="98">
        <v>5</v>
      </c>
      <c r="L613" s="99">
        <v>2426</v>
      </c>
      <c r="M613" s="102">
        <f t="shared" si="88"/>
        <v>274</v>
      </c>
      <c r="N613" s="103">
        <f t="shared" si="89"/>
        <v>337449.42</v>
      </c>
      <c r="P613" s="13">
        <f t="shared" si="90"/>
        <v>1231.5672262773721</v>
      </c>
    </row>
    <row r="614" spans="2:16" ht="15.75" x14ac:dyDescent="0.25">
      <c r="B614" s="52" t="s">
        <v>1213</v>
      </c>
      <c r="C614" s="54"/>
      <c r="D614" s="53"/>
      <c r="E614" s="61">
        <f>SUM(E560:E613)</f>
        <v>4910</v>
      </c>
      <c r="F614" s="62">
        <f>SUM(F560:F613)</f>
        <v>6321171.6700000009</v>
      </c>
      <c r="G614" s="63">
        <f t="shared" ref="G614:N614" si="91">SUM(G560:G613)</f>
        <v>375</v>
      </c>
      <c r="H614" s="64">
        <f t="shared" si="91"/>
        <v>307514.99</v>
      </c>
      <c r="I614" s="65">
        <f t="shared" si="91"/>
        <v>328</v>
      </c>
      <c r="J614" s="66">
        <f t="shared" si="91"/>
        <v>433639.18000000005</v>
      </c>
      <c r="K614" s="63">
        <f t="shared" si="91"/>
        <v>168</v>
      </c>
      <c r="L614" s="64">
        <f t="shared" si="91"/>
        <v>88129.33</v>
      </c>
      <c r="M614" s="67">
        <f t="shared" si="91"/>
        <v>5781</v>
      </c>
      <c r="N614" s="68">
        <f t="shared" si="91"/>
        <v>7150455.169999999</v>
      </c>
      <c r="P614" s="13"/>
    </row>
    <row r="615" spans="2:16" x14ac:dyDescent="0.25">
      <c r="B615" s="91"/>
      <c r="C615" s="24"/>
      <c r="D615" s="104"/>
      <c r="E615" s="92"/>
      <c r="F615" s="93"/>
      <c r="G615" s="92"/>
      <c r="H615" s="93"/>
      <c r="I615" s="92"/>
      <c r="J615" s="93"/>
      <c r="K615" s="92"/>
      <c r="L615" s="93"/>
      <c r="M615" s="94"/>
      <c r="N615" s="95"/>
      <c r="P615" s="13"/>
    </row>
    <row r="616" spans="2:16" x14ac:dyDescent="0.25">
      <c r="B616" s="3" t="s">
        <v>150</v>
      </c>
      <c r="C616" s="21" t="s">
        <v>772</v>
      </c>
      <c r="D616" s="21" t="s">
        <v>845</v>
      </c>
      <c r="E616" s="19">
        <v>101</v>
      </c>
      <c r="F616" s="20">
        <v>144235.14000000001</v>
      </c>
      <c r="G616" s="5">
        <v>2</v>
      </c>
      <c r="H616" s="7">
        <v>1718</v>
      </c>
      <c r="I616" s="15">
        <v>8</v>
      </c>
      <c r="J616" s="16">
        <v>11176.6</v>
      </c>
      <c r="K616" s="5">
        <v>4</v>
      </c>
      <c r="L616" s="7">
        <v>1333</v>
      </c>
      <c r="M616" s="17">
        <f t="shared" si="88"/>
        <v>115</v>
      </c>
      <c r="N616" s="18">
        <f t="shared" si="89"/>
        <v>158462.74000000002</v>
      </c>
      <c r="P616" s="13">
        <f t="shared" si="90"/>
        <v>1377.9368695652176</v>
      </c>
    </row>
    <row r="617" spans="2:16" x14ac:dyDescent="0.25">
      <c r="B617" s="3" t="s">
        <v>122</v>
      </c>
      <c r="C617" s="21" t="s">
        <v>743</v>
      </c>
      <c r="D617" s="21" t="s">
        <v>845</v>
      </c>
      <c r="E617" s="19">
        <v>221</v>
      </c>
      <c r="F617" s="20">
        <v>329051.09000000003</v>
      </c>
      <c r="G617" s="5">
        <v>9</v>
      </c>
      <c r="H617" s="7">
        <v>9120</v>
      </c>
      <c r="I617" s="15">
        <v>17</v>
      </c>
      <c r="J617" s="16">
        <v>22038.46</v>
      </c>
      <c r="K617" s="5">
        <v>4</v>
      </c>
      <c r="L617" s="7">
        <v>2037</v>
      </c>
      <c r="M617" s="17">
        <f t="shared" si="88"/>
        <v>251</v>
      </c>
      <c r="N617" s="18">
        <f t="shared" si="89"/>
        <v>362246.55000000005</v>
      </c>
      <c r="P617" s="13">
        <f t="shared" si="90"/>
        <v>1443.213346613546</v>
      </c>
    </row>
    <row r="618" spans="2:16" x14ac:dyDescent="0.25">
      <c r="B618" s="3" t="s">
        <v>173</v>
      </c>
      <c r="C618" s="21" t="s">
        <v>796</v>
      </c>
      <c r="D618" s="21" t="s">
        <v>845</v>
      </c>
      <c r="E618" s="19">
        <v>213</v>
      </c>
      <c r="F618" s="20">
        <v>293309.8</v>
      </c>
      <c r="G618" s="5">
        <v>8</v>
      </c>
      <c r="H618" s="7">
        <v>13758</v>
      </c>
      <c r="I618" s="15">
        <v>24</v>
      </c>
      <c r="J618" s="16">
        <v>32446.83</v>
      </c>
      <c r="K618" s="5">
        <v>15</v>
      </c>
      <c r="L618" s="7">
        <v>12611</v>
      </c>
      <c r="M618" s="17">
        <f t="shared" si="88"/>
        <v>260</v>
      </c>
      <c r="N618" s="18">
        <f t="shared" si="89"/>
        <v>352125.63</v>
      </c>
      <c r="P618" s="13">
        <f t="shared" si="90"/>
        <v>1354.3293461538462</v>
      </c>
    </row>
    <row r="619" spans="2:16" x14ac:dyDescent="0.25">
      <c r="B619" s="3" t="s">
        <v>154</v>
      </c>
      <c r="C619" s="21" t="s">
        <v>776</v>
      </c>
      <c r="D619" s="21" t="s">
        <v>845</v>
      </c>
      <c r="E619" s="19">
        <v>46</v>
      </c>
      <c r="F619" s="20">
        <v>69860.45</v>
      </c>
      <c r="G619" s="5">
        <v>2</v>
      </c>
      <c r="H619" s="7">
        <v>3921</v>
      </c>
      <c r="I619" s="15">
        <v>4</v>
      </c>
      <c r="J619" s="16">
        <v>5147.7700000000004</v>
      </c>
      <c r="K619" s="5">
        <v>2</v>
      </c>
      <c r="L619" s="7">
        <v>1243</v>
      </c>
      <c r="M619" s="17">
        <f t="shared" si="88"/>
        <v>54</v>
      </c>
      <c r="N619" s="18">
        <f t="shared" si="89"/>
        <v>80172.22</v>
      </c>
      <c r="P619" s="13">
        <f t="shared" si="90"/>
        <v>1484.6707407407407</v>
      </c>
    </row>
    <row r="620" spans="2:16" x14ac:dyDescent="0.25">
      <c r="B620" s="3" t="s">
        <v>3</v>
      </c>
      <c r="C620" s="21" t="s">
        <v>642</v>
      </c>
      <c r="D620" s="21" t="s">
        <v>845</v>
      </c>
      <c r="E620" s="19">
        <v>66</v>
      </c>
      <c r="F620" s="20">
        <v>97367.49</v>
      </c>
      <c r="G620" s="5">
        <v>3</v>
      </c>
      <c r="H620" s="7">
        <v>4523</v>
      </c>
      <c r="I620" s="15">
        <v>2</v>
      </c>
      <c r="J620" s="16">
        <v>2515.9</v>
      </c>
      <c r="K620" s="5">
        <v>3</v>
      </c>
      <c r="L620" s="7">
        <v>1464</v>
      </c>
      <c r="M620" s="17">
        <f t="shared" si="88"/>
        <v>74</v>
      </c>
      <c r="N620" s="18">
        <f t="shared" si="89"/>
        <v>105870.39</v>
      </c>
      <c r="P620" s="13">
        <f t="shared" si="90"/>
        <v>1430.680945945946</v>
      </c>
    </row>
    <row r="621" spans="2:16" x14ac:dyDescent="0.25">
      <c r="B621" s="3" t="s">
        <v>174</v>
      </c>
      <c r="C621" s="21" t="s">
        <v>797</v>
      </c>
      <c r="D621" s="21" t="s">
        <v>845</v>
      </c>
      <c r="E621" s="19">
        <v>26</v>
      </c>
      <c r="F621" s="20">
        <v>35235.51</v>
      </c>
      <c r="G621" s="5">
        <v>1</v>
      </c>
      <c r="H621" s="7">
        <v>1794</v>
      </c>
      <c r="I621" s="15">
        <v>1</v>
      </c>
      <c r="J621" s="16">
        <v>1257.95</v>
      </c>
      <c r="K621" s="5">
        <v>0</v>
      </c>
      <c r="L621" s="7">
        <v>0</v>
      </c>
      <c r="M621" s="17">
        <f t="shared" si="88"/>
        <v>28</v>
      </c>
      <c r="N621" s="18">
        <f t="shared" si="89"/>
        <v>38287.46</v>
      </c>
      <c r="P621" s="13">
        <f t="shared" si="90"/>
        <v>1367.4092857142857</v>
      </c>
    </row>
    <row r="622" spans="2:16" x14ac:dyDescent="0.25">
      <c r="B622" s="3" t="s">
        <v>175</v>
      </c>
      <c r="C622" s="21" t="s">
        <v>798</v>
      </c>
      <c r="D622" s="21" t="s">
        <v>845</v>
      </c>
      <c r="E622" s="19">
        <v>133</v>
      </c>
      <c r="F622" s="20">
        <v>173950.61</v>
      </c>
      <c r="G622" s="5">
        <v>4</v>
      </c>
      <c r="H622" s="7">
        <v>2814</v>
      </c>
      <c r="I622" s="15">
        <v>11</v>
      </c>
      <c r="J622" s="16">
        <v>15598.94</v>
      </c>
      <c r="K622" s="5">
        <v>3</v>
      </c>
      <c r="L622" s="7">
        <v>869</v>
      </c>
      <c r="M622" s="17">
        <f t="shared" si="88"/>
        <v>151</v>
      </c>
      <c r="N622" s="18">
        <f t="shared" si="89"/>
        <v>193232.55</v>
      </c>
      <c r="P622" s="13">
        <f t="shared" si="90"/>
        <v>1279.6857615894039</v>
      </c>
    </row>
    <row r="623" spans="2:16" x14ac:dyDescent="0.25">
      <c r="B623" s="3" t="s">
        <v>249</v>
      </c>
      <c r="C623" s="21" t="s">
        <v>856</v>
      </c>
      <c r="D623" s="21" t="s">
        <v>845</v>
      </c>
      <c r="E623" s="19">
        <v>32</v>
      </c>
      <c r="F623" s="20">
        <v>23839.87</v>
      </c>
      <c r="G623" s="5">
        <v>1</v>
      </c>
      <c r="H623" s="7">
        <v>1085</v>
      </c>
      <c r="I623" s="15">
        <v>4</v>
      </c>
      <c r="J623" s="16">
        <v>5031.8</v>
      </c>
      <c r="K623" s="5">
        <v>0</v>
      </c>
      <c r="L623" s="7">
        <v>0</v>
      </c>
      <c r="M623" s="17">
        <f t="shared" si="88"/>
        <v>37</v>
      </c>
      <c r="N623" s="18">
        <f t="shared" si="89"/>
        <v>29956.67</v>
      </c>
      <c r="P623" s="13">
        <f t="shared" si="90"/>
        <v>809.63972972972965</v>
      </c>
    </row>
    <row r="624" spans="2:16" x14ac:dyDescent="0.25">
      <c r="B624" s="3" t="s">
        <v>176</v>
      </c>
      <c r="C624" s="21" t="s">
        <v>799</v>
      </c>
      <c r="D624" s="21" t="s">
        <v>845</v>
      </c>
      <c r="E624" s="19">
        <v>34</v>
      </c>
      <c r="F624" s="20">
        <v>39007.81</v>
      </c>
      <c r="G624" s="5">
        <v>1</v>
      </c>
      <c r="H624" s="7">
        <v>966</v>
      </c>
      <c r="I624" s="15">
        <v>4</v>
      </c>
      <c r="J624" s="16">
        <v>5031.8</v>
      </c>
      <c r="K624" s="5">
        <v>2</v>
      </c>
      <c r="L624" s="7">
        <v>2306</v>
      </c>
      <c r="M624" s="17">
        <f t="shared" si="88"/>
        <v>41</v>
      </c>
      <c r="N624" s="18">
        <f t="shared" si="89"/>
        <v>47311.61</v>
      </c>
      <c r="P624" s="13">
        <f t="shared" si="90"/>
        <v>1153.9417073170732</v>
      </c>
    </row>
    <row r="625" spans="2:16" x14ac:dyDescent="0.25">
      <c r="B625" s="3" t="s">
        <v>177</v>
      </c>
      <c r="C625" s="21" t="s">
        <v>800</v>
      </c>
      <c r="D625" s="21" t="s">
        <v>845</v>
      </c>
      <c r="E625" s="19">
        <v>61</v>
      </c>
      <c r="F625" s="20">
        <v>75623.509999999995</v>
      </c>
      <c r="G625" s="5">
        <v>2</v>
      </c>
      <c r="H625" s="7">
        <v>2696</v>
      </c>
      <c r="I625" s="15">
        <v>3</v>
      </c>
      <c r="J625" s="16">
        <v>3314.16</v>
      </c>
      <c r="K625" s="5">
        <v>2</v>
      </c>
      <c r="L625" s="7">
        <v>1632</v>
      </c>
      <c r="M625" s="17">
        <f t="shared" si="88"/>
        <v>68</v>
      </c>
      <c r="N625" s="18">
        <f t="shared" si="89"/>
        <v>83265.67</v>
      </c>
      <c r="P625" s="13">
        <f t="shared" si="90"/>
        <v>1224.4951470588235</v>
      </c>
    </row>
    <row r="626" spans="2:16" x14ac:dyDescent="0.25">
      <c r="B626" s="3" t="s">
        <v>178</v>
      </c>
      <c r="C626" s="21" t="s">
        <v>801</v>
      </c>
      <c r="D626" s="21" t="s">
        <v>845</v>
      </c>
      <c r="E626" s="19">
        <v>149</v>
      </c>
      <c r="F626" s="20">
        <v>202154.13</v>
      </c>
      <c r="G626" s="5">
        <v>1</v>
      </c>
      <c r="H626" s="7">
        <v>122</v>
      </c>
      <c r="I626" s="15">
        <v>15</v>
      </c>
      <c r="J626" s="16">
        <v>22211.13</v>
      </c>
      <c r="K626" s="5">
        <v>2</v>
      </c>
      <c r="L626" s="7">
        <v>2306</v>
      </c>
      <c r="M626" s="17">
        <f t="shared" si="88"/>
        <v>167</v>
      </c>
      <c r="N626" s="18">
        <f t="shared" si="89"/>
        <v>226793.26</v>
      </c>
      <c r="P626" s="13">
        <f t="shared" si="90"/>
        <v>1358.0434730538923</v>
      </c>
    </row>
    <row r="627" spans="2:16" x14ac:dyDescent="0.25">
      <c r="B627" s="3" t="s">
        <v>179</v>
      </c>
      <c r="C627" s="21" t="s">
        <v>802</v>
      </c>
      <c r="D627" s="21" t="s">
        <v>845</v>
      </c>
      <c r="E627" s="19">
        <v>8</v>
      </c>
      <c r="F627" s="20">
        <v>10256.59</v>
      </c>
      <c r="G627" s="5">
        <v>0</v>
      </c>
      <c r="H627" s="7">
        <v>0</v>
      </c>
      <c r="I627" s="15">
        <v>0</v>
      </c>
      <c r="J627" s="16">
        <v>0</v>
      </c>
      <c r="K627" s="5">
        <v>0</v>
      </c>
      <c r="L627" s="7">
        <v>0</v>
      </c>
      <c r="M627" s="17">
        <f t="shared" si="88"/>
        <v>8</v>
      </c>
      <c r="N627" s="18">
        <f t="shared" si="89"/>
        <v>10256.59</v>
      </c>
      <c r="P627" s="13">
        <f t="shared" si="90"/>
        <v>1282.07375</v>
      </c>
    </row>
    <row r="628" spans="2:16" x14ac:dyDescent="0.25">
      <c r="B628" s="3" t="s">
        <v>180</v>
      </c>
      <c r="C628" s="21" t="s">
        <v>803</v>
      </c>
      <c r="D628" s="21" t="s">
        <v>845</v>
      </c>
      <c r="E628" s="19">
        <v>3</v>
      </c>
      <c r="F628" s="20">
        <v>3968.76</v>
      </c>
      <c r="G628" s="5">
        <v>0</v>
      </c>
      <c r="H628" s="7">
        <v>0</v>
      </c>
      <c r="I628" s="15">
        <v>0</v>
      </c>
      <c r="J628" s="16">
        <v>0</v>
      </c>
      <c r="K628" s="5">
        <v>0</v>
      </c>
      <c r="L628" s="7">
        <v>0</v>
      </c>
      <c r="M628" s="17">
        <f t="shared" si="88"/>
        <v>3</v>
      </c>
      <c r="N628" s="18">
        <f t="shared" si="89"/>
        <v>3968.76</v>
      </c>
      <c r="P628" s="13">
        <f t="shared" si="90"/>
        <v>1322.92</v>
      </c>
    </row>
    <row r="629" spans="2:16" x14ac:dyDescent="0.25">
      <c r="B629" s="3" t="s">
        <v>234</v>
      </c>
      <c r="C629" s="21" t="s">
        <v>846</v>
      </c>
      <c r="D629" s="21" t="s">
        <v>845</v>
      </c>
      <c r="E629" s="19">
        <v>30</v>
      </c>
      <c r="F629" s="20">
        <v>39181.4</v>
      </c>
      <c r="G629" s="5">
        <v>0</v>
      </c>
      <c r="H629" s="7">
        <v>0</v>
      </c>
      <c r="I629" s="15">
        <v>0</v>
      </c>
      <c r="J629" s="16">
        <v>0</v>
      </c>
      <c r="K629" s="5">
        <v>0</v>
      </c>
      <c r="L629" s="7">
        <v>0</v>
      </c>
      <c r="M629" s="17">
        <f t="shared" ref="M629:M660" si="92">K629+I629+G629+E629</f>
        <v>30</v>
      </c>
      <c r="N629" s="18">
        <f t="shared" ref="N629:N660" si="93">L629+J629+H629+F629</f>
        <v>39181.4</v>
      </c>
      <c r="P629" s="13">
        <f t="shared" ref="P629:P660" si="94">N629/M629</f>
        <v>1306.0466666666666</v>
      </c>
    </row>
    <row r="630" spans="2:16" x14ac:dyDescent="0.25">
      <c r="B630" s="3" t="s">
        <v>181</v>
      </c>
      <c r="C630" s="21" t="s">
        <v>804</v>
      </c>
      <c r="D630" s="21" t="s">
        <v>845</v>
      </c>
      <c r="E630" s="19">
        <v>178</v>
      </c>
      <c r="F630" s="20">
        <v>244323</v>
      </c>
      <c r="G630" s="5">
        <v>10</v>
      </c>
      <c r="H630" s="7">
        <v>8988</v>
      </c>
      <c r="I630" s="15">
        <v>17</v>
      </c>
      <c r="J630" s="16">
        <v>21578.77</v>
      </c>
      <c r="K630" s="5">
        <v>7</v>
      </c>
      <c r="L630" s="7">
        <v>5626</v>
      </c>
      <c r="M630" s="17">
        <f t="shared" si="92"/>
        <v>212</v>
      </c>
      <c r="N630" s="18">
        <f t="shared" si="93"/>
        <v>280515.77</v>
      </c>
      <c r="P630" s="13">
        <f t="shared" si="94"/>
        <v>1323.1875943396228</v>
      </c>
    </row>
    <row r="631" spans="2:16" x14ac:dyDescent="0.25">
      <c r="B631" s="3" t="s">
        <v>183</v>
      </c>
      <c r="C631" s="21" t="s">
        <v>806</v>
      </c>
      <c r="D631" s="21" t="s">
        <v>845</v>
      </c>
      <c r="E631" s="19">
        <v>107</v>
      </c>
      <c r="F631" s="20">
        <v>124491.18</v>
      </c>
      <c r="G631" s="5">
        <v>5</v>
      </c>
      <c r="H631" s="7">
        <v>7074</v>
      </c>
      <c r="I631" s="15">
        <v>3</v>
      </c>
      <c r="J631" s="16">
        <v>4664.25</v>
      </c>
      <c r="K631" s="5">
        <v>3</v>
      </c>
      <c r="L631" s="7">
        <v>3027</v>
      </c>
      <c r="M631" s="17">
        <f t="shared" si="92"/>
        <v>118</v>
      </c>
      <c r="N631" s="18">
        <f t="shared" si="93"/>
        <v>139256.43</v>
      </c>
      <c r="P631" s="13">
        <f t="shared" si="94"/>
        <v>1180.1392372881355</v>
      </c>
    </row>
    <row r="632" spans="2:16" x14ac:dyDescent="0.25">
      <c r="B632" s="3" t="s">
        <v>217</v>
      </c>
      <c r="C632" s="21" t="s">
        <v>838</v>
      </c>
      <c r="D632" s="21" t="s">
        <v>845</v>
      </c>
      <c r="E632" s="19">
        <v>148</v>
      </c>
      <c r="F632" s="20">
        <v>193232.61</v>
      </c>
      <c r="G632" s="5">
        <v>6</v>
      </c>
      <c r="H632" s="7">
        <v>7356</v>
      </c>
      <c r="I632" s="15">
        <v>8</v>
      </c>
      <c r="J632" s="16">
        <v>10864.96</v>
      </c>
      <c r="K632" s="5">
        <v>1</v>
      </c>
      <c r="L632" s="7">
        <v>730</v>
      </c>
      <c r="M632" s="17">
        <f t="shared" si="92"/>
        <v>163</v>
      </c>
      <c r="N632" s="18">
        <f t="shared" si="93"/>
        <v>212183.56999999998</v>
      </c>
      <c r="P632" s="13">
        <f t="shared" si="94"/>
        <v>1301.7396932515337</v>
      </c>
    </row>
    <row r="633" spans="2:16" x14ac:dyDescent="0.25">
      <c r="B633" s="3" t="s">
        <v>182</v>
      </c>
      <c r="C633" s="21" t="s">
        <v>805</v>
      </c>
      <c r="D633" s="21" t="s">
        <v>845</v>
      </c>
      <c r="E633" s="19">
        <v>36</v>
      </c>
      <c r="F633" s="20">
        <v>51945.62</v>
      </c>
      <c r="G633" s="5">
        <v>0</v>
      </c>
      <c r="H633" s="7">
        <v>0</v>
      </c>
      <c r="I633" s="15">
        <v>2</v>
      </c>
      <c r="J633" s="16">
        <v>2100.73</v>
      </c>
      <c r="K633" s="5">
        <v>0</v>
      </c>
      <c r="L633" s="7">
        <v>0</v>
      </c>
      <c r="M633" s="17">
        <f t="shared" si="92"/>
        <v>38</v>
      </c>
      <c r="N633" s="18">
        <f t="shared" si="93"/>
        <v>54046.350000000006</v>
      </c>
      <c r="P633" s="13">
        <f t="shared" si="94"/>
        <v>1422.2723684210528</v>
      </c>
    </row>
    <row r="634" spans="2:16" x14ac:dyDescent="0.25">
      <c r="B634" s="3" t="s">
        <v>155</v>
      </c>
      <c r="C634" s="21" t="s">
        <v>777</v>
      </c>
      <c r="D634" s="21" t="s">
        <v>845</v>
      </c>
      <c r="E634" s="19">
        <v>19</v>
      </c>
      <c r="F634" s="20">
        <v>18419.45</v>
      </c>
      <c r="G634" s="5">
        <v>1</v>
      </c>
      <c r="H634" s="7">
        <v>90</v>
      </c>
      <c r="I634" s="15">
        <v>1</v>
      </c>
      <c r="J634" s="16">
        <v>1257.95</v>
      </c>
      <c r="K634" s="5">
        <v>1</v>
      </c>
      <c r="L634" s="7">
        <v>148</v>
      </c>
      <c r="M634" s="17">
        <f t="shared" si="92"/>
        <v>22</v>
      </c>
      <c r="N634" s="18">
        <f t="shared" si="93"/>
        <v>19915.400000000001</v>
      </c>
      <c r="P634" s="13">
        <f t="shared" si="94"/>
        <v>905.24545454545466</v>
      </c>
    </row>
    <row r="635" spans="2:16" x14ac:dyDescent="0.25">
      <c r="B635" s="3" t="s">
        <v>184</v>
      </c>
      <c r="C635" s="21" t="s">
        <v>807</v>
      </c>
      <c r="D635" s="21" t="s">
        <v>845</v>
      </c>
      <c r="E635" s="19">
        <v>37</v>
      </c>
      <c r="F635" s="20">
        <v>63049.27</v>
      </c>
      <c r="G635" s="5">
        <v>2</v>
      </c>
      <c r="H635" s="7">
        <v>1368</v>
      </c>
      <c r="I635" s="15">
        <v>2</v>
      </c>
      <c r="J635" s="16">
        <v>2783.02</v>
      </c>
      <c r="K635" s="5">
        <v>1</v>
      </c>
      <c r="L635" s="7">
        <v>713</v>
      </c>
      <c r="M635" s="17">
        <f t="shared" si="92"/>
        <v>42</v>
      </c>
      <c r="N635" s="18">
        <f t="shared" si="93"/>
        <v>67913.289999999994</v>
      </c>
      <c r="P635" s="13">
        <f t="shared" si="94"/>
        <v>1616.9830952380951</v>
      </c>
    </row>
    <row r="636" spans="2:16" x14ac:dyDescent="0.25">
      <c r="B636" s="3" t="s">
        <v>149</v>
      </c>
      <c r="C636" s="21" t="s">
        <v>771</v>
      </c>
      <c r="D636" s="21" t="s">
        <v>845</v>
      </c>
      <c r="E636" s="19">
        <v>557</v>
      </c>
      <c r="F636" s="20">
        <v>666723.44999999995</v>
      </c>
      <c r="G636" s="5">
        <v>19</v>
      </c>
      <c r="H636" s="7">
        <v>14326</v>
      </c>
      <c r="I636" s="15">
        <v>36</v>
      </c>
      <c r="J636" s="16">
        <v>48542.400000000001</v>
      </c>
      <c r="K636" s="5">
        <v>13</v>
      </c>
      <c r="L636" s="7">
        <v>6313</v>
      </c>
      <c r="M636" s="17">
        <f t="shared" si="92"/>
        <v>625</v>
      </c>
      <c r="N636" s="18">
        <f t="shared" si="93"/>
        <v>735904.85</v>
      </c>
      <c r="P636" s="13">
        <f t="shared" si="94"/>
        <v>1177.44776</v>
      </c>
    </row>
    <row r="637" spans="2:16" x14ac:dyDescent="0.25">
      <c r="B637" s="3" t="s">
        <v>156</v>
      </c>
      <c r="C637" s="21" t="s">
        <v>778</v>
      </c>
      <c r="D637" s="21" t="s">
        <v>845</v>
      </c>
      <c r="E637" s="19">
        <v>300</v>
      </c>
      <c r="F637" s="20">
        <v>396155.62</v>
      </c>
      <c r="G637" s="5">
        <v>15</v>
      </c>
      <c r="H637" s="7">
        <v>13545</v>
      </c>
      <c r="I637" s="15">
        <v>35</v>
      </c>
      <c r="J637" s="16">
        <v>48743.24</v>
      </c>
      <c r="K637" s="5">
        <v>7</v>
      </c>
      <c r="L637" s="7">
        <v>4713</v>
      </c>
      <c r="M637" s="17">
        <f t="shared" si="92"/>
        <v>357</v>
      </c>
      <c r="N637" s="18">
        <f t="shared" si="93"/>
        <v>463156.86</v>
      </c>
      <c r="P637" s="13">
        <f t="shared" si="94"/>
        <v>1297.3581512605042</v>
      </c>
    </row>
    <row r="638" spans="2:16" x14ac:dyDescent="0.25">
      <c r="B638" s="3" t="s">
        <v>20</v>
      </c>
      <c r="C638" s="21" t="s">
        <v>654</v>
      </c>
      <c r="D638" s="21" t="s">
        <v>845</v>
      </c>
      <c r="E638" s="19">
        <v>13</v>
      </c>
      <c r="F638" s="20">
        <v>13643.68</v>
      </c>
      <c r="G638" s="5">
        <v>1</v>
      </c>
      <c r="H638" s="7">
        <v>1075</v>
      </c>
      <c r="I638" s="15">
        <v>2</v>
      </c>
      <c r="J638" s="16">
        <v>3631.78</v>
      </c>
      <c r="K638" s="5">
        <v>1</v>
      </c>
      <c r="L638" s="7">
        <v>61</v>
      </c>
      <c r="M638" s="17">
        <f t="shared" si="92"/>
        <v>17</v>
      </c>
      <c r="N638" s="18">
        <f t="shared" si="93"/>
        <v>18411.46</v>
      </c>
      <c r="P638" s="13">
        <f t="shared" si="94"/>
        <v>1083.0270588235294</v>
      </c>
    </row>
    <row r="639" spans="2:16" x14ac:dyDescent="0.25">
      <c r="B639" s="3" t="s">
        <v>185</v>
      </c>
      <c r="C639" s="21" t="s">
        <v>808</v>
      </c>
      <c r="D639" s="21" t="s">
        <v>845</v>
      </c>
      <c r="E639" s="19">
        <v>59</v>
      </c>
      <c r="F639" s="20">
        <v>52507.4</v>
      </c>
      <c r="G639" s="5">
        <v>3</v>
      </c>
      <c r="H639" s="7">
        <v>2859</v>
      </c>
      <c r="I639" s="15">
        <v>5</v>
      </c>
      <c r="J639" s="16">
        <v>7091.11</v>
      </c>
      <c r="K639" s="5">
        <v>2</v>
      </c>
      <c r="L639" s="7">
        <v>249</v>
      </c>
      <c r="M639" s="17">
        <f t="shared" si="92"/>
        <v>69</v>
      </c>
      <c r="N639" s="18">
        <f t="shared" si="93"/>
        <v>62706.51</v>
      </c>
      <c r="P639" s="13">
        <f t="shared" si="94"/>
        <v>908.79000000000008</v>
      </c>
    </row>
    <row r="640" spans="2:16" x14ac:dyDescent="0.25">
      <c r="B640" s="3" t="s">
        <v>26</v>
      </c>
      <c r="C640" s="21" t="s">
        <v>660</v>
      </c>
      <c r="D640" s="21" t="s">
        <v>845</v>
      </c>
      <c r="E640" s="19">
        <v>11</v>
      </c>
      <c r="F640" s="20">
        <v>14016.51</v>
      </c>
      <c r="G640" s="5">
        <v>0</v>
      </c>
      <c r="H640" s="7">
        <v>0</v>
      </c>
      <c r="I640" s="15">
        <v>0</v>
      </c>
      <c r="J640" s="16">
        <v>0</v>
      </c>
      <c r="K640" s="5">
        <v>0</v>
      </c>
      <c r="L640" s="7">
        <v>0</v>
      </c>
      <c r="M640" s="17">
        <f t="shared" si="92"/>
        <v>11</v>
      </c>
      <c r="N640" s="18">
        <f t="shared" si="93"/>
        <v>14016.51</v>
      </c>
      <c r="P640" s="13">
        <f t="shared" si="94"/>
        <v>1274.2281818181818</v>
      </c>
    </row>
    <row r="641" spans="2:16" x14ac:dyDescent="0.25">
      <c r="B641" s="3" t="s">
        <v>159</v>
      </c>
      <c r="C641" s="21" t="s">
        <v>781</v>
      </c>
      <c r="D641" s="21" t="s">
        <v>845</v>
      </c>
      <c r="E641" s="19">
        <v>33</v>
      </c>
      <c r="F641" s="20">
        <v>26486.11</v>
      </c>
      <c r="G641" s="5">
        <v>0</v>
      </c>
      <c r="H641" s="7">
        <v>0</v>
      </c>
      <c r="I641" s="15">
        <v>4</v>
      </c>
      <c r="J641" s="16">
        <v>5509.1</v>
      </c>
      <c r="K641" s="5">
        <v>4</v>
      </c>
      <c r="L641" s="7">
        <v>3380</v>
      </c>
      <c r="M641" s="17">
        <f t="shared" si="92"/>
        <v>41</v>
      </c>
      <c r="N641" s="18">
        <f t="shared" si="93"/>
        <v>35375.21</v>
      </c>
      <c r="P641" s="13">
        <f t="shared" si="94"/>
        <v>862.81</v>
      </c>
    </row>
    <row r="642" spans="2:16" x14ac:dyDescent="0.25">
      <c r="B642" s="3" t="s">
        <v>186</v>
      </c>
      <c r="C642" s="21" t="s">
        <v>809</v>
      </c>
      <c r="D642" s="21" t="s">
        <v>845</v>
      </c>
      <c r="E642" s="19">
        <v>149</v>
      </c>
      <c r="F642" s="20">
        <v>192324.24</v>
      </c>
      <c r="G642" s="5">
        <v>7</v>
      </c>
      <c r="H642" s="7">
        <v>8343</v>
      </c>
      <c r="I642" s="15">
        <v>10</v>
      </c>
      <c r="J642" s="16">
        <v>12685.12</v>
      </c>
      <c r="K642" s="5">
        <v>8</v>
      </c>
      <c r="L642" s="7">
        <v>6802</v>
      </c>
      <c r="M642" s="17">
        <f t="shared" si="92"/>
        <v>174</v>
      </c>
      <c r="N642" s="18">
        <f t="shared" si="93"/>
        <v>220154.36</v>
      </c>
      <c r="P642" s="13">
        <f t="shared" si="94"/>
        <v>1265.2549425287355</v>
      </c>
    </row>
    <row r="643" spans="2:16" x14ac:dyDescent="0.25">
      <c r="B643" s="3" t="s">
        <v>160</v>
      </c>
      <c r="C643" s="21" t="s">
        <v>782</v>
      </c>
      <c r="D643" s="21" t="s">
        <v>845</v>
      </c>
      <c r="E643" s="19">
        <v>65</v>
      </c>
      <c r="F643" s="20">
        <v>90425.76</v>
      </c>
      <c r="G643" s="5">
        <v>0</v>
      </c>
      <c r="H643" s="7">
        <v>0</v>
      </c>
      <c r="I643" s="15">
        <v>9</v>
      </c>
      <c r="J643" s="16">
        <v>12122.91</v>
      </c>
      <c r="K643" s="5">
        <v>0</v>
      </c>
      <c r="L643" s="7">
        <v>0</v>
      </c>
      <c r="M643" s="17">
        <f t="shared" si="92"/>
        <v>74</v>
      </c>
      <c r="N643" s="18">
        <f t="shared" si="93"/>
        <v>102548.67</v>
      </c>
      <c r="P643" s="13">
        <f t="shared" si="94"/>
        <v>1385.7928378378379</v>
      </c>
    </row>
    <row r="644" spans="2:16" x14ac:dyDescent="0.25">
      <c r="B644" s="3" t="s">
        <v>188</v>
      </c>
      <c r="C644" s="21" t="s">
        <v>811</v>
      </c>
      <c r="D644" s="21" t="s">
        <v>845</v>
      </c>
      <c r="E644" s="19">
        <v>33</v>
      </c>
      <c r="F644" s="20">
        <v>50870.720000000001</v>
      </c>
      <c r="G644" s="5">
        <v>0</v>
      </c>
      <c r="H644" s="7">
        <v>0</v>
      </c>
      <c r="I644" s="15">
        <v>1</v>
      </c>
      <c r="J644" s="16">
        <v>1525.07</v>
      </c>
      <c r="K644" s="5">
        <v>0</v>
      </c>
      <c r="L644" s="7">
        <v>0</v>
      </c>
      <c r="M644" s="17">
        <f t="shared" si="92"/>
        <v>34</v>
      </c>
      <c r="N644" s="18">
        <f t="shared" si="93"/>
        <v>52395.79</v>
      </c>
      <c r="P644" s="13">
        <f t="shared" si="94"/>
        <v>1541.0526470588236</v>
      </c>
    </row>
    <row r="645" spans="2:16" x14ac:dyDescent="0.25">
      <c r="B645" s="3" t="s">
        <v>189</v>
      </c>
      <c r="C645" s="21" t="s">
        <v>812</v>
      </c>
      <c r="D645" s="21" t="s">
        <v>845</v>
      </c>
      <c r="E645" s="19">
        <v>59</v>
      </c>
      <c r="F645" s="20">
        <v>71012.88</v>
      </c>
      <c r="G645" s="5">
        <v>3</v>
      </c>
      <c r="H645" s="7">
        <v>4124</v>
      </c>
      <c r="I645" s="15">
        <v>5</v>
      </c>
      <c r="J645" s="16">
        <v>6556.87</v>
      </c>
      <c r="K645" s="5">
        <v>2</v>
      </c>
      <c r="L645" s="7">
        <v>399</v>
      </c>
      <c r="M645" s="17">
        <f t="shared" si="92"/>
        <v>69</v>
      </c>
      <c r="N645" s="18">
        <f t="shared" si="93"/>
        <v>82092.75</v>
      </c>
      <c r="P645" s="13">
        <f t="shared" si="94"/>
        <v>1189.75</v>
      </c>
    </row>
    <row r="646" spans="2:16" x14ac:dyDescent="0.25">
      <c r="B646" s="3" t="s">
        <v>190</v>
      </c>
      <c r="C646" s="21" t="s">
        <v>813</v>
      </c>
      <c r="D646" s="21" t="s">
        <v>845</v>
      </c>
      <c r="E646" s="19">
        <v>92</v>
      </c>
      <c r="F646" s="20">
        <v>111943.5</v>
      </c>
      <c r="G646" s="5">
        <v>1</v>
      </c>
      <c r="H646" s="7">
        <v>2127</v>
      </c>
      <c r="I646" s="15">
        <v>12</v>
      </c>
      <c r="J646" s="16">
        <v>16163.88</v>
      </c>
      <c r="K646" s="5">
        <v>0</v>
      </c>
      <c r="L646" s="7">
        <v>0</v>
      </c>
      <c r="M646" s="17">
        <f t="shared" si="92"/>
        <v>105</v>
      </c>
      <c r="N646" s="18">
        <f t="shared" si="93"/>
        <v>130234.38</v>
      </c>
      <c r="P646" s="13">
        <f t="shared" si="94"/>
        <v>1240.3274285714285</v>
      </c>
    </row>
    <row r="647" spans="2:16" x14ac:dyDescent="0.25">
      <c r="B647" s="3" t="s">
        <v>161</v>
      </c>
      <c r="C647" s="21" t="s">
        <v>783</v>
      </c>
      <c r="D647" s="21" t="s">
        <v>845</v>
      </c>
      <c r="E647" s="19">
        <v>664</v>
      </c>
      <c r="F647" s="20">
        <v>826678.87</v>
      </c>
      <c r="G647" s="5">
        <v>20</v>
      </c>
      <c r="H647" s="7">
        <v>18204</v>
      </c>
      <c r="I647" s="15">
        <v>66</v>
      </c>
      <c r="J647" s="16">
        <v>88485.15</v>
      </c>
      <c r="K647" s="5">
        <v>22</v>
      </c>
      <c r="L647" s="7">
        <v>12429</v>
      </c>
      <c r="M647" s="17">
        <f t="shared" si="92"/>
        <v>772</v>
      </c>
      <c r="N647" s="18">
        <f t="shared" si="93"/>
        <v>945797.02</v>
      </c>
      <c r="P647" s="13">
        <f t="shared" si="94"/>
        <v>1225.1256735751297</v>
      </c>
    </row>
    <row r="648" spans="2:16" x14ac:dyDescent="0.25">
      <c r="B648" s="3" t="s">
        <v>191</v>
      </c>
      <c r="C648" s="21" t="s">
        <v>814</v>
      </c>
      <c r="D648" s="21" t="s">
        <v>845</v>
      </c>
      <c r="E648" s="19">
        <v>6</v>
      </c>
      <c r="F648" s="20">
        <v>10932.09</v>
      </c>
      <c r="G648" s="5">
        <v>1</v>
      </c>
      <c r="H648" s="7">
        <v>1075</v>
      </c>
      <c r="I648" s="15">
        <v>0</v>
      </c>
      <c r="J648" s="16">
        <v>0</v>
      </c>
      <c r="K648" s="5">
        <v>0</v>
      </c>
      <c r="L648" s="7">
        <v>0</v>
      </c>
      <c r="M648" s="17">
        <f t="shared" si="92"/>
        <v>7</v>
      </c>
      <c r="N648" s="18">
        <f t="shared" si="93"/>
        <v>12007.09</v>
      </c>
      <c r="P648" s="13">
        <f t="shared" si="94"/>
        <v>1715.2985714285714</v>
      </c>
    </row>
    <row r="649" spans="2:16" x14ac:dyDescent="0.25">
      <c r="B649" s="3" t="s">
        <v>163</v>
      </c>
      <c r="C649" s="21" t="s">
        <v>785</v>
      </c>
      <c r="D649" s="21" t="s">
        <v>845</v>
      </c>
      <c r="E649" s="19">
        <v>175</v>
      </c>
      <c r="F649" s="20">
        <v>223571.89</v>
      </c>
      <c r="G649" s="5">
        <v>6</v>
      </c>
      <c r="H649" s="7">
        <v>7500</v>
      </c>
      <c r="I649" s="15">
        <v>13</v>
      </c>
      <c r="J649" s="16">
        <v>17282.07</v>
      </c>
      <c r="K649" s="5">
        <v>5</v>
      </c>
      <c r="L649" s="7">
        <v>4281</v>
      </c>
      <c r="M649" s="17">
        <f t="shared" si="92"/>
        <v>199</v>
      </c>
      <c r="N649" s="18">
        <f t="shared" si="93"/>
        <v>252634.96000000002</v>
      </c>
      <c r="P649" s="13">
        <f t="shared" si="94"/>
        <v>1269.5224120603016</v>
      </c>
    </row>
    <row r="650" spans="2:16" x14ac:dyDescent="0.25">
      <c r="B650" s="3" t="s">
        <v>192</v>
      </c>
      <c r="C650" s="21" t="s">
        <v>815</v>
      </c>
      <c r="D650" s="21" t="s">
        <v>845</v>
      </c>
      <c r="E650" s="19">
        <v>6</v>
      </c>
      <c r="F650" s="20">
        <v>10742.62</v>
      </c>
      <c r="G650" s="5">
        <v>0</v>
      </c>
      <c r="H650" s="7">
        <v>0</v>
      </c>
      <c r="I650" s="15">
        <v>0</v>
      </c>
      <c r="J650" s="16">
        <v>0</v>
      </c>
      <c r="K650" s="5">
        <v>1</v>
      </c>
      <c r="L650" s="7">
        <v>1153</v>
      </c>
      <c r="M650" s="17">
        <f t="shared" si="92"/>
        <v>7</v>
      </c>
      <c r="N650" s="18">
        <f t="shared" si="93"/>
        <v>11895.62</v>
      </c>
      <c r="P650" s="13">
        <f t="shared" si="94"/>
        <v>1699.3742857142859</v>
      </c>
    </row>
    <row r="651" spans="2:16" x14ac:dyDescent="0.25">
      <c r="B651" s="3" t="s">
        <v>259</v>
      </c>
      <c r="C651" s="21" t="s">
        <v>866</v>
      </c>
      <c r="D651" s="21" t="s">
        <v>845</v>
      </c>
      <c r="E651" s="19">
        <v>62</v>
      </c>
      <c r="F651" s="20">
        <v>83889.21</v>
      </c>
      <c r="G651" s="5">
        <v>2</v>
      </c>
      <c r="H651" s="7">
        <v>1995</v>
      </c>
      <c r="I651" s="15">
        <v>2</v>
      </c>
      <c r="J651" s="16">
        <v>2827.54</v>
      </c>
      <c r="K651" s="5">
        <v>2</v>
      </c>
      <c r="L651" s="7">
        <v>2280</v>
      </c>
      <c r="M651" s="17">
        <f t="shared" si="92"/>
        <v>68</v>
      </c>
      <c r="N651" s="18">
        <f t="shared" si="93"/>
        <v>90991.75</v>
      </c>
      <c r="P651" s="13">
        <f t="shared" si="94"/>
        <v>1338.1139705882354</v>
      </c>
    </row>
    <row r="652" spans="2:16" x14ac:dyDescent="0.25">
      <c r="B652" s="3" t="s">
        <v>260</v>
      </c>
      <c r="C652" s="21" t="s">
        <v>867</v>
      </c>
      <c r="D652" s="21" t="s">
        <v>845</v>
      </c>
      <c r="E652" s="19">
        <v>275</v>
      </c>
      <c r="F652" s="20">
        <v>317772.81</v>
      </c>
      <c r="G652" s="5">
        <v>18</v>
      </c>
      <c r="H652" s="7">
        <v>21911</v>
      </c>
      <c r="I652" s="15">
        <v>19</v>
      </c>
      <c r="J652" s="16">
        <v>26557.759999999998</v>
      </c>
      <c r="K652" s="5">
        <v>23</v>
      </c>
      <c r="L652" s="7">
        <v>22779</v>
      </c>
      <c r="M652" s="17">
        <f t="shared" si="92"/>
        <v>335</v>
      </c>
      <c r="N652" s="18">
        <f t="shared" si="93"/>
        <v>389020.57</v>
      </c>
      <c r="P652" s="13">
        <f t="shared" si="94"/>
        <v>1161.255432835821</v>
      </c>
    </row>
    <row r="653" spans="2:16" x14ac:dyDescent="0.25">
      <c r="B653" s="3" t="s">
        <v>193</v>
      </c>
      <c r="C653" s="21" t="s">
        <v>816</v>
      </c>
      <c r="D653" s="21" t="s">
        <v>845</v>
      </c>
      <c r="E653" s="19">
        <v>180</v>
      </c>
      <c r="F653" s="20">
        <v>245810.06</v>
      </c>
      <c r="G653" s="5">
        <v>2</v>
      </c>
      <c r="H653" s="7">
        <v>1254</v>
      </c>
      <c r="I653" s="15">
        <v>10</v>
      </c>
      <c r="J653" s="16">
        <v>13838.5</v>
      </c>
      <c r="K653" s="5">
        <v>6</v>
      </c>
      <c r="L653" s="7">
        <v>2473</v>
      </c>
      <c r="M653" s="17">
        <f t="shared" si="92"/>
        <v>198</v>
      </c>
      <c r="N653" s="18">
        <f t="shared" si="93"/>
        <v>263375.56</v>
      </c>
      <c r="P653" s="13">
        <f t="shared" si="94"/>
        <v>1330.1795959595959</v>
      </c>
    </row>
    <row r="654" spans="2:16" x14ac:dyDescent="0.25">
      <c r="B654" s="3" t="s">
        <v>194</v>
      </c>
      <c r="C654" s="21" t="s">
        <v>817</v>
      </c>
      <c r="D654" s="21" t="s">
        <v>845</v>
      </c>
      <c r="E654" s="19">
        <v>39</v>
      </c>
      <c r="F654" s="20">
        <v>58738.01</v>
      </c>
      <c r="G654" s="5">
        <v>1</v>
      </c>
      <c r="H654" s="7">
        <v>111</v>
      </c>
      <c r="I654" s="15">
        <v>1</v>
      </c>
      <c r="J654" s="16">
        <v>1836.71</v>
      </c>
      <c r="K654" s="5">
        <v>0</v>
      </c>
      <c r="L654" s="7">
        <v>0</v>
      </c>
      <c r="M654" s="17">
        <f t="shared" si="92"/>
        <v>41</v>
      </c>
      <c r="N654" s="18">
        <f t="shared" si="93"/>
        <v>60685.72</v>
      </c>
      <c r="P654" s="13">
        <f t="shared" si="94"/>
        <v>1480.1395121951221</v>
      </c>
    </row>
    <row r="655" spans="2:16" x14ac:dyDescent="0.25">
      <c r="B655" s="3" t="s">
        <v>195</v>
      </c>
      <c r="C655" s="21" t="s">
        <v>818</v>
      </c>
      <c r="D655" s="21" t="s">
        <v>845</v>
      </c>
      <c r="E655" s="19">
        <v>9</v>
      </c>
      <c r="F655" s="20">
        <v>19996.09</v>
      </c>
      <c r="G655" s="5">
        <v>0</v>
      </c>
      <c r="H655" s="7">
        <v>0</v>
      </c>
      <c r="I655" s="15">
        <v>0</v>
      </c>
      <c r="J655" s="16">
        <v>0</v>
      </c>
      <c r="K655" s="5">
        <v>0</v>
      </c>
      <c r="L655" s="7">
        <v>0</v>
      </c>
      <c r="M655" s="17">
        <f t="shared" si="92"/>
        <v>9</v>
      </c>
      <c r="N655" s="18">
        <f t="shared" si="93"/>
        <v>19996.09</v>
      </c>
      <c r="P655" s="13">
        <f t="shared" si="94"/>
        <v>2221.7877777777776</v>
      </c>
    </row>
    <row r="656" spans="2:16" x14ac:dyDescent="0.25">
      <c r="B656" s="3" t="s">
        <v>198</v>
      </c>
      <c r="C656" s="21" t="s">
        <v>820</v>
      </c>
      <c r="D656" s="21" t="s">
        <v>845</v>
      </c>
      <c r="E656" s="19">
        <v>69</v>
      </c>
      <c r="F656" s="20">
        <v>92639.73</v>
      </c>
      <c r="G656" s="5">
        <v>3</v>
      </c>
      <c r="H656" s="7">
        <v>2320</v>
      </c>
      <c r="I656" s="15">
        <v>7</v>
      </c>
      <c r="J656" s="16">
        <v>8232.93</v>
      </c>
      <c r="K656" s="5">
        <v>2</v>
      </c>
      <c r="L656" s="7">
        <v>1274</v>
      </c>
      <c r="M656" s="17">
        <f t="shared" si="92"/>
        <v>81</v>
      </c>
      <c r="N656" s="18">
        <f t="shared" si="93"/>
        <v>104466.66</v>
      </c>
      <c r="P656" s="13">
        <f t="shared" si="94"/>
        <v>1289.7118518518519</v>
      </c>
    </row>
    <row r="657" spans="2:16" x14ac:dyDescent="0.25">
      <c r="B657" s="3" t="s">
        <v>199</v>
      </c>
      <c r="C657" s="21" t="s">
        <v>821</v>
      </c>
      <c r="D657" s="21" t="s">
        <v>845</v>
      </c>
      <c r="E657" s="19">
        <v>68</v>
      </c>
      <c r="F657" s="20">
        <v>75940.350000000006</v>
      </c>
      <c r="G657" s="5">
        <v>1</v>
      </c>
      <c r="H657" s="7">
        <v>2127</v>
      </c>
      <c r="I657" s="15">
        <v>6</v>
      </c>
      <c r="J657" s="16">
        <v>7547.7</v>
      </c>
      <c r="K657" s="5">
        <v>2</v>
      </c>
      <c r="L657" s="7">
        <v>2306</v>
      </c>
      <c r="M657" s="17">
        <f t="shared" si="92"/>
        <v>77</v>
      </c>
      <c r="N657" s="18">
        <f t="shared" si="93"/>
        <v>87921.05</v>
      </c>
      <c r="P657" s="13">
        <f t="shared" si="94"/>
        <v>1141.8318181818181</v>
      </c>
    </row>
    <row r="658" spans="2:16" x14ac:dyDescent="0.25">
      <c r="B658" s="3" t="s">
        <v>200</v>
      </c>
      <c r="C658" s="21" t="s">
        <v>822</v>
      </c>
      <c r="D658" s="21" t="s">
        <v>845</v>
      </c>
      <c r="E658" s="19">
        <v>31</v>
      </c>
      <c r="F658" s="20">
        <v>41926.21</v>
      </c>
      <c r="G658" s="5">
        <v>0</v>
      </c>
      <c r="H658" s="7">
        <v>0</v>
      </c>
      <c r="I658" s="15">
        <v>4</v>
      </c>
      <c r="J658" s="16">
        <v>5298.92</v>
      </c>
      <c r="K658" s="5">
        <v>0</v>
      </c>
      <c r="L658" s="7">
        <v>0</v>
      </c>
      <c r="M658" s="17">
        <f t="shared" si="92"/>
        <v>35</v>
      </c>
      <c r="N658" s="18">
        <f t="shared" si="93"/>
        <v>47225.13</v>
      </c>
      <c r="P658" s="13">
        <f t="shared" si="94"/>
        <v>1349.2894285714285</v>
      </c>
    </row>
    <row r="659" spans="2:16" x14ac:dyDescent="0.25">
      <c r="B659" s="3" t="s">
        <v>201</v>
      </c>
      <c r="C659" s="21" t="s">
        <v>823</v>
      </c>
      <c r="D659" s="21" t="s">
        <v>845</v>
      </c>
      <c r="E659" s="19">
        <v>4</v>
      </c>
      <c r="F659" s="20">
        <v>3863.95</v>
      </c>
      <c r="G659" s="5">
        <v>0</v>
      </c>
      <c r="H659" s="7">
        <v>0</v>
      </c>
      <c r="I659" s="15">
        <v>0</v>
      </c>
      <c r="J659" s="16">
        <v>0</v>
      </c>
      <c r="K659" s="5">
        <v>0</v>
      </c>
      <c r="L659" s="7">
        <v>0</v>
      </c>
      <c r="M659" s="17">
        <f t="shared" si="92"/>
        <v>4</v>
      </c>
      <c r="N659" s="18">
        <f t="shared" si="93"/>
        <v>3863.95</v>
      </c>
      <c r="P659" s="13">
        <f t="shared" si="94"/>
        <v>965.98749999999995</v>
      </c>
    </row>
    <row r="660" spans="2:16" x14ac:dyDescent="0.25">
      <c r="B660" s="3" t="s">
        <v>196</v>
      </c>
      <c r="C660" s="21" t="s">
        <v>819</v>
      </c>
      <c r="D660" s="21" t="s">
        <v>845</v>
      </c>
      <c r="E660" s="19">
        <v>111</v>
      </c>
      <c r="F660" s="20">
        <v>120596.52</v>
      </c>
      <c r="G660" s="5">
        <v>1</v>
      </c>
      <c r="H660" s="7">
        <v>1794</v>
      </c>
      <c r="I660" s="15">
        <v>7</v>
      </c>
      <c r="J660" s="16">
        <v>10974.71</v>
      </c>
      <c r="K660" s="5">
        <v>7</v>
      </c>
      <c r="L660" s="7">
        <v>6372</v>
      </c>
      <c r="M660" s="17">
        <f t="shared" si="92"/>
        <v>126</v>
      </c>
      <c r="N660" s="18">
        <f t="shared" si="93"/>
        <v>139737.23000000001</v>
      </c>
      <c r="P660" s="13">
        <f t="shared" si="94"/>
        <v>1109.025634920635</v>
      </c>
    </row>
    <row r="661" spans="2:16" x14ac:dyDescent="0.25">
      <c r="B661" s="3" t="s">
        <v>197</v>
      </c>
      <c r="C661" s="21" t="s">
        <v>894</v>
      </c>
      <c r="D661" s="21" t="s">
        <v>845</v>
      </c>
      <c r="E661" s="19">
        <v>69</v>
      </c>
      <c r="F661" s="20">
        <v>75016.25</v>
      </c>
      <c r="G661" s="5">
        <v>3</v>
      </c>
      <c r="H661" s="7">
        <v>4206</v>
      </c>
      <c r="I661" s="15">
        <v>6</v>
      </c>
      <c r="J661" s="16">
        <v>8865.7099999999991</v>
      </c>
      <c r="K661" s="5">
        <v>3</v>
      </c>
      <c r="L661" s="7">
        <v>2367</v>
      </c>
      <c r="M661" s="17">
        <f t="shared" ref="M661:M692" si="95">K661+I661+G661+E661</f>
        <v>81</v>
      </c>
      <c r="N661" s="18">
        <f t="shared" ref="N661:N692" si="96">L661+J661+H661+F661</f>
        <v>90454.959999999992</v>
      </c>
      <c r="P661" s="13">
        <f t="shared" ref="P661:P692" si="97">N661/M661</f>
        <v>1116.7279012345678</v>
      </c>
    </row>
    <row r="662" spans="2:16" x14ac:dyDescent="0.25">
      <c r="B662" s="3" t="s">
        <v>40</v>
      </c>
      <c r="C662" s="21" t="s">
        <v>676</v>
      </c>
      <c r="D662" s="21" t="s">
        <v>845</v>
      </c>
      <c r="E662" s="19">
        <v>28</v>
      </c>
      <c r="F662" s="20">
        <v>32271.37</v>
      </c>
      <c r="G662" s="5">
        <v>0</v>
      </c>
      <c r="H662" s="7">
        <v>0</v>
      </c>
      <c r="I662" s="15">
        <v>4</v>
      </c>
      <c r="J662" s="16">
        <v>5833.16</v>
      </c>
      <c r="K662" s="5">
        <v>2</v>
      </c>
      <c r="L662" s="7">
        <v>2306</v>
      </c>
      <c r="M662" s="17">
        <f t="shared" si="95"/>
        <v>34</v>
      </c>
      <c r="N662" s="18">
        <f t="shared" si="96"/>
        <v>40410.53</v>
      </c>
      <c r="P662" s="13">
        <f t="shared" si="97"/>
        <v>1188.5450000000001</v>
      </c>
    </row>
    <row r="663" spans="2:16" x14ac:dyDescent="0.25">
      <c r="B663" s="3" t="s">
        <v>202</v>
      </c>
      <c r="C663" s="21" t="s">
        <v>824</v>
      </c>
      <c r="D663" s="21" t="s">
        <v>845</v>
      </c>
      <c r="E663" s="19">
        <v>162</v>
      </c>
      <c r="F663" s="20">
        <v>224946.57</v>
      </c>
      <c r="G663" s="5">
        <v>7</v>
      </c>
      <c r="H663" s="7">
        <v>7588</v>
      </c>
      <c r="I663" s="15">
        <v>16</v>
      </c>
      <c r="J663" s="16">
        <v>21729.919999999998</v>
      </c>
      <c r="K663" s="5">
        <v>5</v>
      </c>
      <c r="L663" s="7">
        <v>2009</v>
      </c>
      <c r="M663" s="17">
        <f t="shared" si="95"/>
        <v>190</v>
      </c>
      <c r="N663" s="18">
        <f t="shared" si="96"/>
        <v>256273.49</v>
      </c>
      <c r="P663" s="13">
        <f t="shared" si="97"/>
        <v>1348.807842105263</v>
      </c>
    </row>
    <row r="664" spans="2:16" x14ac:dyDescent="0.25">
      <c r="B664" s="3" t="s">
        <v>235</v>
      </c>
      <c r="C664" s="21" t="s">
        <v>847</v>
      </c>
      <c r="D664" s="21" t="s">
        <v>845</v>
      </c>
      <c r="E664" s="19">
        <v>47</v>
      </c>
      <c r="F664" s="20">
        <v>53256.58</v>
      </c>
      <c r="G664" s="5">
        <v>2</v>
      </c>
      <c r="H664" s="7">
        <v>3398</v>
      </c>
      <c r="I664" s="15">
        <v>5</v>
      </c>
      <c r="J664" s="16">
        <v>6186.22</v>
      </c>
      <c r="K664" s="5">
        <v>3</v>
      </c>
      <c r="L664" s="7">
        <v>2372</v>
      </c>
      <c r="M664" s="17">
        <f t="shared" si="95"/>
        <v>57</v>
      </c>
      <c r="N664" s="18">
        <f t="shared" si="96"/>
        <v>65212.800000000003</v>
      </c>
      <c r="P664" s="13">
        <f t="shared" si="97"/>
        <v>1144.0842105263159</v>
      </c>
    </row>
    <row r="665" spans="2:16" x14ac:dyDescent="0.25">
      <c r="B665" s="3" t="s">
        <v>140</v>
      </c>
      <c r="C665" s="21" t="s">
        <v>760</v>
      </c>
      <c r="D665" s="21" t="s">
        <v>845</v>
      </c>
      <c r="E665" s="19">
        <v>26</v>
      </c>
      <c r="F665" s="20">
        <v>41696.93</v>
      </c>
      <c r="G665" s="5">
        <v>0</v>
      </c>
      <c r="H665" s="7">
        <v>0</v>
      </c>
      <c r="I665" s="15">
        <v>0</v>
      </c>
      <c r="J665" s="16">
        <v>0</v>
      </c>
      <c r="K665" s="5">
        <v>2</v>
      </c>
      <c r="L665" s="7">
        <v>2306</v>
      </c>
      <c r="M665" s="17">
        <f t="shared" si="95"/>
        <v>28</v>
      </c>
      <c r="N665" s="18">
        <f t="shared" si="96"/>
        <v>44002.93</v>
      </c>
      <c r="P665" s="13">
        <f t="shared" si="97"/>
        <v>1571.5332142857144</v>
      </c>
    </row>
    <row r="666" spans="2:16" x14ac:dyDescent="0.25">
      <c r="B666" s="3" t="s">
        <v>203</v>
      </c>
      <c r="C666" s="21" t="s">
        <v>825</v>
      </c>
      <c r="D666" s="21" t="s">
        <v>845</v>
      </c>
      <c r="E666" s="19">
        <v>39</v>
      </c>
      <c r="F666" s="20">
        <v>67101.11</v>
      </c>
      <c r="G666" s="5">
        <v>3</v>
      </c>
      <c r="H666" s="7">
        <v>4040</v>
      </c>
      <c r="I666" s="15">
        <v>1</v>
      </c>
      <c r="J666" s="16">
        <v>1432.93</v>
      </c>
      <c r="K666" s="5">
        <v>1</v>
      </c>
      <c r="L666" s="7">
        <v>1153</v>
      </c>
      <c r="M666" s="17">
        <f t="shared" si="95"/>
        <v>44</v>
      </c>
      <c r="N666" s="18">
        <f t="shared" si="96"/>
        <v>73727.040000000008</v>
      </c>
      <c r="P666" s="13">
        <f t="shared" si="97"/>
        <v>1675.6145454545456</v>
      </c>
    </row>
    <row r="667" spans="2:16" x14ac:dyDescent="0.25">
      <c r="B667" s="3" t="s">
        <v>204</v>
      </c>
      <c r="C667" s="24" t="s">
        <v>826</v>
      </c>
      <c r="D667" s="21" t="s">
        <v>845</v>
      </c>
      <c r="E667" s="19">
        <v>23</v>
      </c>
      <c r="F667" s="20">
        <v>35197.99</v>
      </c>
      <c r="G667" s="5">
        <v>0</v>
      </c>
      <c r="H667" s="7">
        <v>0</v>
      </c>
      <c r="I667" s="15">
        <v>2</v>
      </c>
      <c r="J667" s="16">
        <v>2515.9</v>
      </c>
      <c r="K667" s="5">
        <v>2</v>
      </c>
      <c r="L667" s="7">
        <v>1270</v>
      </c>
      <c r="M667" s="17">
        <f t="shared" si="95"/>
        <v>27</v>
      </c>
      <c r="N667" s="18">
        <f t="shared" si="96"/>
        <v>38983.89</v>
      </c>
      <c r="P667" s="13">
        <f t="shared" si="97"/>
        <v>1443.8477777777778</v>
      </c>
    </row>
    <row r="668" spans="2:16" x14ac:dyDescent="0.25">
      <c r="B668" s="3" t="s">
        <v>142</v>
      </c>
      <c r="C668" s="21" t="s">
        <v>762</v>
      </c>
      <c r="D668" s="21" t="s">
        <v>845</v>
      </c>
      <c r="E668" s="19">
        <v>22</v>
      </c>
      <c r="F668" s="20">
        <v>37701.699999999997</v>
      </c>
      <c r="G668" s="5">
        <v>2</v>
      </c>
      <c r="H668" s="7">
        <v>1571</v>
      </c>
      <c r="I668" s="15">
        <v>0</v>
      </c>
      <c r="J668" s="16">
        <v>0</v>
      </c>
      <c r="K668" s="5">
        <v>0</v>
      </c>
      <c r="L668" s="7">
        <v>0</v>
      </c>
      <c r="M668" s="17">
        <f t="shared" si="95"/>
        <v>24</v>
      </c>
      <c r="N668" s="18">
        <f t="shared" si="96"/>
        <v>39272.699999999997</v>
      </c>
      <c r="P668" s="13">
        <f t="shared" si="97"/>
        <v>1636.3625</v>
      </c>
    </row>
    <row r="669" spans="2:16" x14ac:dyDescent="0.25">
      <c r="B669" s="3" t="s">
        <v>205</v>
      </c>
      <c r="C669" s="21" t="s">
        <v>827</v>
      </c>
      <c r="D669" s="21" t="s">
        <v>845</v>
      </c>
      <c r="E669" s="19">
        <v>102</v>
      </c>
      <c r="F669" s="20">
        <v>138496.63</v>
      </c>
      <c r="G669" s="5">
        <v>3</v>
      </c>
      <c r="H669" s="7">
        <v>2310</v>
      </c>
      <c r="I669" s="15">
        <v>2</v>
      </c>
      <c r="J669" s="16">
        <v>2783.02</v>
      </c>
      <c r="K669" s="5">
        <v>2</v>
      </c>
      <c r="L669" s="7">
        <v>1243</v>
      </c>
      <c r="M669" s="17">
        <f t="shared" si="95"/>
        <v>109</v>
      </c>
      <c r="N669" s="18">
        <f t="shared" si="96"/>
        <v>144832.65</v>
      </c>
      <c r="P669" s="13">
        <f t="shared" si="97"/>
        <v>1328.7399082568807</v>
      </c>
    </row>
    <row r="670" spans="2:16" x14ac:dyDescent="0.25">
      <c r="B670" s="3" t="s">
        <v>206</v>
      </c>
      <c r="C670" s="21" t="s">
        <v>828</v>
      </c>
      <c r="D670" s="21" t="s">
        <v>845</v>
      </c>
      <c r="E670" s="19">
        <v>269</v>
      </c>
      <c r="F670" s="20">
        <v>324628.24</v>
      </c>
      <c r="G670" s="5">
        <v>10</v>
      </c>
      <c r="H670" s="7">
        <v>14185</v>
      </c>
      <c r="I670" s="15">
        <v>36</v>
      </c>
      <c r="J670" s="16">
        <v>49925.62</v>
      </c>
      <c r="K670" s="5">
        <v>23</v>
      </c>
      <c r="L670" s="7">
        <v>19100</v>
      </c>
      <c r="M670" s="17">
        <f t="shared" si="95"/>
        <v>338</v>
      </c>
      <c r="N670" s="18">
        <f t="shared" si="96"/>
        <v>407838.86</v>
      </c>
      <c r="P670" s="13">
        <f t="shared" si="97"/>
        <v>1206.6238461538462</v>
      </c>
    </row>
    <row r="671" spans="2:16" x14ac:dyDescent="0.25">
      <c r="B671" s="3" t="s">
        <v>207</v>
      </c>
      <c r="C671" s="21" t="s">
        <v>828</v>
      </c>
      <c r="D671" s="21" t="s">
        <v>845</v>
      </c>
      <c r="E671" s="19">
        <v>1</v>
      </c>
      <c r="F671" s="20">
        <v>133.57</v>
      </c>
      <c r="G671" s="5">
        <v>0</v>
      </c>
      <c r="H671" s="7">
        <v>0</v>
      </c>
      <c r="I671" s="15">
        <v>0</v>
      </c>
      <c r="J671" s="16">
        <v>0</v>
      </c>
      <c r="K671" s="5">
        <v>0</v>
      </c>
      <c r="L671" s="7">
        <v>0</v>
      </c>
      <c r="M671" s="17">
        <f t="shared" si="95"/>
        <v>1</v>
      </c>
      <c r="N671" s="18">
        <f t="shared" si="96"/>
        <v>133.57</v>
      </c>
      <c r="P671" s="13">
        <f t="shared" si="97"/>
        <v>133.57</v>
      </c>
    </row>
    <row r="672" spans="2:16" x14ac:dyDescent="0.25">
      <c r="B672" s="3" t="s">
        <v>46</v>
      </c>
      <c r="C672" s="21" t="s">
        <v>682</v>
      </c>
      <c r="D672" s="21" t="s">
        <v>845</v>
      </c>
      <c r="E672" s="19">
        <v>9</v>
      </c>
      <c r="F672" s="20">
        <v>17262.47</v>
      </c>
      <c r="G672" s="5">
        <v>1</v>
      </c>
      <c r="H672" s="7">
        <v>1953</v>
      </c>
      <c r="I672" s="15">
        <v>2</v>
      </c>
      <c r="J672" s="16">
        <v>2631.87</v>
      </c>
      <c r="K672" s="5">
        <v>0</v>
      </c>
      <c r="L672" s="7">
        <v>0</v>
      </c>
      <c r="M672" s="17">
        <f t="shared" si="95"/>
        <v>12</v>
      </c>
      <c r="N672" s="18">
        <f t="shared" si="96"/>
        <v>21847.34</v>
      </c>
      <c r="P672" s="13">
        <f t="shared" si="97"/>
        <v>1820.6116666666667</v>
      </c>
    </row>
    <row r="673" spans="2:16" x14ac:dyDescent="0.25">
      <c r="B673" s="3" t="s">
        <v>209</v>
      </c>
      <c r="C673" s="21" t="s">
        <v>830</v>
      </c>
      <c r="D673" s="21" t="s">
        <v>845</v>
      </c>
      <c r="E673" s="19">
        <v>39</v>
      </c>
      <c r="F673" s="20">
        <v>61263.81</v>
      </c>
      <c r="G673" s="5">
        <v>1</v>
      </c>
      <c r="H673" s="7">
        <v>89</v>
      </c>
      <c r="I673" s="15">
        <v>2</v>
      </c>
      <c r="J673" s="16">
        <v>2515.9</v>
      </c>
      <c r="K673" s="5">
        <v>1</v>
      </c>
      <c r="L673" s="7">
        <v>721</v>
      </c>
      <c r="M673" s="17">
        <f t="shared" si="95"/>
        <v>43</v>
      </c>
      <c r="N673" s="18">
        <f t="shared" si="96"/>
        <v>64589.71</v>
      </c>
      <c r="P673" s="13">
        <f t="shared" si="97"/>
        <v>1502.0862790697674</v>
      </c>
    </row>
    <row r="674" spans="2:16" x14ac:dyDescent="0.25">
      <c r="B674" s="3" t="s">
        <v>210</v>
      </c>
      <c r="C674" s="21" t="s">
        <v>831</v>
      </c>
      <c r="D674" s="21" t="s">
        <v>845</v>
      </c>
      <c r="E674" s="19">
        <v>12</v>
      </c>
      <c r="F674" s="20">
        <v>15008.53</v>
      </c>
      <c r="G674" s="5">
        <v>1</v>
      </c>
      <c r="H674" s="7">
        <v>1521</v>
      </c>
      <c r="I674" s="15">
        <v>0</v>
      </c>
      <c r="J674" s="16">
        <v>0</v>
      </c>
      <c r="K674" s="5">
        <v>0</v>
      </c>
      <c r="L674" s="7">
        <v>0</v>
      </c>
      <c r="M674" s="17">
        <f t="shared" si="95"/>
        <v>13</v>
      </c>
      <c r="N674" s="18">
        <f t="shared" si="96"/>
        <v>16529.53</v>
      </c>
      <c r="P674" s="13">
        <f t="shared" si="97"/>
        <v>1271.5023076923076</v>
      </c>
    </row>
    <row r="675" spans="2:16" x14ac:dyDescent="0.25">
      <c r="B675" s="3" t="s">
        <v>263</v>
      </c>
      <c r="C675" s="21" t="s">
        <v>870</v>
      </c>
      <c r="D675" s="21" t="s">
        <v>845</v>
      </c>
      <c r="E675" s="19">
        <v>48</v>
      </c>
      <c r="F675" s="20">
        <v>44401.07</v>
      </c>
      <c r="G675" s="5">
        <v>0</v>
      </c>
      <c r="H675" s="7">
        <v>0</v>
      </c>
      <c r="I675" s="15">
        <v>4</v>
      </c>
      <c r="J675" s="16">
        <v>5031.8</v>
      </c>
      <c r="K675" s="5">
        <v>5</v>
      </c>
      <c r="L675" s="7">
        <v>4647</v>
      </c>
      <c r="M675" s="17">
        <f t="shared" si="95"/>
        <v>57</v>
      </c>
      <c r="N675" s="18">
        <f t="shared" si="96"/>
        <v>54079.869999999995</v>
      </c>
      <c r="P675" s="13">
        <f t="shared" si="97"/>
        <v>948.76964912280698</v>
      </c>
    </row>
    <row r="676" spans="2:16" x14ac:dyDescent="0.25">
      <c r="B676" s="3" t="s">
        <v>208</v>
      </c>
      <c r="C676" s="21" t="s">
        <v>829</v>
      </c>
      <c r="D676" s="21" t="s">
        <v>845</v>
      </c>
      <c r="E676" s="19">
        <v>167</v>
      </c>
      <c r="F676" s="20">
        <v>232393.77</v>
      </c>
      <c r="G676" s="5">
        <v>15</v>
      </c>
      <c r="H676" s="7">
        <v>3503</v>
      </c>
      <c r="I676" s="15">
        <v>12</v>
      </c>
      <c r="J676" s="16">
        <v>16349.6</v>
      </c>
      <c r="K676" s="5">
        <v>1</v>
      </c>
      <c r="L676" s="7">
        <v>1153</v>
      </c>
      <c r="M676" s="17">
        <f t="shared" si="95"/>
        <v>195</v>
      </c>
      <c r="N676" s="18">
        <f t="shared" si="96"/>
        <v>253399.37</v>
      </c>
      <c r="P676" s="13">
        <f t="shared" si="97"/>
        <v>1299.4839487179488</v>
      </c>
    </row>
    <row r="677" spans="2:16" x14ac:dyDescent="0.25">
      <c r="B677" s="3" t="s">
        <v>211</v>
      </c>
      <c r="C677" s="21" t="s">
        <v>832</v>
      </c>
      <c r="D677" s="21" t="s">
        <v>845</v>
      </c>
      <c r="E677" s="19">
        <v>176</v>
      </c>
      <c r="F677" s="20">
        <v>204512.73</v>
      </c>
      <c r="G677" s="5">
        <v>5</v>
      </c>
      <c r="H677" s="7">
        <v>3500</v>
      </c>
      <c r="I677" s="15">
        <v>10</v>
      </c>
      <c r="J677" s="16">
        <v>13376.3</v>
      </c>
      <c r="K677" s="5">
        <v>8</v>
      </c>
      <c r="L677" s="7">
        <v>5768</v>
      </c>
      <c r="M677" s="17">
        <f t="shared" si="95"/>
        <v>199</v>
      </c>
      <c r="N677" s="18">
        <f t="shared" si="96"/>
        <v>227157.03</v>
      </c>
      <c r="P677" s="13">
        <f t="shared" si="97"/>
        <v>1141.4926130653266</v>
      </c>
    </row>
    <row r="678" spans="2:16" x14ac:dyDescent="0.25">
      <c r="B678" s="3" t="s">
        <v>212</v>
      </c>
      <c r="C678" s="21" t="s">
        <v>833</v>
      </c>
      <c r="D678" s="21" t="s">
        <v>845</v>
      </c>
      <c r="E678" s="19">
        <v>76</v>
      </c>
      <c r="F678" s="20">
        <v>100300.16</v>
      </c>
      <c r="G678" s="5">
        <v>2</v>
      </c>
      <c r="H678" s="7">
        <v>269</v>
      </c>
      <c r="I678" s="15">
        <v>7</v>
      </c>
      <c r="J678" s="16">
        <v>9384.41</v>
      </c>
      <c r="K678" s="5">
        <v>5</v>
      </c>
      <c r="L678" s="7">
        <v>4702</v>
      </c>
      <c r="M678" s="17">
        <f t="shared" si="95"/>
        <v>90</v>
      </c>
      <c r="N678" s="18">
        <f t="shared" si="96"/>
        <v>114655.57</v>
      </c>
      <c r="P678" s="13">
        <f t="shared" si="97"/>
        <v>1273.9507777777778</v>
      </c>
    </row>
    <row r="679" spans="2:16" x14ac:dyDescent="0.25">
      <c r="B679" s="3" t="s">
        <v>166</v>
      </c>
      <c r="C679" s="21" t="s">
        <v>788</v>
      </c>
      <c r="D679" s="21" t="s">
        <v>845</v>
      </c>
      <c r="E679" s="19">
        <v>2</v>
      </c>
      <c r="F679" s="20">
        <v>542.54</v>
      </c>
      <c r="G679" s="5">
        <v>2</v>
      </c>
      <c r="H679" s="7">
        <v>3588</v>
      </c>
      <c r="I679" s="15">
        <v>0</v>
      </c>
      <c r="J679" s="16">
        <v>0</v>
      </c>
      <c r="K679" s="5">
        <v>0</v>
      </c>
      <c r="L679" s="7">
        <v>0</v>
      </c>
      <c r="M679" s="17">
        <f t="shared" si="95"/>
        <v>4</v>
      </c>
      <c r="N679" s="18">
        <f t="shared" si="96"/>
        <v>4130.54</v>
      </c>
      <c r="P679" s="13">
        <f t="shared" si="97"/>
        <v>1032.635</v>
      </c>
    </row>
    <row r="680" spans="2:16" x14ac:dyDescent="0.25">
      <c r="B680" s="3" t="s">
        <v>213</v>
      </c>
      <c r="C680" s="21" t="s">
        <v>834</v>
      </c>
      <c r="D680" s="21" t="s">
        <v>845</v>
      </c>
      <c r="E680" s="19">
        <v>81</v>
      </c>
      <c r="F680" s="20">
        <v>117275.96</v>
      </c>
      <c r="G680" s="5">
        <v>1</v>
      </c>
      <c r="H680" s="7">
        <v>1794</v>
      </c>
      <c r="I680" s="15">
        <v>7</v>
      </c>
      <c r="J680" s="16">
        <v>9339.89</v>
      </c>
      <c r="K680" s="5">
        <v>2</v>
      </c>
      <c r="L680" s="7">
        <v>983</v>
      </c>
      <c r="M680" s="17">
        <f t="shared" si="95"/>
        <v>91</v>
      </c>
      <c r="N680" s="18">
        <f t="shared" si="96"/>
        <v>129392.85</v>
      </c>
      <c r="P680" s="13">
        <f t="shared" si="97"/>
        <v>1421.8994505494506</v>
      </c>
    </row>
    <row r="681" spans="2:16" x14ac:dyDescent="0.25">
      <c r="B681" s="3" t="s">
        <v>223</v>
      </c>
      <c r="C681" s="21" t="s">
        <v>844</v>
      </c>
      <c r="D681" s="21" t="s">
        <v>845</v>
      </c>
      <c r="E681" s="19">
        <v>85</v>
      </c>
      <c r="F681" s="20">
        <v>90886.82</v>
      </c>
      <c r="G681" s="5">
        <v>5</v>
      </c>
      <c r="H681" s="7">
        <v>5188</v>
      </c>
      <c r="I681" s="15">
        <v>6</v>
      </c>
      <c r="J681" s="16">
        <v>8126.46</v>
      </c>
      <c r="K681" s="5">
        <v>2</v>
      </c>
      <c r="L681" s="7">
        <v>2306</v>
      </c>
      <c r="M681" s="17">
        <f t="shared" si="95"/>
        <v>98</v>
      </c>
      <c r="N681" s="18">
        <f t="shared" si="96"/>
        <v>106507.28</v>
      </c>
      <c r="P681" s="13">
        <f t="shared" si="97"/>
        <v>1086.8089795918368</v>
      </c>
    </row>
    <row r="682" spans="2:16" x14ac:dyDescent="0.25">
      <c r="B682" s="3" t="s">
        <v>167</v>
      </c>
      <c r="C682" s="21" t="s">
        <v>789</v>
      </c>
      <c r="D682" s="21" t="s">
        <v>845</v>
      </c>
      <c r="E682" s="19">
        <v>93</v>
      </c>
      <c r="F682" s="20">
        <v>132405.85</v>
      </c>
      <c r="G682" s="5">
        <v>3</v>
      </c>
      <c r="H682" s="7">
        <v>4203</v>
      </c>
      <c r="I682" s="15">
        <v>4</v>
      </c>
      <c r="J682" s="16">
        <v>5298.92</v>
      </c>
      <c r="K682" s="5">
        <v>3</v>
      </c>
      <c r="L682" s="7">
        <v>3278</v>
      </c>
      <c r="M682" s="17">
        <f t="shared" si="95"/>
        <v>103</v>
      </c>
      <c r="N682" s="18">
        <f t="shared" si="96"/>
        <v>145185.77000000002</v>
      </c>
      <c r="P682" s="13">
        <f t="shared" si="97"/>
        <v>1409.5705825242719</v>
      </c>
    </row>
    <row r="683" spans="2:16" x14ac:dyDescent="0.25">
      <c r="B683" s="3" t="s">
        <v>214</v>
      </c>
      <c r="C683" s="21" t="s">
        <v>835</v>
      </c>
      <c r="D683" s="21" t="s">
        <v>845</v>
      </c>
      <c r="E683" s="19">
        <v>68</v>
      </c>
      <c r="F683" s="20">
        <v>75369.39</v>
      </c>
      <c r="G683" s="5">
        <v>1</v>
      </c>
      <c r="H683" s="7">
        <v>0</v>
      </c>
      <c r="I683" s="15">
        <v>4</v>
      </c>
      <c r="J683" s="16">
        <v>5417.99</v>
      </c>
      <c r="K683" s="5">
        <v>2</v>
      </c>
      <c r="L683" s="7">
        <v>1243</v>
      </c>
      <c r="M683" s="17">
        <f t="shared" si="95"/>
        <v>75</v>
      </c>
      <c r="N683" s="18">
        <f t="shared" si="96"/>
        <v>82030.38</v>
      </c>
      <c r="P683" s="13">
        <f t="shared" si="97"/>
        <v>1093.7384</v>
      </c>
    </row>
    <row r="684" spans="2:16" x14ac:dyDescent="0.25">
      <c r="B684" s="3" t="s">
        <v>215</v>
      </c>
      <c r="C684" s="21" t="s">
        <v>836</v>
      </c>
      <c r="D684" s="21" t="s">
        <v>845</v>
      </c>
      <c r="E684" s="19">
        <v>161</v>
      </c>
      <c r="F684" s="20">
        <v>188443.83</v>
      </c>
      <c r="G684" s="5">
        <v>5</v>
      </c>
      <c r="H684" s="7">
        <v>3426</v>
      </c>
      <c r="I684" s="15">
        <v>9</v>
      </c>
      <c r="J684" s="16">
        <v>11900.31</v>
      </c>
      <c r="K684" s="5">
        <v>7</v>
      </c>
      <c r="L684" s="7">
        <v>5510</v>
      </c>
      <c r="M684" s="17">
        <f t="shared" si="95"/>
        <v>182</v>
      </c>
      <c r="N684" s="18">
        <f t="shared" si="96"/>
        <v>209280.13999999998</v>
      </c>
      <c r="P684" s="13">
        <f t="shared" si="97"/>
        <v>1149.8908791208789</v>
      </c>
    </row>
    <row r="685" spans="2:16" x14ac:dyDescent="0.25">
      <c r="B685" s="3" t="s">
        <v>53</v>
      </c>
      <c r="C685" s="21" t="s">
        <v>689</v>
      </c>
      <c r="D685" s="21" t="s">
        <v>845</v>
      </c>
      <c r="E685" s="19">
        <v>44</v>
      </c>
      <c r="F685" s="20">
        <v>70137.61</v>
      </c>
      <c r="G685" s="5">
        <v>1</v>
      </c>
      <c r="H685" s="7">
        <v>355</v>
      </c>
      <c r="I685" s="15">
        <v>2</v>
      </c>
      <c r="J685" s="16">
        <v>2515.9</v>
      </c>
      <c r="K685" s="5">
        <v>1</v>
      </c>
      <c r="L685" s="7">
        <v>276</v>
      </c>
      <c r="M685" s="17">
        <f t="shared" si="95"/>
        <v>48</v>
      </c>
      <c r="N685" s="18">
        <f t="shared" si="96"/>
        <v>73284.509999999995</v>
      </c>
      <c r="P685" s="13">
        <f t="shared" si="97"/>
        <v>1526.7606249999999</v>
      </c>
    </row>
    <row r="686" spans="2:16" x14ac:dyDescent="0.25">
      <c r="B686" s="3" t="s">
        <v>216</v>
      </c>
      <c r="C686" s="21" t="s">
        <v>837</v>
      </c>
      <c r="D686" s="21" t="s">
        <v>845</v>
      </c>
      <c r="E686" s="19">
        <v>224</v>
      </c>
      <c r="F686" s="20">
        <v>293855.28000000003</v>
      </c>
      <c r="G686" s="5">
        <v>7</v>
      </c>
      <c r="H686" s="7">
        <v>7101</v>
      </c>
      <c r="I686" s="15">
        <v>30</v>
      </c>
      <c r="J686" s="16">
        <v>40290.43</v>
      </c>
      <c r="K686" s="5">
        <v>7</v>
      </c>
      <c r="L686" s="7">
        <v>6580</v>
      </c>
      <c r="M686" s="17">
        <f t="shared" si="95"/>
        <v>268</v>
      </c>
      <c r="N686" s="18">
        <f t="shared" si="96"/>
        <v>347826.71</v>
      </c>
      <c r="P686" s="13">
        <f t="shared" si="97"/>
        <v>1297.8608582089553</v>
      </c>
    </row>
    <row r="687" spans="2:16" x14ac:dyDescent="0.25">
      <c r="B687" s="3" t="s">
        <v>219</v>
      </c>
      <c r="C687" s="21" t="s">
        <v>840</v>
      </c>
      <c r="D687" s="21" t="s">
        <v>845</v>
      </c>
      <c r="E687" s="19">
        <v>77</v>
      </c>
      <c r="F687" s="20">
        <v>93079.15</v>
      </c>
      <c r="G687" s="5">
        <v>2</v>
      </c>
      <c r="H687" s="7">
        <v>1432</v>
      </c>
      <c r="I687" s="15">
        <v>8</v>
      </c>
      <c r="J687" s="16">
        <v>11488.24</v>
      </c>
      <c r="K687" s="5">
        <v>2</v>
      </c>
      <c r="L687" s="7">
        <v>2306</v>
      </c>
      <c r="M687" s="17">
        <f t="shared" si="95"/>
        <v>89</v>
      </c>
      <c r="N687" s="18">
        <f t="shared" si="96"/>
        <v>108305.39</v>
      </c>
      <c r="P687" s="13">
        <f t="shared" si="97"/>
        <v>1216.9144943820224</v>
      </c>
    </row>
    <row r="688" spans="2:16" x14ac:dyDescent="0.25">
      <c r="B688" s="3" t="s">
        <v>220</v>
      </c>
      <c r="C688" s="21" t="s">
        <v>841</v>
      </c>
      <c r="D688" s="21" t="s">
        <v>845</v>
      </c>
      <c r="E688" s="19">
        <v>67</v>
      </c>
      <c r="F688" s="20">
        <v>122067.87</v>
      </c>
      <c r="G688" s="5">
        <v>2</v>
      </c>
      <c r="H688" s="7">
        <v>1601</v>
      </c>
      <c r="I688" s="15">
        <v>13</v>
      </c>
      <c r="J688" s="16">
        <v>17480.86</v>
      </c>
      <c r="K688" s="5">
        <v>0</v>
      </c>
      <c r="L688" s="7">
        <v>0</v>
      </c>
      <c r="M688" s="17">
        <f t="shared" si="95"/>
        <v>82</v>
      </c>
      <c r="N688" s="18">
        <f t="shared" si="96"/>
        <v>141149.72999999998</v>
      </c>
      <c r="P688" s="13">
        <f t="shared" si="97"/>
        <v>1721.3381707317071</v>
      </c>
    </row>
    <row r="689" spans="2:16" x14ac:dyDescent="0.25">
      <c r="B689" s="3" t="s">
        <v>221</v>
      </c>
      <c r="C689" s="21" t="s">
        <v>842</v>
      </c>
      <c r="D689" s="21" t="s">
        <v>845</v>
      </c>
      <c r="E689" s="19">
        <v>2</v>
      </c>
      <c r="F689" s="20">
        <v>267.14</v>
      </c>
      <c r="G689" s="5">
        <v>0</v>
      </c>
      <c r="H689" s="7">
        <v>0</v>
      </c>
      <c r="I689" s="15">
        <v>0</v>
      </c>
      <c r="J689" s="16">
        <v>0</v>
      </c>
      <c r="K689" s="5">
        <v>0</v>
      </c>
      <c r="L689" s="7">
        <v>0</v>
      </c>
      <c r="M689" s="17">
        <f t="shared" si="95"/>
        <v>2</v>
      </c>
      <c r="N689" s="18">
        <f t="shared" si="96"/>
        <v>267.14</v>
      </c>
      <c r="P689" s="13">
        <f t="shared" si="97"/>
        <v>133.57</v>
      </c>
    </row>
    <row r="690" spans="2:16" x14ac:dyDescent="0.25">
      <c r="B690" s="3" t="s">
        <v>60</v>
      </c>
      <c r="C690" s="21" t="s">
        <v>694</v>
      </c>
      <c r="D690" s="21" t="s">
        <v>845</v>
      </c>
      <c r="E690" s="19">
        <v>23</v>
      </c>
      <c r="F690" s="20">
        <v>25392.51</v>
      </c>
      <c r="G690" s="5">
        <v>1</v>
      </c>
      <c r="H690" s="7">
        <v>1075</v>
      </c>
      <c r="I690" s="15">
        <v>2</v>
      </c>
      <c r="J690" s="16">
        <v>2515.9</v>
      </c>
      <c r="K690" s="5">
        <v>0</v>
      </c>
      <c r="L690" s="7">
        <v>0</v>
      </c>
      <c r="M690" s="17">
        <f t="shared" si="95"/>
        <v>26</v>
      </c>
      <c r="N690" s="18">
        <f t="shared" si="96"/>
        <v>28983.41</v>
      </c>
      <c r="P690" s="13">
        <f t="shared" si="97"/>
        <v>1114.7465384615384</v>
      </c>
    </row>
    <row r="691" spans="2:16" x14ac:dyDescent="0.25">
      <c r="B691" s="3" t="s">
        <v>218</v>
      </c>
      <c r="C691" s="21" t="s">
        <v>839</v>
      </c>
      <c r="D691" s="21" t="s">
        <v>845</v>
      </c>
      <c r="E691" s="19">
        <v>100</v>
      </c>
      <c r="F691" s="20">
        <v>119571.34</v>
      </c>
      <c r="G691" s="5">
        <v>7</v>
      </c>
      <c r="H691" s="7">
        <v>9508</v>
      </c>
      <c r="I691" s="15">
        <v>12</v>
      </c>
      <c r="J691" s="16">
        <v>15095.4</v>
      </c>
      <c r="K691" s="5">
        <v>2</v>
      </c>
      <c r="L691" s="7">
        <v>1243</v>
      </c>
      <c r="M691" s="17">
        <f t="shared" si="95"/>
        <v>121</v>
      </c>
      <c r="N691" s="18">
        <f t="shared" si="96"/>
        <v>145417.74</v>
      </c>
      <c r="P691" s="13">
        <f t="shared" si="97"/>
        <v>1201.7995041322313</v>
      </c>
    </row>
    <row r="692" spans="2:16" x14ac:dyDescent="0.25">
      <c r="B692" s="3" t="s">
        <v>157</v>
      </c>
      <c r="C692" s="21" t="s">
        <v>779</v>
      </c>
      <c r="D692" s="21" t="s">
        <v>845</v>
      </c>
      <c r="E692" s="19">
        <v>1</v>
      </c>
      <c r="F692" s="20">
        <v>3078.11</v>
      </c>
      <c r="G692" s="5">
        <v>0</v>
      </c>
      <c r="H692" s="7">
        <v>0</v>
      </c>
      <c r="I692" s="15">
        <v>0</v>
      </c>
      <c r="J692" s="16">
        <v>0</v>
      </c>
      <c r="K692" s="5">
        <v>0</v>
      </c>
      <c r="L692" s="7">
        <v>0</v>
      </c>
      <c r="M692" s="17">
        <f t="shared" si="95"/>
        <v>1</v>
      </c>
      <c r="N692" s="18">
        <f t="shared" si="96"/>
        <v>3078.11</v>
      </c>
      <c r="P692" s="13">
        <f t="shared" si="97"/>
        <v>3078.11</v>
      </c>
    </row>
    <row r="693" spans="2:16" x14ac:dyDescent="0.25">
      <c r="B693" s="3" t="s">
        <v>170</v>
      </c>
      <c r="C693" s="21" t="s">
        <v>779</v>
      </c>
      <c r="D693" s="21" t="s">
        <v>845</v>
      </c>
      <c r="E693" s="19">
        <v>108</v>
      </c>
      <c r="F693" s="20">
        <v>142240.01999999999</v>
      </c>
      <c r="G693" s="5">
        <v>3</v>
      </c>
      <c r="H693" s="7">
        <v>1400</v>
      </c>
      <c r="I693" s="15">
        <v>11</v>
      </c>
      <c r="J693" s="16">
        <v>14031.07</v>
      </c>
      <c r="K693" s="5">
        <v>3</v>
      </c>
      <c r="L693" s="7">
        <v>3459</v>
      </c>
      <c r="M693" s="17">
        <f t="shared" ref="M693:M708" si="98">K693+I693+G693+E693</f>
        <v>125</v>
      </c>
      <c r="N693" s="18">
        <f t="shared" ref="N693:N708" si="99">L693+J693+H693+F693</f>
        <v>161130.09</v>
      </c>
      <c r="P693" s="13">
        <f t="shared" ref="P693:P712" si="100">N693/M693</f>
        <v>1289.04072</v>
      </c>
    </row>
    <row r="694" spans="2:16" x14ac:dyDescent="0.25">
      <c r="B694" s="3" t="s">
        <v>62</v>
      </c>
      <c r="C694" s="21" t="s">
        <v>696</v>
      </c>
      <c r="D694" s="21" t="s">
        <v>845</v>
      </c>
      <c r="E694" s="19">
        <v>4</v>
      </c>
      <c r="F694" s="20">
        <v>4357.8100000000004</v>
      </c>
      <c r="G694" s="5">
        <v>0</v>
      </c>
      <c r="H694" s="7">
        <v>0</v>
      </c>
      <c r="I694" s="15">
        <v>0</v>
      </c>
      <c r="J694" s="16">
        <v>0</v>
      </c>
      <c r="K694" s="5">
        <v>0</v>
      </c>
      <c r="L694" s="7">
        <v>0</v>
      </c>
      <c r="M694" s="17">
        <f t="shared" si="98"/>
        <v>4</v>
      </c>
      <c r="N694" s="18">
        <f t="shared" si="99"/>
        <v>4357.8100000000004</v>
      </c>
      <c r="P694" s="13">
        <f t="shared" si="100"/>
        <v>1089.4525000000001</v>
      </c>
    </row>
    <row r="695" spans="2:16" x14ac:dyDescent="0.25">
      <c r="B695" s="3" t="s">
        <v>222</v>
      </c>
      <c r="C695" s="21" t="s">
        <v>843</v>
      </c>
      <c r="D695" s="21" t="s">
        <v>845</v>
      </c>
      <c r="E695" s="19">
        <v>99</v>
      </c>
      <c r="F695" s="20">
        <v>128926.48</v>
      </c>
      <c r="G695" s="5">
        <v>3</v>
      </c>
      <c r="H695" s="7">
        <v>3140</v>
      </c>
      <c r="I695" s="15">
        <v>9</v>
      </c>
      <c r="J695" s="16">
        <v>12135.35</v>
      </c>
      <c r="K695" s="5">
        <v>3</v>
      </c>
      <c r="L695" s="7">
        <v>3459</v>
      </c>
      <c r="M695" s="17">
        <f t="shared" si="98"/>
        <v>114</v>
      </c>
      <c r="N695" s="18">
        <f t="shared" si="99"/>
        <v>147660.82999999999</v>
      </c>
      <c r="P695" s="13">
        <f t="shared" si="100"/>
        <v>1295.2704385964912</v>
      </c>
    </row>
    <row r="696" spans="2:16" x14ac:dyDescent="0.25">
      <c r="B696" s="3" t="s">
        <v>172</v>
      </c>
      <c r="C696" s="21" t="s">
        <v>795</v>
      </c>
      <c r="D696" s="21" t="s">
        <v>845</v>
      </c>
      <c r="E696" s="19">
        <v>176</v>
      </c>
      <c r="F696" s="20">
        <v>214726.5</v>
      </c>
      <c r="G696" s="5">
        <v>5</v>
      </c>
      <c r="H696" s="7">
        <v>3639</v>
      </c>
      <c r="I696" s="15">
        <v>14</v>
      </c>
      <c r="J696" s="16">
        <v>18824.75</v>
      </c>
      <c r="K696" s="5">
        <v>1</v>
      </c>
      <c r="L696" s="7">
        <v>410</v>
      </c>
      <c r="M696" s="17">
        <f t="shared" si="98"/>
        <v>196</v>
      </c>
      <c r="N696" s="18">
        <f t="shared" si="99"/>
        <v>237600.25</v>
      </c>
      <c r="P696" s="13">
        <f t="shared" si="100"/>
        <v>1212.2461734693877</v>
      </c>
    </row>
    <row r="697" spans="2:16" x14ac:dyDescent="0.25">
      <c r="B697" s="3" t="s">
        <v>224</v>
      </c>
      <c r="C697" s="21" t="s">
        <v>845</v>
      </c>
      <c r="D697" s="21" t="s">
        <v>845</v>
      </c>
      <c r="E697" s="19">
        <v>3</v>
      </c>
      <c r="F697" s="20">
        <v>531.16</v>
      </c>
      <c r="G697" s="5">
        <v>0</v>
      </c>
      <c r="H697" s="7">
        <v>0</v>
      </c>
      <c r="I697" s="15">
        <v>0</v>
      </c>
      <c r="J697" s="16">
        <v>0</v>
      </c>
      <c r="K697" s="5">
        <v>1</v>
      </c>
      <c r="L697" s="7">
        <v>721</v>
      </c>
      <c r="M697" s="17">
        <f t="shared" si="98"/>
        <v>4</v>
      </c>
      <c r="N697" s="18">
        <f t="shared" si="99"/>
        <v>1252.1599999999999</v>
      </c>
      <c r="P697" s="13">
        <f t="shared" si="100"/>
        <v>313.03999999999996</v>
      </c>
    </row>
    <row r="698" spans="2:16" x14ac:dyDescent="0.25">
      <c r="B698" s="3" t="s">
        <v>225</v>
      </c>
      <c r="C698" s="21" t="s">
        <v>845</v>
      </c>
      <c r="D698" s="21" t="s">
        <v>845</v>
      </c>
      <c r="E698" s="19">
        <v>164</v>
      </c>
      <c r="F698" s="20">
        <v>202361.73</v>
      </c>
      <c r="G698" s="5">
        <v>12</v>
      </c>
      <c r="H698" s="7">
        <v>13071</v>
      </c>
      <c r="I698" s="15">
        <v>14</v>
      </c>
      <c r="J698" s="16">
        <v>16797.53</v>
      </c>
      <c r="K698" s="5">
        <v>13</v>
      </c>
      <c r="L698" s="7">
        <v>10915</v>
      </c>
      <c r="M698" s="17">
        <f t="shared" si="98"/>
        <v>203</v>
      </c>
      <c r="N698" s="18">
        <f t="shared" si="99"/>
        <v>243145.26</v>
      </c>
      <c r="P698" s="13">
        <f t="shared" si="100"/>
        <v>1197.7599014778325</v>
      </c>
    </row>
    <row r="699" spans="2:16" x14ac:dyDescent="0.25">
      <c r="B699" s="3" t="s">
        <v>226</v>
      </c>
      <c r="C699" s="21" t="s">
        <v>845</v>
      </c>
      <c r="D699" s="21" t="s">
        <v>845</v>
      </c>
      <c r="E699" s="19">
        <v>152</v>
      </c>
      <c r="F699" s="20">
        <v>204231.49</v>
      </c>
      <c r="G699" s="5">
        <v>13</v>
      </c>
      <c r="H699" s="7">
        <v>9824</v>
      </c>
      <c r="I699" s="15">
        <v>11</v>
      </c>
      <c r="J699" s="16">
        <v>14194.66</v>
      </c>
      <c r="K699" s="5">
        <v>9</v>
      </c>
      <c r="L699" s="7">
        <v>2034</v>
      </c>
      <c r="M699" s="17">
        <f t="shared" si="98"/>
        <v>185</v>
      </c>
      <c r="N699" s="18">
        <f t="shared" si="99"/>
        <v>230284.15</v>
      </c>
      <c r="P699" s="13">
        <f t="shared" si="100"/>
        <v>1244.7791891891891</v>
      </c>
    </row>
    <row r="700" spans="2:16" x14ac:dyDescent="0.25">
      <c r="B700" s="3" t="s">
        <v>227</v>
      </c>
      <c r="C700" s="21" t="s">
        <v>845</v>
      </c>
      <c r="D700" s="21" t="s">
        <v>845</v>
      </c>
      <c r="E700" s="19">
        <v>362</v>
      </c>
      <c r="F700" s="20">
        <v>462431.82</v>
      </c>
      <c r="G700" s="5">
        <v>13</v>
      </c>
      <c r="H700" s="7">
        <v>13766</v>
      </c>
      <c r="I700" s="15">
        <v>30</v>
      </c>
      <c r="J700" s="16">
        <v>39047.19</v>
      </c>
      <c r="K700" s="5">
        <v>6</v>
      </c>
      <c r="L700" s="7">
        <v>3940</v>
      </c>
      <c r="M700" s="17">
        <f t="shared" si="98"/>
        <v>411</v>
      </c>
      <c r="N700" s="18">
        <f t="shared" si="99"/>
        <v>519185.01</v>
      </c>
      <c r="P700" s="13">
        <f t="shared" si="100"/>
        <v>1263.2238686131386</v>
      </c>
    </row>
    <row r="701" spans="2:16" x14ac:dyDescent="0.25">
      <c r="B701" s="3" t="s">
        <v>228</v>
      </c>
      <c r="C701" s="21" t="s">
        <v>845</v>
      </c>
      <c r="D701" s="21" t="s">
        <v>845</v>
      </c>
      <c r="E701" s="19">
        <v>218</v>
      </c>
      <c r="F701" s="20">
        <v>310966.24</v>
      </c>
      <c r="G701" s="5">
        <v>26</v>
      </c>
      <c r="H701" s="7">
        <v>22808</v>
      </c>
      <c r="I701" s="15">
        <v>21</v>
      </c>
      <c r="J701" s="16">
        <v>25222.1</v>
      </c>
      <c r="K701" s="5">
        <v>10</v>
      </c>
      <c r="L701" s="7">
        <v>6394</v>
      </c>
      <c r="M701" s="17">
        <f t="shared" si="98"/>
        <v>275</v>
      </c>
      <c r="N701" s="18">
        <f t="shared" si="99"/>
        <v>365390.33999999997</v>
      </c>
      <c r="P701" s="13">
        <f t="shared" si="100"/>
        <v>1328.6921454545454</v>
      </c>
    </row>
    <row r="702" spans="2:16" x14ac:dyDescent="0.25">
      <c r="B702" s="3" t="s">
        <v>229</v>
      </c>
      <c r="C702" s="21" t="s">
        <v>845</v>
      </c>
      <c r="D702" s="21" t="s">
        <v>845</v>
      </c>
      <c r="E702" s="19">
        <v>215</v>
      </c>
      <c r="F702" s="20">
        <v>267689.61</v>
      </c>
      <c r="G702" s="5">
        <v>9</v>
      </c>
      <c r="H702" s="7">
        <v>9251</v>
      </c>
      <c r="I702" s="15">
        <v>17</v>
      </c>
      <c r="J702" s="16">
        <v>24189.91</v>
      </c>
      <c r="K702" s="5">
        <v>10</v>
      </c>
      <c r="L702" s="7">
        <v>3151</v>
      </c>
      <c r="M702" s="17">
        <f t="shared" si="98"/>
        <v>251</v>
      </c>
      <c r="N702" s="18">
        <f t="shared" si="99"/>
        <v>304281.52</v>
      </c>
      <c r="P702" s="13">
        <f t="shared" si="100"/>
        <v>1212.276972111554</v>
      </c>
    </row>
    <row r="703" spans="2:16" x14ac:dyDescent="0.25">
      <c r="B703" s="3" t="s">
        <v>230</v>
      </c>
      <c r="C703" s="21" t="s">
        <v>845</v>
      </c>
      <c r="D703" s="21" t="s">
        <v>845</v>
      </c>
      <c r="E703" s="19">
        <v>61</v>
      </c>
      <c r="F703" s="20">
        <v>87032.59</v>
      </c>
      <c r="G703" s="5">
        <v>6</v>
      </c>
      <c r="H703" s="7">
        <v>5751</v>
      </c>
      <c r="I703" s="15">
        <v>6</v>
      </c>
      <c r="J703" s="16">
        <v>6294.75</v>
      </c>
      <c r="K703" s="5">
        <v>1</v>
      </c>
      <c r="L703" s="7">
        <v>1153</v>
      </c>
      <c r="M703" s="17">
        <f t="shared" si="98"/>
        <v>74</v>
      </c>
      <c r="N703" s="18">
        <f t="shared" si="99"/>
        <v>100231.34</v>
      </c>
      <c r="P703" s="13">
        <f t="shared" si="100"/>
        <v>1354.4775675675676</v>
      </c>
    </row>
    <row r="704" spans="2:16" x14ac:dyDescent="0.25">
      <c r="B704" s="3" t="s">
        <v>231</v>
      </c>
      <c r="C704" s="21" t="s">
        <v>845</v>
      </c>
      <c r="D704" s="21" t="s">
        <v>845</v>
      </c>
      <c r="E704" s="19">
        <v>19</v>
      </c>
      <c r="F704" s="20">
        <v>35062.26</v>
      </c>
      <c r="G704" s="5">
        <v>7</v>
      </c>
      <c r="H704" s="7">
        <v>9148</v>
      </c>
      <c r="I704" s="15">
        <v>0</v>
      </c>
      <c r="J704" s="16">
        <v>0</v>
      </c>
      <c r="K704" s="5">
        <v>0</v>
      </c>
      <c r="L704" s="7">
        <v>0</v>
      </c>
      <c r="M704" s="17">
        <f t="shared" si="98"/>
        <v>26</v>
      </c>
      <c r="N704" s="18">
        <f t="shared" si="99"/>
        <v>44210.26</v>
      </c>
      <c r="P704" s="13">
        <f t="shared" si="100"/>
        <v>1700.3946153846155</v>
      </c>
    </row>
    <row r="705" spans="2:16" x14ac:dyDescent="0.25">
      <c r="B705" s="3" t="s">
        <v>232</v>
      </c>
      <c r="C705" s="21" t="s">
        <v>845</v>
      </c>
      <c r="D705" s="21" t="s">
        <v>845</v>
      </c>
      <c r="E705" s="19">
        <v>120</v>
      </c>
      <c r="F705" s="20">
        <v>156673.9</v>
      </c>
      <c r="G705" s="5">
        <v>7</v>
      </c>
      <c r="H705" s="7">
        <v>5269.58</v>
      </c>
      <c r="I705" s="15">
        <v>11</v>
      </c>
      <c r="J705" s="16">
        <v>14638.81</v>
      </c>
      <c r="K705" s="5">
        <v>9</v>
      </c>
      <c r="L705" s="7">
        <v>5695</v>
      </c>
      <c r="M705" s="17">
        <f t="shared" si="98"/>
        <v>147</v>
      </c>
      <c r="N705" s="18">
        <f t="shared" si="99"/>
        <v>182277.28999999998</v>
      </c>
      <c r="P705" s="13">
        <f t="shared" si="100"/>
        <v>1239.9815646258503</v>
      </c>
    </row>
    <row r="706" spans="2:16" x14ac:dyDescent="0.25">
      <c r="B706" s="3" t="s">
        <v>233</v>
      </c>
      <c r="C706" s="21" t="s">
        <v>845</v>
      </c>
      <c r="D706" s="21" t="s">
        <v>845</v>
      </c>
      <c r="E706" s="19">
        <v>70</v>
      </c>
      <c r="F706" s="20">
        <v>81795.179999999993</v>
      </c>
      <c r="G706" s="5">
        <v>10</v>
      </c>
      <c r="H706" s="7">
        <v>8438</v>
      </c>
      <c r="I706" s="15">
        <v>3</v>
      </c>
      <c r="J706" s="16">
        <v>4308.09</v>
      </c>
      <c r="K706" s="5">
        <v>6</v>
      </c>
      <c r="L706" s="7">
        <v>4419</v>
      </c>
      <c r="M706" s="17">
        <f t="shared" si="98"/>
        <v>89</v>
      </c>
      <c r="N706" s="18">
        <f t="shared" si="99"/>
        <v>98960.26999999999</v>
      </c>
      <c r="P706" s="13">
        <f t="shared" si="100"/>
        <v>1111.9131460674157</v>
      </c>
    </row>
    <row r="707" spans="2:16" x14ac:dyDescent="0.25">
      <c r="B707" s="3" t="s">
        <v>236</v>
      </c>
      <c r="C707" s="21" t="s">
        <v>845</v>
      </c>
      <c r="D707" s="21" t="s">
        <v>845</v>
      </c>
      <c r="E707" s="19">
        <v>14</v>
      </c>
      <c r="F707" s="20">
        <v>24745.279999999999</v>
      </c>
      <c r="G707" s="5">
        <v>1</v>
      </c>
      <c r="H707" s="7">
        <v>201</v>
      </c>
      <c r="I707" s="15">
        <v>1</v>
      </c>
      <c r="J707" s="16">
        <v>842.78</v>
      </c>
      <c r="K707" s="5">
        <v>0</v>
      </c>
      <c r="L707" s="7">
        <v>0</v>
      </c>
      <c r="M707" s="17">
        <f t="shared" si="98"/>
        <v>16</v>
      </c>
      <c r="N707" s="18">
        <f t="shared" si="99"/>
        <v>25789.059999999998</v>
      </c>
      <c r="P707" s="13">
        <f t="shared" si="100"/>
        <v>1611.8162499999999</v>
      </c>
    </row>
    <row r="708" spans="2:16" x14ac:dyDescent="0.25">
      <c r="B708" s="3" t="s">
        <v>237</v>
      </c>
      <c r="C708" s="21" t="s">
        <v>845</v>
      </c>
      <c r="D708" s="21" t="s">
        <v>845</v>
      </c>
      <c r="E708" s="19">
        <v>0</v>
      </c>
      <c r="F708" s="20">
        <v>0</v>
      </c>
      <c r="G708" s="5">
        <v>1</v>
      </c>
      <c r="H708" s="7">
        <v>0</v>
      </c>
      <c r="I708" s="15">
        <v>0</v>
      </c>
      <c r="J708" s="16">
        <v>0</v>
      </c>
      <c r="K708" s="5">
        <v>0</v>
      </c>
      <c r="L708" s="7">
        <v>0</v>
      </c>
      <c r="M708" s="17">
        <f t="shared" si="98"/>
        <v>1</v>
      </c>
      <c r="N708" s="18">
        <f t="shared" si="99"/>
        <v>0</v>
      </c>
      <c r="P708" s="13">
        <f t="shared" si="100"/>
        <v>0</v>
      </c>
    </row>
    <row r="709" spans="2:16" x14ac:dyDescent="0.25">
      <c r="B709" s="3" t="s">
        <v>848</v>
      </c>
      <c r="C709" s="21" t="s">
        <v>845</v>
      </c>
      <c r="D709" s="21" t="s">
        <v>845</v>
      </c>
      <c r="E709" s="19"/>
      <c r="F709" s="20"/>
      <c r="G709" s="5"/>
      <c r="H709" s="7"/>
      <c r="I709" s="15"/>
      <c r="J709" s="16"/>
      <c r="K709" s="5"/>
      <c r="L709" s="7"/>
      <c r="M709" s="17"/>
      <c r="N709" s="18"/>
      <c r="P709" s="13"/>
    </row>
    <row r="710" spans="2:16" x14ac:dyDescent="0.25">
      <c r="B710" s="3" t="s">
        <v>849</v>
      </c>
      <c r="C710" s="21" t="s">
        <v>845</v>
      </c>
      <c r="D710" s="21" t="s">
        <v>845</v>
      </c>
      <c r="E710" s="19"/>
      <c r="F710" s="20"/>
      <c r="G710" s="5"/>
      <c r="H710" s="7"/>
      <c r="I710" s="15"/>
      <c r="J710" s="16"/>
      <c r="K710" s="5"/>
      <c r="L710" s="7"/>
      <c r="M710" s="17"/>
      <c r="N710" s="18"/>
      <c r="P710" s="13"/>
    </row>
    <row r="711" spans="2:16" x14ac:dyDescent="0.25">
      <c r="B711" s="89" t="s">
        <v>850</v>
      </c>
      <c r="C711" s="90" t="s">
        <v>845</v>
      </c>
      <c r="D711" s="90" t="s">
        <v>845</v>
      </c>
      <c r="E711" s="19"/>
      <c r="F711" s="20"/>
      <c r="G711" s="5"/>
      <c r="H711" s="7"/>
      <c r="I711" s="15"/>
      <c r="J711" s="16"/>
      <c r="K711" s="5"/>
      <c r="L711" s="7"/>
      <c r="M711" s="17"/>
      <c r="N711" s="18"/>
      <c r="P711" s="13"/>
    </row>
    <row r="712" spans="2:16" ht="15.75" x14ac:dyDescent="0.25">
      <c r="B712" s="51"/>
      <c r="C712" s="54" t="s">
        <v>1212</v>
      </c>
      <c r="D712" s="53"/>
      <c r="E712" s="61">
        <f>SUM(E616:E711)</f>
        <v>8846</v>
      </c>
      <c r="F712" s="62">
        <f>SUM(F616:F711)</f>
        <v>11413446.519999998</v>
      </c>
      <c r="G712" s="63">
        <f t="shared" ref="G712:N712" si="101">SUM(G616:G711)</f>
        <v>370</v>
      </c>
      <c r="H712" s="64">
        <f t="shared" si="101"/>
        <v>365193.58</v>
      </c>
      <c r="I712" s="65">
        <f t="shared" si="101"/>
        <v>734</v>
      </c>
      <c r="J712" s="66">
        <f t="shared" si="101"/>
        <v>983034.14000000048</v>
      </c>
      <c r="K712" s="63">
        <f t="shared" si="101"/>
        <v>320</v>
      </c>
      <c r="L712" s="64">
        <f t="shared" si="101"/>
        <v>233901</v>
      </c>
      <c r="M712" s="67">
        <f t="shared" si="101"/>
        <v>10270</v>
      </c>
      <c r="N712" s="68">
        <f t="shared" si="101"/>
        <v>12995575.24</v>
      </c>
      <c r="P712" s="13"/>
    </row>
    <row r="713" spans="2:16" x14ac:dyDescent="0.25">
      <c r="B713" s="91"/>
      <c r="C713" s="24"/>
      <c r="D713" s="24"/>
      <c r="E713" s="92"/>
      <c r="F713" s="93"/>
      <c r="G713" s="92"/>
      <c r="H713" s="93"/>
      <c r="I713" s="92"/>
      <c r="J713" s="93"/>
      <c r="K713" s="92"/>
      <c r="L713" s="93"/>
      <c r="M713" s="94"/>
      <c r="N713" s="95"/>
      <c r="P713" s="13"/>
    </row>
    <row r="714" spans="2:16" s="84" customFormat="1" ht="15.75" x14ac:dyDescent="0.25">
      <c r="B714" s="35" t="s">
        <v>1226</v>
      </c>
      <c r="C714" s="35"/>
      <c r="D714" s="35"/>
      <c r="E714" s="55">
        <f>E712+E614+E558+E497+E450+E445+E330+E300+E245+E213+E156+E147+E102+E61</f>
        <v>65113</v>
      </c>
      <c r="F714" s="85">
        <f>F712+F614+F558+F497+F450+F445+F330+F300+F245+F213+F156+F147+F102+F61</f>
        <v>83203058.820000008</v>
      </c>
      <c r="G714" s="11">
        <f>G712+G614+G558+G497+G450+G445+G330+G300+G245+G213+G156+G147+G102+G61</f>
        <v>3277</v>
      </c>
      <c r="H714" s="12">
        <f>H712+H614+H558+H497+H450+H445+H330+H300+H245+H213+H156+H147+H102+H61</f>
        <v>3196480.1000000006</v>
      </c>
      <c r="I714" s="56">
        <f>I712+I614+I558+I497+I450+I445+I330+I300+I245+I213+I156+I147+I102+I61</f>
        <v>5875</v>
      </c>
      <c r="J714" s="86">
        <f>J712+J614+J558+J497+J450+J445+J330+J300+J245+J213+J156+J147+J102+J61</f>
        <v>7843278.6800000025</v>
      </c>
      <c r="K714" s="11">
        <f>K712+K614+K558+K497+K450+K445+K330+K300+K245+K213+K156+K147+K102+K61</f>
        <v>2420</v>
      </c>
      <c r="L714" s="12">
        <f>L712+L614+L558+L497+L450+L445+L330+L300+L245+L213+L156+L147+L102+L61</f>
        <v>1798899.55</v>
      </c>
      <c r="M714" s="57">
        <f>M712+M614+M558+M497+M450+M445+M330+M300+M245+M213+M156+M147+M102+M61</f>
        <v>76685</v>
      </c>
      <c r="N714" s="87">
        <f>N712+N614+N558+N497+N450+N445+N330+N300+N245+N213+N156+N147+N102+N61</f>
        <v>96041717.149999991</v>
      </c>
      <c r="P714" s="88">
        <f>N714/M714</f>
        <v>1252.4185583882113</v>
      </c>
    </row>
    <row r="715" spans="2:16" x14ac:dyDescent="0.25">
      <c r="M715" s="8"/>
      <c r="N715" s="9"/>
    </row>
    <row r="716" spans="2:16" x14ac:dyDescent="0.25">
      <c r="E716" s="8"/>
    </row>
    <row r="718" spans="2:16" x14ac:dyDescent="0.25">
      <c r="E718" s="1"/>
      <c r="F718" s="1"/>
      <c r="G718" s="1"/>
      <c r="H718" s="1"/>
      <c r="I718" s="1"/>
      <c r="J718" s="1"/>
      <c r="K718" s="1"/>
      <c r="L718" s="1"/>
      <c r="M718" s="1"/>
      <c r="N718" s="1"/>
    </row>
  </sheetData>
  <sortState ref="B3:P683">
    <sortCondition ref="D3:D683"/>
    <sortCondition ref="C3:C683"/>
    <sortCondition ref="B3:B683"/>
  </sortState>
  <mergeCells count="25">
    <mergeCell ref="B61:D61"/>
    <mergeCell ref="B714:D714"/>
    <mergeCell ref="B245:D245"/>
    <mergeCell ref="B213:D213"/>
    <mergeCell ref="B156:D156"/>
    <mergeCell ref="B147:D147"/>
    <mergeCell ref="B102:D102"/>
    <mergeCell ref="B497:D497"/>
    <mergeCell ref="B450:D450"/>
    <mergeCell ref="B445:D445"/>
    <mergeCell ref="B330:D330"/>
    <mergeCell ref="B300:D300"/>
    <mergeCell ref="C712:D712"/>
    <mergeCell ref="B614:D614"/>
    <mergeCell ref="B558:D558"/>
    <mergeCell ref="K3:L3"/>
    <mergeCell ref="M3:N3"/>
    <mergeCell ref="P3:P4"/>
    <mergeCell ref="B1:C1"/>
    <mergeCell ref="B3:B4"/>
    <mergeCell ref="C3:C4"/>
    <mergeCell ref="D3:D4"/>
    <mergeCell ref="E3:F3"/>
    <mergeCell ref="G3:H3"/>
    <mergeCell ref="I3:J3"/>
  </mergeCells>
  <pageMargins left="0.45" right="0.45" top="0.75" bottom="0.25" header="0.3" footer="0.3"/>
  <pageSetup orientation="landscape" r:id="rId1"/>
  <headerFooter>
    <oddHeader xml:space="preserve">&amp;CMonthly Federal (VA) Veteran Benefits
&amp;A
</oddHeader>
  </headerFooter>
  <ignoredErrors>
    <ignoredError sqref="B5:B60 B63:B101 B104:B146 B149:B155 B158:B212 B215:B244 B247:B299 B302:B329 B332:B444 B447:B449 B452:B496 B499:B557 B560:B613 B616:B7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Sorted by Community</vt:lpstr>
      <vt:lpstr>Sorted by Zip Code</vt:lpstr>
      <vt:lpstr>Sorted by County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Marchetti, Gillon D., VBAMAN</dc:creator>
  <cp:lastModifiedBy>Douglas Horka</cp:lastModifiedBy>
  <cp:lastPrinted>2020-01-11T18:42:45Z</cp:lastPrinted>
  <dcterms:created xsi:type="dcterms:W3CDTF">2017-11-27T12:21:29Z</dcterms:created>
  <dcterms:modified xsi:type="dcterms:W3CDTF">2020-01-18T20:13:08Z</dcterms:modified>
</cp:coreProperties>
</file>