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rober\Documents\My Documents\CER\CER Current\Virtual CER\Stats\"/>
    </mc:Choice>
  </mc:AlternateContent>
  <xr:revisionPtr revIDLastSave="0" documentId="13_ncr:1_{29508FF2-24CE-4F48-87D2-053F38B67702}" xr6:coauthVersionLast="38" xr6:coauthVersionMax="38" xr10:uidLastSave="{00000000-0000-0000-0000-000000000000}"/>
  <bookViews>
    <workbookView xWindow="0" yWindow="0" windowWidth="24000" windowHeight="11880" xr2:uid="{00000000-000D-0000-FFFF-FFFF00000000}"/>
  </bookViews>
  <sheets>
    <sheet name="County &amp;-Cities (1990-Present)" sheetId="2" r:id="rId1"/>
    <sheet name="County (1890-1980)" sheetId="3" r:id="rId2"/>
  </sheets>
  <definedNames>
    <definedName name="_xlnm.Print_Area" localSheetId="0">'County &amp;-Cities (1990-Present)'!$A$1:$J$15</definedName>
    <definedName name="_xlnm.Print_Area" localSheetId="1">'County (1890-1980)'!$A$1:$B$14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J11" i="2" l="1"/>
  <c r="J10" i="2" l="1"/>
  <c r="J9" i="2" l="1"/>
  <c r="J8" i="2"/>
  <c r="J4" i="2" l="1"/>
  <c r="J5" i="2" l="1"/>
  <c r="J6" i="2"/>
  <c r="J7" i="2"/>
  <c r="J3" i="2"/>
</calcChain>
</file>

<file path=xl/sharedStrings.xml><?xml version="1.0" encoding="utf-8"?>
<sst xmlns="http://schemas.openxmlformats.org/spreadsheetml/2006/main" count="17" uniqueCount="15">
  <si>
    <t>Year</t>
  </si>
  <si>
    <t>Population</t>
  </si>
  <si>
    <t>Sierra Vista</t>
  </si>
  <si>
    <t>Benson</t>
  </si>
  <si>
    <t>Bisbee</t>
  </si>
  <si>
    <t>Douglas</t>
  </si>
  <si>
    <t>Huachuca City</t>
  </si>
  <si>
    <t>Tombstone</t>
  </si>
  <si>
    <t>Willcox</t>
  </si>
  <si>
    <t>Source: U.S. Census Bureau</t>
  </si>
  <si>
    <t>Cochise County</t>
  </si>
  <si>
    <t>Unincorporated</t>
  </si>
  <si>
    <t xml:space="preserve">Note: Data for 1990, 2000, and 2010 from Decennial Census as of April 1; all others are estimates as of July 1 each year </t>
  </si>
  <si>
    <t>Population (Cochise County, AZ and cities/towns)</t>
  </si>
  <si>
    <t>Population (Cochise County, AZ)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</si>
</sst>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ourier"/>
    </font>
    <font>
      <sz val="11"/>
      <color rgb="FF22222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2" borderId="0" xfId="0" applyFont="1" applyFill="1"/>
    <xf numFmtId="3" fontId="0" fillId="2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5" fillId="2" borderId="0" xfId="0" applyFont="1" applyFill="1" applyAlignment="1"/>
    <xf numFmtId="0" fontId="7" fillId="5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6" fillId="2" borderId="0" xfId="1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top" wrapText="1"/>
    </xf>
    <xf numFmtId="0" fontId="5" fillId="2" borderId="0" xfId="0" applyFont="1" applyFill="1" applyAlignment="1"/>
  </cellXfs>
  <cellStyles count="2">
    <cellStyle name="Normal" xfId="0" builtinId="0"/>
    <cellStyle name="Normal_190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workbookViewId="0">
      <selection sqref="A1:J1"/>
    </sheetView>
  </sheetViews>
  <sheetFormatPr defaultRowHeight="15" x14ac:dyDescent="0.25"/>
  <cols>
    <col min="1" max="1" width="12.5703125" style="2" customWidth="1"/>
    <col min="2" max="2" width="14.7109375" style="2" bestFit="1" customWidth="1"/>
    <col min="3" max="3" width="7.5703125" style="2" bestFit="1" customWidth="1"/>
    <col min="4" max="4" width="7" style="2" bestFit="1" customWidth="1"/>
    <col min="5" max="5" width="8" style="2" bestFit="1" customWidth="1"/>
    <col min="6" max="6" width="13.42578125" style="2" bestFit="1" customWidth="1"/>
    <col min="7" max="8" width="11" style="2" bestFit="1" customWidth="1"/>
    <col min="9" max="9" width="7.7109375" style="2" bestFit="1" customWidth="1"/>
    <col min="10" max="10" width="15.140625" style="2" bestFit="1" customWidth="1"/>
    <col min="11" max="11" width="6.5703125" style="2" bestFit="1" customWidth="1"/>
    <col min="12" max="16384" width="9.140625" style="2"/>
  </cols>
  <sheetData>
    <row r="1" spans="1:14" ht="23.25" x14ac:dyDescent="0.35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N1" s="1"/>
    </row>
    <row r="2" spans="1:14" x14ac:dyDescent="0.25">
      <c r="A2" s="4" t="s">
        <v>0</v>
      </c>
      <c r="B2" s="4" t="s">
        <v>10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7</v>
      </c>
      <c r="I2" s="4" t="s">
        <v>8</v>
      </c>
      <c r="J2" s="4" t="s">
        <v>11</v>
      </c>
      <c r="N2" s="1"/>
    </row>
    <row r="3" spans="1:14" x14ac:dyDescent="0.25">
      <c r="A3" s="5">
        <v>1990</v>
      </c>
      <c r="B3" s="3">
        <v>97624</v>
      </c>
      <c r="C3" s="3">
        <v>3847</v>
      </c>
      <c r="D3" s="3">
        <v>6536</v>
      </c>
      <c r="E3" s="3">
        <v>14501</v>
      </c>
      <c r="F3" s="3">
        <v>1763</v>
      </c>
      <c r="G3" s="3">
        <v>33281</v>
      </c>
      <c r="H3" s="3">
        <v>1032</v>
      </c>
      <c r="I3" s="3">
        <v>3167</v>
      </c>
      <c r="J3" s="3">
        <f>B3-SUM(C3:I3)</f>
        <v>33497</v>
      </c>
      <c r="N3" s="1"/>
    </row>
    <row r="4" spans="1:14" x14ac:dyDescent="0.25">
      <c r="A4" s="5">
        <v>2000</v>
      </c>
      <c r="B4" s="3">
        <v>117743</v>
      </c>
      <c r="C4" s="3">
        <v>4784</v>
      </c>
      <c r="D4" s="3">
        <v>6267</v>
      </c>
      <c r="E4" s="3">
        <v>16560</v>
      </c>
      <c r="F4" s="3">
        <v>1762</v>
      </c>
      <c r="G4" s="3">
        <v>37668</v>
      </c>
      <c r="H4" s="3">
        <v>1496</v>
      </c>
      <c r="I4" s="3">
        <v>3733</v>
      </c>
      <c r="J4" s="3">
        <f>B4-SUM(C4:I4)</f>
        <v>45473</v>
      </c>
    </row>
    <row r="5" spans="1:14" x14ac:dyDescent="0.25">
      <c r="A5" s="5">
        <v>2010</v>
      </c>
      <c r="B5" s="3">
        <v>131346</v>
      </c>
      <c r="C5" s="3">
        <v>5105</v>
      </c>
      <c r="D5" s="3">
        <v>5575</v>
      </c>
      <c r="E5" s="3">
        <v>17378</v>
      </c>
      <c r="F5" s="3">
        <v>1853</v>
      </c>
      <c r="G5" s="3">
        <v>43888</v>
      </c>
      <c r="H5" s="3">
        <v>1380</v>
      </c>
      <c r="I5" s="3">
        <v>3757</v>
      </c>
      <c r="J5" s="3">
        <f t="shared" ref="J5:J12" si="0">B5-SUM(C5:I5)</f>
        <v>52410</v>
      </c>
    </row>
    <row r="6" spans="1:14" x14ac:dyDescent="0.25">
      <c r="A6" s="5">
        <v>2011</v>
      </c>
      <c r="B6" s="3">
        <v>132952</v>
      </c>
      <c r="C6" s="3">
        <v>5146</v>
      </c>
      <c r="D6" s="3">
        <v>5584</v>
      </c>
      <c r="E6" s="3">
        <v>17560</v>
      </c>
      <c r="F6" s="3">
        <v>1865</v>
      </c>
      <c r="G6" s="3">
        <v>46281</v>
      </c>
      <c r="H6" s="3">
        <v>1394</v>
      </c>
      <c r="I6" s="3">
        <v>3764</v>
      </c>
      <c r="J6" s="3">
        <f t="shared" si="0"/>
        <v>51358</v>
      </c>
    </row>
    <row r="7" spans="1:14" x14ac:dyDescent="0.25">
      <c r="A7" s="5">
        <v>2012</v>
      </c>
      <c r="B7" s="3">
        <v>131826</v>
      </c>
      <c r="C7" s="3">
        <v>5127</v>
      </c>
      <c r="D7" s="3">
        <v>5525</v>
      </c>
      <c r="E7" s="3">
        <v>16957</v>
      </c>
      <c r="F7" s="3">
        <v>1834</v>
      </c>
      <c r="G7" s="3">
        <v>46466</v>
      </c>
      <c r="H7" s="3">
        <v>1371</v>
      </c>
      <c r="I7" s="3">
        <v>3705</v>
      </c>
      <c r="J7" s="3">
        <f t="shared" si="0"/>
        <v>50841</v>
      </c>
    </row>
    <row r="8" spans="1:14" x14ac:dyDescent="0.25">
      <c r="A8" s="5">
        <v>2013</v>
      </c>
      <c r="B8" s="3">
        <v>129332</v>
      </c>
      <c r="C8" s="3">
        <v>5032</v>
      </c>
      <c r="D8" s="3">
        <v>5373</v>
      </c>
      <c r="E8" s="3">
        <v>16802</v>
      </c>
      <c r="F8" s="3">
        <v>1804</v>
      </c>
      <c r="G8" s="3">
        <v>45080</v>
      </c>
      <c r="H8" s="3">
        <v>1350</v>
      </c>
      <c r="I8" s="3">
        <v>3645</v>
      </c>
      <c r="J8" s="3">
        <f t="shared" si="0"/>
        <v>50246</v>
      </c>
    </row>
    <row r="9" spans="1:14" x14ac:dyDescent="0.25">
      <c r="A9" s="5">
        <v>2014</v>
      </c>
      <c r="B9" s="3">
        <v>127054</v>
      </c>
      <c r="C9" s="3">
        <v>4942</v>
      </c>
      <c r="D9" s="3">
        <v>5308</v>
      </c>
      <c r="E9" s="3">
        <v>16737</v>
      </c>
      <c r="F9" s="3">
        <v>1778</v>
      </c>
      <c r="G9" s="3">
        <v>43572</v>
      </c>
      <c r="H9" s="3">
        <v>1329</v>
      </c>
      <c r="I9" s="3">
        <v>3603</v>
      </c>
      <c r="J9" s="3">
        <f t="shared" si="0"/>
        <v>49785</v>
      </c>
    </row>
    <row r="10" spans="1:14" x14ac:dyDescent="0.25">
      <c r="A10" s="5">
        <v>2015</v>
      </c>
      <c r="B10" s="3">
        <v>126084</v>
      </c>
      <c r="C10" s="3">
        <v>4891</v>
      </c>
      <c r="D10" s="3">
        <v>5198</v>
      </c>
      <c r="E10" s="3">
        <v>16653</v>
      </c>
      <c r="F10" s="3">
        <v>1755</v>
      </c>
      <c r="G10" s="3">
        <v>43300</v>
      </c>
      <c r="H10" s="3">
        <v>1316</v>
      </c>
      <c r="I10" s="3">
        <v>3554</v>
      </c>
      <c r="J10" s="3">
        <f t="shared" si="0"/>
        <v>49417</v>
      </c>
    </row>
    <row r="11" spans="1:14" x14ac:dyDescent="0.25">
      <c r="A11" s="5">
        <v>2016</v>
      </c>
      <c r="B11" s="3">
        <v>125355</v>
      </c>
      <c r="C11" s="3">
        <v>4853</v>
      </c>
      <c r="D11" s="3">
        <v>5210</v>
      </c>
      <c r="E11" s="3">
        <v>16551</v>
      </c>
      <c r="F11" s="3">
        <v>1737</v>
      </c>
      <c r="G11" s="3">
        <v>43080</v>
      </c>
      <c r="H11" s="3">
        <v>1302</v>
      </c>
      <c r="I11" s="3">
        <v>3498</v>
      </c>
      <c r="J11" s="3">
        <f t="shared" si="0"/>
        <v>49124</v>
      </c>
    </row>
    <row r="12" spans="1:14" x14ac:dyDescent="0.25">
      <c r="A12" s="5">
        <v>2017</v>
      </c>
      <c r="B12" s="3">
        <v>124756</v>
      </c>
      <c r="C12" s="3">
        <v>4837</v>
      </c>
      <c r="D12" s="3">
        <v>5192</v>
      </c>
      <c r="E12" s="3">
        <v>16165</v>
      </c>
      <c r="F12" s="3">
        <v>1729</v>
      </c>
      <c r="G12" s="3">
        <v>42912</v>
      </c>
      <c r="H12" s="3">
        <v>1296</v>
      </c>
      <c r="I12" s="3">
        <v>3501</v>
      </c>
      <c r="J12" s="3">
        <f t="shared" si="0"/>
        <v>49124</v>
      </c>
    </row>
    <row r="13" spans="1:14" x14ac:dyDescent="0.25">
      <c r="A13" s="11"/>
      <c r="C13" s="3"/>
      <c r="D13" s="3"/>
      <c r="E13" s="3"/>
      <c r="F13" s="3"/>
      <c r="G13" s="3"/>
      <c r="H13" s="3"/>
      <c r="I13" s="3"/>
      <c r="J13" s="3"/>
    </row>
    <row r="14" spans="1:14" x14ac:dyDescent="0.25">
      <c r="A14" s="7" t="s">
        <v>12</v>
      </c>
      <c r="B14" s="7"/>
      <c r="C14" s="7"/>
      <c r="D14" s="7"/>
      <c r="E14" s="7"/>
      <c r="F14" s="7"/>
      <c r="G14" s="7"/>
      <c r="H14" s="7"/>
      <c r="I14" s="7"/>
      <c r="J14" s="7"/>
    </row>
    <row r="15" spans="1:14" x14ac:dyDescent="0.25">
      <c r="A15" s="7" t="s">
        <v>9</v>
      </c>
      <c r="B15" s="7"/>
      <c r="C15" s="7"/>
      <c r="D15" s="7"/>
      <c r="E15" s="7"/>
      <c r="F15" s="7"/>
      <c r="G15" s="7"/>
      <c r="H15" s="7"/>
      <c r="I15" s="7"/>
      <c r="J15" s="7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4"/>
  <sheetViews>
    <sheetView workbookViewId="0">
      <selection sqref="A1:B1"/>
    </sheetView>
  </sheetViews>
  <sheetFormatPr defaultRowHeight="15" x14ac:dyDescent="0.25"/>
  <cols>
    <col min="1" max="1" width="9.5703125" style="2" customWidth="1"/>
    <col min="2" max="2" width="45.28515625" style="2" customWidth="1"/>
    <col min="3" max="7" width="9.42578125" style="2" customWidth="1"/>
    <col min="8" max="16384" width="9.140625" style="2"/>
  </cols>
  <sheetData>
    <row r="1" spans="1:4" ht="23.25" x14ac:dyDescent="0.25">
      <c r="A1" s="13" t="s">
        <v>14</v>
      </c>
      <c r="B1" s="13"/>
    </row>
    <row r="2" spans="1:4" ht="15.75" x14ac:dyDescent="0.25">
      <c r="A2" s="8" t="s">
        <v>0</v>
      </c>
      <c r="B2" s="8" t="s">
        <v>1</v>
      </c>
    </row>
    <row r="3" spans="1:4" x14ac:dyDescent="0.25">
      <c r="A3" s="5">
        <v>1890</v>
      </c>
      <c r="B3" s="3">
        <v>6938</v>
      </c>
    </row>
    <row r="4" spans="1:4" x14ac:dyDescent="0.25">
      <c r="A4" s="5">
        <v>1900</v>
      </c>
      <c r="B4" s="3">
        <v>9251</v>
      </c>
    </row>
    <row r="5" spans="1:4" x14ac:dyDescent="0.25">
      <c r="A5" s="5">
        <v>1910</v>
      </c>
      <c r="B5" s="3">
        <v>34591</v>
      </c>
    </row>
    <row r="6" spans="1:4" x14ac:dyDescent="0.25">
      <c r="A6" s="5">
        <v>1920</v>
      </c>
      <c r="B6" s="3">
        <v>46465</v>
      </c>
    </row>
    <row r="7" spans="1:4" x14ac:dyDescent="0.25">
      <c r="A7" s="5">
        <v>1930</v>
      </c>
      <c r="B7" s="3">
        <v>40998</v>
      </c>
    </row>
    <row r="8" spans="1:4" x14ac:dyDescent="0.25">
      <c r="A8" s="5">
        <v>1940</v>
      </c>
      <c r="B8" s="3">
        <v>34627</v>
      </c>
    </row>
    <row r="9" spans="1:4" x14ac:dyDescent="0.25">
      <c r="A9" s="5">
        <v>1950</v>
      </c>
      <c r="B9" s="3">
        <v>31488</v>
      </c>
    </row>
    <row r="10" spans="1:4" x14ac:dyDescent="0.25">
      <c r="A10" s="5">
        <v>1960</v>
      </c>
      <c r="B10" s="3">
        <v>55039</v>
      </c>
      <c r="D10" s="6"/>
    </row>
    <row r="11" spans="1:4" x14ac:dyDescent="0.25">
      <c r="A11" s="9">
        <v>1970</v>
      </c>
      <c r="B11" s="10">
        <v>61918</v>
      </c>
    </row>
    <row r="12" spans="1:4" x14ac:dyDescent="0.25">
      <c r="A12" s="5">
        <v>1980</v>
      </c>
      <c r="B12" s="3">
        <v>85686</v>
      </c>
    </row>
    <row r="14" spans="1:4" x14ac:dyDescent="0.25">
      <c r="A14" s="14" t="s">
        <v>9</v>
      </c>
      <c r="B14" s="14"/>
    </row>
  </sheetData>
  <mergeCells count="2">
    <mergeCell ref="A1:B1"/>
    <mergeCell ref="A14:B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County &amp;-Cities (1990-Present)</vt:lpstr>
      <vt:lpstr>County (1890-1980)</vt:lpstr>
      <vt:lpstr>'County &amp;-Cities (1990-Present)'!Print_Area</vt:lpstr>
      <vt:lpstr>'County (1890-1980)'!Print_Area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</dc:creator>
  <cp:lastModifiedBy>Robert Carreira</cp:lastModifiedBy>
  <cp:lastPrinted>2018-04-06T18:59:19Z</cp:lastPrinted>
  <dcterms:created xsi:type="dcterms:W3CDTF">2014-10-03T17:40:06Z</dcterms:created>
  <dcterms:modified xsi:type="dcterms:W3CDTF">2018-11-04T07:02:20Z</dcterms:modified>
</cp:coreProperties>
</file>