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CER\CER Current\Virtual CER\Stats\"/>
    </mc:Choice>
  </mc:AlternateContent>
  <xr:revisionPtr revIDLastSave="0" documentId="13_ncr:1_{3C77FF60-9E8A-422D-971F-87720176CCB2}" xr6:coauthVersionLast="38" xr6:coauthVersionMax="38" xr10:uidLastSave="{00000000-0000-0000-0000-000000000000}"/>
  <bookViews>
    <workbookView xWindow="0" yWindow="0" windowWidth="28800" windowHeight="12330" xr2:uid="{00000000-000D-0000-FFFF-FFFF00000000}"/>
  </bookViews>
  <sheets>
    <sheet name="Current Analysis" sheetId="16" r:id="rId1"/>
    <sheet name="2018" sheetId="15" r:id="rId2"/>
    <sheet name="2017" sheetId="14" r:id="rId3"/>
    <sheet name="2016" sheetId="13" r:id="rId4"/>
    <sheet name="2015" sheetId="12" r:id="rId5"/>
    <sheet name="2014" sheetId="11" r:id="rId6"/>
    <sheet name="2013" sheetId="10" r:id="rId7"/>
    <sheet name="2012" sheetId="9" r:id="rId8"/>
    <sheet name="2011" sheetId="8" r:id="rId9"/>
    <sheet name="2010" sheetId="7" r:id="rId10"/>
    <sheet name="2009" sheetId="6" r:id="rId11"/>
    <sheet name="2008" sheetId="5" r:id="rId12"/>
    <sheet name="2007" sheetId="4" r:id="rId13"/>
    <sheet name="2006" sheetId="3" r:id="rId14"/>
    <sheet name="2005" sheetId="1" r:id="rId15"/>
  </sheets>
  <definedNames>
    <definedName name="_xlnm.Print_Area" localSheetId="14">'2005'!$A$1:$N$26</definedName>
    <definedName name="_xlnm.Print_Area" localSheetId="13">'2006'!$A$1:$N$34</definedName>
    <definedName name="_xlnm.Print_Area" localSheetId="12">'2007'!$A$1:$N$34</definedName>
    <definedName name="_xlnm.Print_Area" localSheetId="11">'2008'!$A$1:$N$34</definedName>
    <definedName name="_xlnm.Print_Area" localSheetId="10">'2009'!$A$1:$N$34</definedName>
    <definedName name="_xlnm.Print_Area" localSheetId="9">'2010'!$A$1:$N$34</definedName>
    <definedName name="_xlnm.Print_Area" localSheetId="8">'2011'!$A$1:$N$35</definedName>
    <definedName name="_xlnm.Print_Area" localSheetId="7">'2012'!$A$1:$N$35</definedName>
    <definedName name="_xlnm.Print_Area" localSheetId="6">'2013'!$A$1:$N$37</definedName>
    <definedName name="_xlnm.Print_Area" localSheetId="5">'2014'!$A$1:$N$37</definedName>
    <definedName name="_xlnm.Print_Area" localSheetId="4">'2015'!$A$1:$N$37</definedName>
    <definedName name="_xlnm.Print_Area" localSheetId="3">'2016'!$A$1:$N$37</definedName>
    <definedName name="_xlnm.Print_Area" localSheetId="2">'2017'!$A$1:$N$36</definedName>
    <definedName name="_xlnm.Print_Area" localSheetId="1">'2018'!$A$1:$N$36</definedName>
  </definedNames>
  <calcPr calcId="162913"/>
</workbook>
</file>

<file path=xl/calcChain.xml><?xml version="1.0" encoding="utf-8"?>
<calcChain xmlns="http://schemas.openxmlformats.org/spreadsheetml/2006/main">
  <c r="N34" i="15" l="1"/>
  <c r="N33" i="15"/>
  <c r="N32" i="15"/>
  <c r="N30" i="15"/>
  <c r="N28" i="15"/>
  <c r="N27" i="15"/>
  <c r="N26" i="15"/>
  <c r="N24" i="15"/>
  <c r="N22" i="15"/>
  <c r="N21" i="15"/>
  <c r="N20" i="15"/>
  <c r="N18" i="15"/>
  <c r="N17" i="15"/>
  <c r="N16" i="15"/>
  <c r="N14" i="15"/>
  <c r="N13" i="15"/>
  <c r="N12" i="15"/>
  <c r="N10" i="15"/>
  <c r="N9" i="15"/>
  <c r="N8" i="15"/>
  <c r="N6" i="15"/>
  <c r="N5" i="15"/>
  <c r="N4" i="15"/>
  <c r="N12" i="10" l="1"/>
  <c r="N34" i="14" l="1"/>
  <c r="N33" i="14"/>
  <c r="N32" i="14"/>
  <c r="N30" i="14"/>
  <c r="N28" i="14"/>
  <c r="N27" i="14"/>
  <c r="N26" i="14"/>
  <c r="N24" i="14"/>
  <c r="N22" i="14"/>
  <c r="N21" i="14"/>
  <c r="N20" i="14"/>
  <c r="N18" i="14"/>
  <c r="N17" i="14"/>
  <c r="N16" i="14"/>
  <c r="N14" i="14"/>
  <c r="N13" i="14"/>
  <c r="N12" i="14"/>
  <c r="N10" i="14"/>
  <c r="N9" i="14"/>
  <c r="N8" i="14"/>
  <c r="N6" i="14"/>
  <c r="N5" i="14"/>
  <c r="N4" i="14"/>
  <c r="N35" i="13" l="1"/>
  <c r="N34" i="13"/>
  <c r="N33" i="13"/>
  <c r="N29" i="13"/>
  <c r="N27" i="13"/>
  <c r="N26" i="13"/>
  <c r="N25" i="13"/>
  <c r="N23" i="13"/>
  <c r="N21" i="13"/>
  <c r="N20" i="13"/>
  <c r="N18" i="13"/>
  <c r="N17" i="13"/>
  <c r="N16" i="13"/>
  <c r="N14" i="13"/>
  <c r="N13" i="13"/>
  <c r="N12" i="13"/>
  <c r="N10" i="13"/>
  <c r="N9" i="13"/>
  <c r="N8" i="13"/>
  <c r="N6" i="13"/>
  <c r="N5" i="13"/>
  <c r="N4" i="13"/>
  <c r="N34" i="12" l="1"/>
  <c r="N35" i="12"/>
  <c r="N30" i="12"/>
  <c r="N31" i="12"/>
  <c r="N26" i="12"/>
  <c r="N27" i="12"/>
  <c r="N33" i="12"/>
  <c r="N29" i="12"/>
  <c r="N25" i="12"/>
  <c r="N23" i="12"/>
  <c r="N20" i="12"/>
  <c r="N21" i="12"/>
  <c r="N17" i="12"/>
  <c r="N18" i="12"/>
  <c r="N16" i="12"/>
  <c r="N13" i="12"/>
  <c r="N14" i="12"/>
  <c r="N12" i="12"/>
  <c r="N9" i="12"/>
  <c r="N10" i="12"/>
  <c r="N8" i="12"/>
  <c r="N6" i="12"/>
  <c r="N5" i="12"/>
  <c r="N4" i="12"/>
  <c r="N12" i="11" l="1"/>
  <c r="N35" i="11"/>
  <c r="N34" i="11"/>
  <c r="N33" i="11"/>
  <c r="N31" i="11"/>
  <c r="N30" i="11"/>
  <c r="N29" i="11"/>
  <c r="N27" i="11"/>
  <c r="N26" i="11"/>
  <c r="N25" i="11"/>
  <c r="N23" i="11"/>
  <c r="N21" i="11"/>
  <c r="N20" i="11"/>
  <c r="N18" i="11"/>
  <c r="N17" i="11"/>
  <c r="N16" i="11"/>
  <c r="N14" i="11"/>
  <c r="N13" i="11"/>
  <c r="N10" i="11"/>
  <c r="N9" i="11"/>
  <c r="N8" i="11"/>
  <c r="N6" i="11"/>
  <c r="N5" i="11"/>
  <c r="N4" i="11"/>
  <c r="N33" i="10"/>
  <c r="N35" i="10"/>
  <c r="N34" i="10"/>
  <c r="N31" i="10"/>
  <c r="N30" i="10"/>
  <c r="N29" i="10"/>
  <c r="N27" i="10"/>
  <c r="N26" i="10"/>
  <c r="N25" i="10"/>
  <c r="N23" i="10"/>
  <c r="N21" i="10"/>
  <c r="N20" i="10"/>
  <c r="N18" i="10"/>
  <c r="N17" i="10"/>
  <c r="N16" i="10"/>
  <c r="N14" i="10"/>
  <c r="N13" i="10"/>
  <c r="N10" i="10"/>
  <c r="N9" i="10"/>
  <c r="N8" i="10"/>
  <c r="N6" i="10"/>
  <c r="N5" i="10"/>
  <c r="N4" i="10"/>
  <c r="N28" i="9"/>
  <c r="N26" i="9"/>
  <c r="N22" i="9"/>
  <c r="N20" i="9"/>
  <c r="N16" i="9"/>
  <c r="N15" i="9"/>
  <c r="N10" i="9"/>
  <c r="N5" i="9"/>
  <c r="N6" i="9"/>
  <c r="N4" i="9"/>
  <c r="N5" i="7"/>
  <c r="N6" i="7"/>
  <c r="N5" i="6"/>
  <c r="N6" i="6"/>
  <c r="N5" i="5"/>
  <c r="N6" i="5"/>
  <c r="N5" i="4"/>
  <c r="N6" i="4"/>
  <c r="N5" i="3"/>
  <c r="N6" i="3"/>
  <c r="N5" i="8"/>
  <c r="N6" i="8"/>
  <c r="N4" i="7"/>
  <c r="N4" i="6"/>
  <c r="N4" i="5"/>
  <c r="N4" i="4"/>
  <c r="N4" i="3"/>
  <c r="N4" i="8"/>
  <c r="N8" i="9"/>
  <c r="N9" i="9"/>
  <c r="N33" i="9"/>
  <c r="N32" i="9"/>
  <c r="N30" i="9"/>
  <c r="N29" i="9"/>
  <c r="N25" i="9"/>
  <c r="N24" i="9"/>
  <c r="N19" i="9"/>
  <c r="N17" i="9"/>
  <c r="N13" i="9"/>
  <c r="N12" i="9"/>
  <c r="N20" i="8"/>
  <c r="N33" i="8"/>
  <c r="N32" i="8"/>
  <c r="N30" i="8"/>
  <c r="N29" i="8"/>
  <c r="N28" i="8"/>
  <c r="N26" i="8"/>
  <c r="N25" i="8"/>
  <c r="N24" i="8"/>
  <c r="N22" i="8"/>
  <c r="N19" i="8"/>
  <c r="N17" i="8"/>
  <c r="N16" i="8"/>
  <c r="N15" i="8"/>
  <c r="N13" i="8"/>
  <c r="N12" i="8"/>
  <c r="N10" i="8"/>
  <c r="N9" i="8"/>
  <c r="N8" i="8"/>
  <c r="N8" i="7"/>
  <c r="N32" i="7"/>
  <c r="N31" i="7"/>
  <c r="N29" i="7"/>
  <c r="N28" i="7"/>
  <c r="N27" i="7"/>
  <c r="N25" i="7"/>
  <c r="N24" i="7"/>
  <c r="N23" i="7"/>
  <c r="N21" i="7"/>
  <c r="N19" i="7"/>
  <c r="N17" i="7"/>
  <c r="N16" i="7"/>
  <c r="N15" i="7"/>
  <c r="N13" i="7"/>
  <c r="N12" i="7"/>
  <c r="N10" i="7"/>
  <c r="N9" i="7"/>
  <c r="N32" i="6"/>
  <c r="N31" i="6"/>
  <c r="N29" i="6"/>
  <c r="N28" i="6"/>
  <c r="N27" i="6"/>
  <c r="N25" i="6"/>
  <c r="N24" i="6"/>
  <c r="N23" i="6"/>
  <c r="N21" i="6"/>
  <c r="N19" i="6"/>
  <c r="N17" i="6"/>
  <c r="N16" i="6"/>
  <c r="N15" i="6"/>
  <c r="N13" i="6"/>
  <c r="N12" i="6"/>
  <c r="N10" i="6"/>
  <c r="N9" i="6"/>
  <c r="N8" i="6"/>
  <c r="N32" i="5"/>
  <c r="N31" i="5"/>
  <c r="N29" i="5"/>
  <c r="N28" i="5"/>
  <c r="N27" i="5"/>
  <c r="N25" i="5"/>
  <c r="N24" i="5"/>
  <c r="N23" i="5"/>
  <c r="N21" i="5"/>
  <c r="N19" i="5"/>
  <c r="N17" i="5"/>
  <c r="N16" i="5"/>
  <c r="N15" i="5"/>
  <c r="N13" i="5"/>
  <c r="N12" i="5"/>
  <c r="N10" i="5"/>
  <c r="N9" i="5"/>
  <c r="N8" i="5"/>
  <c r="N10" i="3"/>
  <c r="N9" i="3"/>
  <c r="N8" i="3"/>
  <c r="N10" i="4"/>
  <c r="N9" i="4"/>
  <c r="N8" i="4"/>
  <c r="N32" i="4"/>
  <c r="N31" i="4"/>
  <c r="N29" i="4"/>
  <c r="N28" i="4"/>
  <c r="N27" i="4"/>
  <c r="N25" i="4"/>
  <c r="N24" i="4"/>
  <c r="N23" i="4"/>
  <c r="N21" i="4"/>
  <c r="N19" i="4"/>
  <c r="N17" i="4"/>
  <c r="N16" i="4"/>
  <c r="N15" i="4"/>
  <c r="N13" i="4"/>
  <c r="N12" i="4"/>
  <c r="N32" i="3"/>
  <c r="N31" i="3"/>
  <c r="N29" i="3"/>
  <c r="N28" i="3"/>
  <c r="N27" i="3"/>
  <c r="N25" i="3"/>
  <c r="N24" i="3"/>
  <c r="N23" i="3"/>
  <c r="N21" i="3"/>
  <c r="N19" i="3"/>
  <c r="N17" i="3"/>
  <c r="N16" i="3"/>
  <c r="N15" i="3"/>
  <c r="N13" i="3"/>
  <c r="N12" i="3"/>
  <c r="N5" i="1"/>
  <c r="N9" i="1"/>
  <c r="N17" i="1"/>
  <c r="N21" i="1"/>
  <c r="N24" i="1"/>
  <c r="N4" i="1"/>
  <c r="N8" i="1"/>
  <c r="N11" i="1"/>
  <c r="N16" i="1"/>
  <c r="N20" i="1"/>
  <c r="N23" i="1"/>
  <c r="N7" i="1"/>
  <c r="N13" i="1"/>
  <c r="N15" i="1"/>
  <c r="N19" i="1"/>
</calcChain>
</file>

<file path=xl/sharedStrings.xml><?xml version="1.0" encoding="utf-8"?>
<sst xmlns="http://schemas.openxmlformats.org/spreadsheetml/2006/main" count="694" uniqueCount="62">
  <si>
    <t>Benson</t>
  </si>
  <si>
    <t xml:space="preserve">    Retail</t>
  </si>
  <si>
    <t xml:space="preserve">    Restaurant &amp; Bar</t>
  </si>
  <si>
    <t xml:space="preserve">    Accommodation</t>
  </si>
  <si>
    <t>Bisbee</t>
  </si>
  <si>
    <t>Douglas</t>
  </si>
  <si>
    <t>Huachuca City</t>
  </si>
  <si>
    <t>Sierra Vista</t>
  </si>
  <si>
    <t>Tombstone</t>
  </si>
  <si>
    <t>Willcox</t>
  </si>
  <si>
    <t>January</t>
  </si>
  <si>
    <t>February</t>
  </si>
  <si>
    <t>March</t>
  </si>
  <si>
    <t xml:space="preserve">    Restaurant &amp; Bar Sales</t>
  </si>
  <si>
    <t xml:space="preserve">    Accommodation Sales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</si>
  <si>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</si>
  <si>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</si>
  <si>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</si>
  <si>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</si>
  <si>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</si>
  <si>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</si>
  <si>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</si>
  <si>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</si>
  <si>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</si>
  <si>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</si>
  <si>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Note:  Estimates by Cochise College Center for Economic Research based on privilege tax collections reported by Arizona Department of Revenue.</t>
  </si>
  <si>
    <t>Cochise County</t>
  </si>
  <si>
    <t xml:space="preserve"> </t>
  </si>
  <si>
    <t>Arizona</t>
  </si>
  <si>
    <t>N/A</t>
  </si>
  <si>
    <t xml:space="preserve">    Retail **</t>
  </si>
  <si>
    <t xml:space="preserve">    Retail ***</t>
  </si>
  <si>
    <t xml:space="preserve">    Retail ****</t>
  </si>
  <si>
    <t>Note: State and county data reflect actual sales; city data are estimates based on sales tax collections reported by Arizona Department of Revenue.</t>
  </si>
  <si>
    <t>Note: State and county data reflect actual sales; city data are estimates based on sales tax collections. Retail excludes food for home consumption. **Excludes single Items over $5,000. ***Excludes single Items over $10,000; . ****Excludes single Items over $1,250. Source: Arizona Department of Revenue, City of Benson, City of Bisbee, City of Douglas, City of Sierra Vista, City of Willcox, and Cochise College Center for Economic Research.</t>
  </si>
  <si>
    <t>Note: State and county data reflect actual sales; city data are estimates based on sales tax collections. Retail excludes food for home consumption (except Douglas). **Excludes single Items over $5,000. ***Excludes single Items over $1,250. Source: Arizona Department of Revenue, City of Benson, City of Bisbee, City of Douglas, City of Sierra Vista, City of Willcox, and Cochise College Center for Economic Research.</t>
  </si>
  <si>
    <t>INDUSTRY SALES (2018)</t>
  </si>
  <si>
    <t>INDUSTRY SALES (2017)</t>
  </si>
  <si>
    <t>INDUSTRY SALES (2016)</t>
  </si>
  <si>
    <t>INDUSTRY SALES (2015)</t>
  </si>
  <si>
    <t>INDUSTRY SALES (2014)</t>
  </si>
  <si>
    <t>INDUSTRY SALES (2013)</t>
  </si>
  <si>
    <t>INDUSTRY SALES (2012)</t>
  </si>
  <si>
    <t>INDUSTRY SALES (2011)</t>
  </si>
  <si>
    <t>INDUSTRY SALES (2010)</t>
  </si>
  <si>
    <t>INDUSTRY SALES (2009)</t>
  </si>
  <si>
    <t>INDUSTRY SALES (2008)</t>
  </si>
  <si>
    <t>INDUSTRY SALES (2007)</t>
  </si>
  <si>
    <t>INDUSTRY SALES (2006)</t>
  </si>
  <si>
    <t>INDUSTRY SALES (2005)</t>
  </si>
  <si>
    <t>June 2018</t>
  </si>
  <si>
    <t>June 2017</t>
  </si>
  <si>
    <t>Year-over-year Growth</t>
  </si>
  <si>
    <t>Year-over-year Inflation-adjusted Growth</t>
  </si>
  <si>
    <t>Year-to-date 2018</t>
  </si>
  <si>
    <t>Year-to-date 2017</t>
  </si>
  <si>
    <t>Year-to-date Growth</t>
  </si>
  <si>
    <t>Year-to-date Inflation-adjusted Growth</t>
  </si>
  <si>
    <t>Retail</t>
  </si>
  <si>
    <t>Restaurant &amp; Bar</t>
  </si>
  <si>
    <t>Hotel/Motel</t>
  </si>
  <si>
    <t>Major Industry Sales (Current Analysis)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</si>
</sst>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20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/>
    <xf numFmtId="0" fontId="5" fillId="0" borderId="0" xfId="0" applyFont="1"/>
    <xf numFmtId="165" fontId="5" fillId="2" borderId="0" xfId="0" applyNumberFormat="1" applyFont="1" applyFill="1"/>
    <xf numFmtId="0" fontId="8" fillId="2" borderId="0" xfId="0" applyFont="1" applyFill="1"/>
    <xf numFmtId="164" fontId="9" fillId="2" borderId="0" xfId="0" applyNumberFormat="1" applyFont="1" applyFill="1"/>
    <xf numFmtId="0" fontId="9" fillId="2" borderId="0" xfId="0" applyFont="1" applyFill="1"/>
    <xf numFmtId="0" fontId="9" fillId="0" borderId="0" xfId="0" applyFont="1"/>
    <xf numFmtId="164" fontId="9" fillId="2" borderId="0" xfId="0" applyNumberFormat="1" applyFont="1" applyFill="1" applyAlignment="1">
      <alignment horizontal="right"/>
    </xf>
    <xf numFmtId="6" fontId="9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/>
    <xf numFmtId="164" fontId="9" fillId="2" borderId="0" xfId="1" applyNumberFormat="1" applyFont="1" applyFill="1" applyAlignment="1">
      <alignment horizontal="right"/>
    </xf>
    <xf numFmtId="6" fontId="9" fillId="2" borderId="0" xfId="0" applyNumberFormat="1" applyFont="1" applyFill="1"/>
    <xf numFmtId="0" fontId="9" fillId="2" borderId="0" xfId="0" applyFont="1" applyFill="1" applyAlignment="1">
      <alignment horizontal="right"/>
    </xf>
    <xf numFmtId="0" fontId="9" fillId="2" borderId="0" xfId="0" applyFont="1" applyFill="1" applyAlignment="1"/>
    <xf numFmtId="3" fontId="9" fillId="2" borderId="0" xfId="0" applyNumberFormat="1" applyFont="1" applyFill="1"/>
    <xf numFmtId="0" fontId="9" fillId="2" borderId="0" xfId="1" applyNumberFormat="1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9" fillId="0" borderId="0" xfId="0" applyNumberFormat="1" applyFont="1"/>
    <xf numFmtId="0" fontId="8" fillId="0" borderId="0" xfId="0" applyFont="1"/>
    <xf numFmtId="165" fontId="9" fillId="0" borderId="0" xfId="0" applyNumberFormat="1" applyFont="1"/>
    <xf numFmtId="0" fontId="10" fillId="4" borderId="0" xfId="0" applyFont="1" applyFill="1" applyAlignment="1">
      <alignment horizontal="right"/>
    </xf>
    <xf numFmtId="0" fontId="10" fillId="4" borderId="0" xfId="0" applyFont="1" applyFill="1" applyAlignment="1">
      <alignment horizontal="right" wrapText="1"/>
    </xf>
    <xf numFmtId="0" fontId="7" fillId="3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0" fillId="0" borderId="0" xfId="0" applyAlignment="1"/>
    <xf numFmtId="0" fontId="9" fillId="2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C233-CC49-4425-88B7-0DAF4A37AAA3}">
  <dimension ref="A1:I34"/>
  <sheetViews>
    <sheetView tabSelected="1" workbookViewId="0">
      <selection sqref="A1:I1"/>
    </sheetView>
  </sheetViews>
  <sheetFormatPr defaultRowHeight="15" x14ac:dyDescent="0.25"/>
  <cols>
    <col min="1" max="1" width="15.85546875" style="11" bestFit="1" customWidth="1"/>
    <col min="2" max="3" width="13.85546875" style="11" bestFit="1" customWidth="1"/>
    <col min="4" max="4" width="14.7109375" style="11" bestFit="1" customWidth="1"/>
    <col min="5" max="5" width="19.85546875" style="11" customWidth="1"/>
    <col min="6" max="6" width="14.85546875" style="11" customWidth="1"/>
    <col min="7" max="7" width="15.7109375" style="11" customWidth="1"/>
    <col min="8" max="8" width="13.28515625" style="11" customWidth="1"/>
    <col min="9" max="9" width="19.28515625" style="11" customWidth="1"/>
    <col min="10" max="16384" width="9.140625" style="11"/>
  </cols>
  <sheetData>
    <row r="1" spans="1:9" ht="26.25" x14ac:dyDescent="0.4">
      <c r="A1" s="28" t="s">
        <v>61</v>
      </c>
      <c r="B1" s="28"/>
      <c r="C1" s="28"/>
      <c r="D1" s="28"/>
      <c r="E1" s="28"/>
      <c r="F1" s="28"/>
      <c r="G1" s="28"/>
      <c r="H1" s="28"/>
      <c r="I1" s="28"/>
    </row>
    <row r="2" spans="1:9" ht="45.75" x14ac:dyDescent="0.3">
      <c r="A2" s="22"/>
      <c r="B2" s="26" t="s">
        <v>50</v>
      </c>
      <c r="C2" s="26" t="s">
        <v>51</v>
      </c>
      <c r="D2" s="27" t="s">
        <v>52</v>
      </c>
      <c r="E2" s="27" t="s">
        <v>53</v>
      </c>
      <c r="F2" s="27" t="s">
        <v>54</v>
      </c>
      <c r="G2" s="27" t="s">
        <v>55</v>
      </c>
      <c r="H2" s="27" t="s">
        <v>56</v>
      </c>
      <c r="I2" s="27" t="s">
        <v>57</v>
      </c>
    </row>
    <row r="3" spans="1:9" x14ac:dyDescent="0.25">
      <c r="A3" s="24" t="s">
        <v>28</v>
      </c>
    </row>
    <row r="4" spans="1:9" x14ac:dyDescent="0.25">
      <c r="A4" s="11" t="s">
        <v>58</v>
      </c>
      <c r="B4" s="23">
        <v>5720966848</v>
      </c>
      <c r="C4" s="23">
        <v>5523187199</v>
      </c>
      <c r="D4" s="25">
        <v>3.580897077611437E-2</v>
      </c>
      <c r="E4" s="25">
        <v>7.0934924229474963E-3</v>
      </c>
      <c r="F4" s="23">
        <v>34214712481</v>
      </c>
      <c r="G4" s="23">
        <v>32123282395</v>
      </c>
      <c r="H4" s="25">
        <v>6.5106363051041505E-2</v>
      </c>
      <c r="I4" s="25">
        <v>4.0469211346140982E-2</v>
      </c>
    </row>
    <row r="5" spans="1:9" x14ac:dyDescent="0.25">
      <c r="A5" s="11" t="s">
        <v>59</v>
      </c>
      <c r="B5" s="23">
        <v>1170795299</v>
      </c>
      <c r="C5" s="23">
        <v>1082639212</v>
      </c>
      <c r="D5" s="25">
        <v>8.1427022061343918E-2</v>
      </c>
      <c r="E5" s="25">
        <v>5.2711543708177044E-2</v>
      </c>
      <c r="F5" s="23">
        <v>7638521223</v>
      </c>
      <c r="G5" s="23">
        <v>7239446259</v>
      </c>
      <c r="H5" s="25">
        <v>5.5125067542821302E-2</v>
      </c>
      <c r="I5" s="25">
        <v>3.0487915837920775E-2</v>
      </c>
    </row>
    <row r="6" spans="1:9" x14ac:dyDescent="0.25">
      <c r="A6" s="11" t="s">
        <v>60</v>
      </c>
      <c r="B6" s="23">
        <v>235230085</v>
      </c>
      <c r="C6" s="23">
        <v>223774340</v>
      </c>
      <c r="D6" s="25">
        <v>5.1193291420276336E-2</v>
      </c>
      <c r="E6" s="25">
        <v>2.2477813067109463E-2</v>
      </c>
      <c r="F6" s="23">
        <v>1991690148</v>
      </c>
      <c r="G6" s="23">
        <v>1833141830</v>
      </c>
      <c r="H6" s="25">
        <v>8.648993515138978E-2</v>
      </c>
      <c r="I6" s="25">
        <v>6.1852783446489257E-2</v>
      </c>
    </row>
    <row r="7" spans="1:9" x14ac:dyDescent="0.25">
      <c r="A7" s="24" t="s">
        <v>26</v>
      </c>
    </row>
    <row r="8" spans="1:9" x14ac:dyDescent="0.25">
      <c r="A8" s="11" t="s">
        <v>58</v>
      </c>
      <c r="B8" s="23">
        <v>72521022</v>
      </c>
      <c r="C8" s="23">
        <v>75751411</v>
      </c>
      <c r="D8" s="25">
        <v>-4.2644604996202644E-2</v>
      </c>
      <c r="E8" s="25">
        <v>-7.1360083349369524E-2</v>
      </c>
      <c r="F8" s="23">
        <v>422047328</v>
      </c>
      <c r="G8" s="23">
        <v>405201336</v>
      </c>
      <c r="H8" s="25">
        <v>4.1574374276001892E-2</v>
      </c>
      <c r="I8" s="25">
        <v>1.6937222571101366E-2</v>
      </c>
    </row>
    <row r="9" spans="1:9" x14ac:dyDescent="0.25">
      <c r="A9" s="11" t="s">
        <v>59</v>
      </c>
      <c r="B9" s="23">
        <v>12385811</v>
      </c>
      <c r="C9" s="23">
        <v>12012039</v>
      </c>
      <c r="D9" s="25">
        <v>3.1116449089118009E-2</v>
      </c>
      <c r="E9" s="25">
        <v>2.4009707359511356E-3</v>
      </c>
      <c r="F9" s="23">
        <v>77031779</v>
      </c>
      <c r="G9" s="23">
        <v>75235505</v>
      </c>
      <c r="H9" s="25">
        <v>2.3875349809906906E-2</v>
      </c>
      <c r="I9" s="25">
        <v>-7.6180189499362033E-4</v>
      </c>
    </row>
    <row r="10" spans="1:9" x14ac:dyDescent="0.25">
      <c r="A10" s="11" t="s">
        <v>60</v>
      </c>
      <c r="B10" s="23">
        <v>2959707</v>
      </c>
      <c r="C10" s="23">
        <v>3380342</v>
      </c>
      <c r="D10" s="25">
        <v>-0.12443563402756289</v>
      </c>
      <c r="E10" s="25">
        <v>-0.15315111238072976</v>
      </c>
      <c r="F10" s="23">
        <v>20631619</v>
      </c>
      <c r="G10" s="23">
        <v>21288837</v>
      </c>
      <c r="H10" s="25">
        <v>-3.087148443101894E-2</v>
      </c>
      <c r="I10" s="25">
        <v>-5.550863613591947E-2</v>
      </c>
    </row>
    <row r="11" spans="1:9" x14ac:dyDescent="0.25">
      <c r="A11" s="24" t="s">
        <v>0</v>
      </c>
      <c r="F11" s="23"/>
      <c r="G11" s="23"/>
      <c r="H11" s="25"/>
    </row>
    <row r="12" spans="1:9" x14ac:dyDescent="0.25">
      <c r="A12" s="11" t="s">
        <v>58</v>
      </c>
      <c r="B12" s="23">
        <v>4511786.2857142854</v>
      </c>
      <c r="C12" s="23">
        <v>4468097.4285714282</v>
      </c>
      <c r="D12" s="25">
        <v>9.7779553470537881E-3</v>
      </c>
      <c r="E12" s="25">
        <v>-1.8937523006113087E-2</v>
      </c>
      <c r="F12" s="23">
        <v>28528225.142857142</v>
      </c>
      <c r="G12" s="23">
        <v>28218551.714285713</v>
      </c>
      <c r="H12" s="25">
        <v>1.0974107803507724E-2</v>
      </c>
      <c r="I12" s="25">
        <v>-1.3663043901392802E-2</v>
      </c>
    </row>
    <row r="13" spans="1:9" x14ac:dyDescent="0.25">
      <c r="A13" s="11" t="s">
        <v>59</v>
      </c>
      <c r="B13" s="23">
        <v>1055342.2857142857</v>
      </c>
      <c r="C13" s="23">
        <v>1011438.2857142856</v>
      </c>
      <c r="D13" s="25">
        <v>4.3407492696397952E-2</v>
      </c>
      <c r="E13" s="25">
        <v>1.4692014343231079E-2</v>
      </c>
      <c r="F13" s="23">
        <v>7121684.57142857</v>
      </c>
      <c r="G13" s="23">
        <v>6621737.1428571427</v>
      </c>
      <c r="H13" s="25">
        <v>7.5500947528658657E-2</v>
      </c>
      <c r="I13" s="25">
        <v>5.0863795823758134E-2</v>
      </c>
    </row>
    <row r="14" spans="1:9" x14ac:dyDescent="0.25">
      <c r="A14" s="11" t="s">
        <v>60</v>
      </c>
      <c r="B14" s="23">
        <v>280784.57142857136</v>
      </c>
      <c r="C14" s="23">
        <v>409222</v>
      </c>
      <c r="D14" s="25">
        <v>-0.31385758481075954</v>
      </c>
      <c r="E14" s="25">
        <v>-0.34257306316392644</v>
      </c>
      <c r="F14" s="23">
        <v>2449844.5714285714</v>
      </c>
      <c r="G14" s="23">
        <v>2830100.8571428568</v>
      </c>
      <c r="H14" s="25">
        <v>-0.13436139025030194</v>
      </c>
      <c r="I14" s="25">
        <v>-0.15899854195520247</v>
      </c>
    </row>
    <row r="15" spans="1:9" x14ac:dyDescent="0.25">
      <c r="A15" s="24" t="s">
        <v>4</v>
      </c>
      <c r="F15" s="23"/>
      <c r="G15" s="23"/>
      <c r="H15" s="25"/>
    </row>
    <row r="16" spans="1:9" x14ac:dyDescent="0.25">
      <c r="A16" s="11" t="s">
        <v>58</v>
      </c>
      <c r="B16" s="23">
        <v>1991549.9999999998</v>
      </c>
      <c r="C16" s="23">
        <v>2165064</v>
      </c>
      <c r="D16" s="25">
        <v>-8.0142665528594184E-2</v>
      </c>
      <c r="E16" s="25">
        <v>-0.10885814388176106</v>
      </c>
      <c r="F16" s="23">
        <v>12462689.714285713</v>
      </c>
      <c r="G16" s="23">
        <v>12887750</v>
      </c>
      <c r="H16" s="25">
        <v>-3.2981729604802029E-2</v>
      </c>
      <c r="I16" s="25">
        <v>-5.7618881309702552E-2</v>
      </c>
    </row>
    <row r="17" spans="1:9" x14ac:dyDescent="0.25">
      <c r="A17" s="11" t="s">
        <v>59</v>
      </c>
      <c r="B17" s="23">
        <v>795051.7142857142</v>
      </c>
      <c r="C17" s="23">
        <v>853448.85714285704</v>
      </c>
      <c r="D17" s="25">
        <v>-6.8424888460970612E-2</v>
      </c>
      <c r="E17" s="25">
        <v>-9.7140366814137485E-2</v>
      </c>
      <c r="F17" s="23">
        <v>5723943.1428571427</v>
      </c>
      <c r="G17" s="23">
        <v>5962587.7142857136</v>
      </c>
      <c r="H17" s="25">
        <v>-4.0023657992787995E-2</v>
      </c>
      <c r="I17" s="25">
        <v>-6.4660809697688518E-2</v>
      </c>
    </row>
    <row r="18" spans="1:9" x14ac:dyDescent="0.25">
      <c r="A18" s="11" t="s">
        <v>60</v>
      </c>
      <c r="B18" s="23">
        <v>293807.14285714284</v>
      </c>
      <c r="C18" s="23">
        <v>364096.28571428568</v>
      </c>
      <c r="D18" s="25">
        <v>-0.19305097474216001</v>
      </c>
      <c r="E18" s="25">
        <v>-0.22176645309532689</v>
      </c>
      <c r="F18" s="23">
        <v>2050244.5714285714</v>
      </c>
      <c r="G18" s="23">
        <v>2289202.5714285714</v>
      </c>
      <c r="H18" s="25">
        <v>-0.10438482071548558</v>
      </c>
      <c r="I18" s="25">
        <v>-0.1290219724203861</v>
      </c>
    </row>
    <row r="19" spans="1:9" x14ac:dyDescent="0.25">
      <c r="A19" s="24" t="s">
        <v>5</v>
      </c>
      <c r="F19" s="23"/>
      <c r="G19" s="23"/>
      <c r="H19" s="25"/>
    </row>
    <row r="20" spans="1:9" x14ac:dyDescent="0.25">
      <c r="A20" s="11" t="s">
        <v>58</v>
      </c>
      <c r="B20" s="23">
        <v>7567995.7142857146</v>
      </c>
      <c r="C20" s="23">
        <v>7757342.5</v>
      </c>
      <c r="D20" s="25">
        <v>-2.44087180260876E-2</v>
      </c>
      <c r="E20" s="25">
        <v>-5.3124196379254474E-2</v>
      </c>
      <c r="F20" s="23">
        <v>44355727.5</v>
      </c>
      <c r="G20" s="23">
        <v>42202503.928571433</v>
      </c>
      <c r="H20" s="25">
        <v>5.1021227912754666E-2</v>
      </c>
      <c r="I20" s="25">
        <v>2.638407620785414E-2</v>
      </c>
    </row>
    <row r="21" spans="1:9" x14ac:dyDescent="0.25">
      <c r="A21" s="11" t="s">
        <v>59</v>
      </c>
      <c r="B21" s="23">
        <v>1501298.2142857146</v>
      </c>
      <c r="C21" s="23">
        <v>1148612.857142857</v>
      </c>
      <c r="D21" s="25">
        <v>0.30705329036639262</v>
      </c>
      <c r="E21" s="25">
        <v>0.27833781201322572</v>
      </c>
      <c r="F21" s="23">
        <v>7086992.1428571427</v>
      </c>
      <c r="G21" s="23">
        <v>6481467.5</v>
      </c>
      <c r="H21" s="25">
        <v>9.342400356973829E-2</v>
      </c>
      <c r="I21" s="25">
        <v>6.8786851864837767E-2</v>
      </c>
    </row>
    <row r="22" spans="1:9" x14ac:dyDescent="0.25">
      <c r="A22" s="11" t="s">
        <v>60</v>
      </c>
      <c r="B22" s="23">
        <v>417771.78571428574</v>
      </c>
      <c r="C22" s="23">
        <v>268688.92857142852</v>
      </c>
      <c r="D22" s="25">
        <v>0.55485299649488495</v>
      </c>
      <c r="E22" s="25">
        <v>0.52613751814171805</v>
      </c>
      <c r="F22" s="23">
        <v>1520315.357142857</v>
      </c>
      <c r="G22" s="23">
        <v>1208723.9285714284</v>
      </c>
      <c r="H22" s="25">
        <v>0.25778543901227602</v>
      </c>
      <c r="I22" s="25">
        <v>0.2331482873073755</v>
      </c>
    </row>
    <row r="23" spans="1:9" x14ac:dyDescent="0.25">
      <c r="A23" s="24" t="s">
        <v>6</v>
      </c>
      <c r="F23" s="23"/>
      <c r="G23" s="23"/>
      <c r="H23" s="25"/>
    </row>
    <row r="24" spans="1:9" x14ac:dyDescent="0.25">
      <c r="A24" s="11" t="s">
        <v>58</v>
      </c>
      <c r="B24" s="23">
        <v>423738.66666666669</v>
      </c>
      <c r="C24" s="23">
        <v>408759.33333333337</v>
      </c>
      <c r="D24" s="25">
        <v>3.6645850288433729E-2</v>
      </c>
      <c r="E24" s="25">
        <v>7.9303719352668556E-3</v>
      </c>
      <c r="F24" s="23">
        <v>3179309.333333333</v>
      </c>
      <c r="G24" s="23">
        <v>2694650.6666666674</v>
      </c>
      <c r="H24" s="25">
        <v>0.1798595538419818</v>
      </c>
      <c r="I24" s="25">
        <v>0.15522240213708127</v>
      </c>
    </row>
    <row r="25" spans="1:9" x14ac:dyDescent="0.25">
      <c r="A25" s="24" t="s">
        <v>7</v>
      </c>
      <c r="F25" s="23"/>
      <c r="G25" s="23"/>
      <c r="H25" s="25"/>
    </row>
    <row r="26" spans="1:9" x14ac:dyDescent="0.25">
      <c r="A26" s="11" t="s">
        <v>58</v>
      </c>
      <c r="B26" s="23">
        <v>41800253.333333328</v>
      </c>
      <c r="C26" s="23">
        <v>41458121.538461536</v>
      </c>
      <c r="D26" s="25">
        <v>8.2524673616577067E-3</v>
      </c>
      <c r="E26" s="25">
        <v>-2.0463010991509167E-2</v>
      </c>
      <c r="F26" s="23">
        <v>242377467.17948717</v>
      </c>
      <c r="G26" s="23">
        <v>233247337.43589744</v>
      </c>
      <c r="H26" s="25">
        <v>3.9143553979898833E-2</v>
      </c>
      <c r="I26" s="25">
        <v>1.4506402274998307E-2</v>
      </c>
    </row>
    <row r="27" spans="1:9" x14ac:dyDescent="0.25">
      <c r="A27" s="11" t="s">
        <v>59</v>
      </c>
      <c r="B27" s="23">
        <v>7231069.230769231</v>
      </c>
      <c r="C27" s="23">
        <v>7150703.461538462</v>
      </c>
      <c r="D27" s="25">
        <v>1.1238861975333327E-2</v>
      </c>
      <c r="E27" s="25">
        <v>-1.7476616377833546E-2</v>
      </c>
      <c r="F27" s="23">
        <v>44452580.000000007</v>
      </c>
      <c r="G27" s="23">
        <v>43281781.15384616</v>
      </c>
      <c r="H27" s="25">
        <v>2.7050616100853485E-2</v>
      </c>
      <c r="I27" s="25">
        <v>2.4134643959529585E-3</v>
      </c>
    </row>
    <row r="28" spans="1:9" x14ac:dyDescent="0.25">
      <c r="A28" s="11" t="s">
        <v>60</v>
      </c>
      <c r="B28" s="23">
        <v>1254001.4545454546</v>
      </c>
      <c r="C28" s="23">
        <v>1350469.6363636365</v>
      </c>
      <c r="D28" s="25">
        <v>-7.1433062410746581E-2</v>
      </c>
      <c r="E28" s="25">
        <v>-0.10014854076391345</v>
      </c>
      <c r="F28" s="23">
        <v>8834835.4545454532</v>
      </c>
      <c r="G28" s="23">
        <v>9024302.9090909101</v>
      </c>
      <c r="H28" s="25">
        <v>-2.0995245444896473E-2</v>
      </c>
      <c r="I28" s="25">
        <v>-4.5632397149796999E-2</v>
      </c>
    </row>
    <row r="29" spans="1:9" x14ac:dyDescent="0.25">
      <c r="A29" s="24" t="s">
        <v>8</v>
      </c>
      <c r="F29" s="23"/>
      <c r="G29" s="23"/>
      <c r="H29" s="25"/>
    </row>
    <row r="30" spans="1:9" x14ac:dyDescent="0.25">
      <c r="A30" s="11" t="s">
        <v>58</v>
      </c>
      <c r="B30" s="23">
        <v>894708.28571428568</v>
      </c>
      <c r="C30" s="23">
        <v>950750.28571428568</v>
      </c>
      <c r="D30" s="25">
        <v>-5.8945025672957237E-2</v>
      </c>
      <c r="E30" s="25">
        <v>-8.7660504026124103E-2</v>
      </c>
      <c r="F30" s="23">
        <v>7167792</v>
      </c>
      <c r="G30" s="23">
        <v>6673843.4285714282</v>
      </c>
      <c r="H30" s="25">
        <v>7.4012610082209274E-2</v>
      </c>
      <c r="I30" s="25">
        <v>4.9375458377308751E-2</v>
      </c>
    </row>
    <row r="31" spans="1:9" x14ac:dyDescent="0.25">
      <c r="A31" s="24" t="s">
        <v>9</v>
      </c>
      <c r="F31" s="23"/>
      <c r="G31" s="23"/>
      <c r="H31" s="25"/>
    </row>
    <row r="32" spans="1:9" x14ac:dyDescent="0.25">
      <c r="A32" s="11" t="s">
        <v>58</v>
      </c>
      <c r="B32" s="23">
        <v>3070803</v>
      </c>
      <c r="C32" s="23">
        <v>3157694.3333333335</v>
      </c>
      <c r="D32" s="25">
        <v>-2.7517335169553615E-2</v>
      </c>
      <c r="E32" s="25">
        <v>-5.6232813522720485E-2</v>
      </c>
      <c r="F32" s="23">
        <v>18681160.666666672</v>
      </c>
      <c r="G32" s="23">
        <v>18606108.666666668</v>
      </c>
      <c r="H32" s="25">
        <v>4.0337289943093452E-3</v>
      </c>
      <c r="I32" s="25">
        <v>-2.0603422710591179E-2</v>
      </c>
    </row>
    <row r="33" spans="1:9" x14ac:dyDescent="0.25">
      <c r="A33" s="11" t="s">
        <v>59</v>
      </c>
      <c r="B33" s="23">
        <v>682137.66666666674</v>
      </c>
      <c r="C33" s="23">
        <v>692804</v>
      </c>
      <c r="D33" s="25">
        <v>-1.5395888784321764E-2</v>
      </c>
      <c r="E33" s="25">
        <v>-4.4111367137488637E-2</v>
      </c>
      <c r="F33" s="23">
        <v>3920837.666666667</v>
      </c>
      <c r="G33" s="23">
        <v>4143138.6666666665</v>
      </c>
      <c r="H33" s="25">
        <v>-5.3655215981185167E-2</v>
      </c>
      <c r="I33" s="25">
        <v>-7.829236768608569E-2</v>
      </c>
    </row>
    <row r="34" spans="1:9" x14ac:dyDescent="0.25">
      <c r="A34" s="11" t="s">
        <v>60</v>
      </c>
      <c r="B34" s="23">
        <v>378028.8571428571</v>
      </c>
      <c r="C34" s="23">
        <v>383701.8571428571</v>
      </c>
      <c r="D34" s="25">
        <v>-1.4784916711747552E-2</v>
      </c>
      <c r="E34" s="25">
        <v>-4.3500395064914425E-2</v>
      </c>
      <c r="F34" s="23">
        <v>2476357.1428571427</v>
      </c>
      <c r="G34" s="23">
        <v>2554142.2857142859</v>
      </c>
      <c r="H34" s="25">
        <v>-3.045450650584643E-2</v>
      </c>
      <c r="I34" s="25">
        <v>-5.5091658210746956E-2</v>
      </c>
    </row>
  </sheetData>
  <mergeCells count="1">
    <mergeCell ref="A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217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26.25" x14ac:dyDescent="0.4">
      <c r="A1" s="28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3195820101</v>
      </c>
      <c r="C4" s="12">
        <v>3487999286</v>
      </c>
      <c r="D4" s="12">
        <v>3189162135</v>
      </c>
      <c r="E4" s="13">
        <v>3617831196</v>
      </c>
      <c r="F4" s="12">
        <v>3690259685</v>
      </c>
      <c r="G4" s="12">
        <v>3533856165</v>
      </c>
      <c r="H4" s="12">
        <v>3275199707</v>
      </c>
      <c r="I4" s="13">
        <v>3439622448</v>
      </c>
      <c r="J4" s="14">
        <v>3537882723</v>
      </c>
      <c r="K4" s="14">
        <v>3393991294</v>
      </c>
      <c r="L4" s="14">
        <v>3835631624</v>
      </c>
      <c r="M4" s="15">
        <v>4993534726</v>
      </c>
      <c r="N4" s="16">
        <f>SUM(B4:M4)</f>
        <v>43190791090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747498539</v>
      </c>
      <c r="C5" s="12">
        <v>826131157</v>
      </c>
      <c r="D5" s="12">
        <v>900644715</v>
      </c>
      <c r="E5" s="13">
        <v>796308524</v>
      </c>
      <c r="F5" s="12">
        <v>830950633</v>
      </c>
      <c r="G5" s="12">
        <v>711223236</v>
      </c>
      <c r="H5" s="12">
        <v>676280045</v>
      </c>
      <c r="I5" s="13">
        <v>701814053</v>
      </c>
      <c r="J5" s="14">
        <v>700953136</v>
      </c>
      <c r="K5" s="14">
        <v>759009717</v>
      </c>
      <c r="L5" s="14">
        <v>714036385</v>
      </c>
      <c r="M5" s="15">
        <v>821452734</v>
      </c>
      <c r="N5" s="16">
        <f>SUM(B5:M5)</f>
        <v>9186302874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159530279</v>
      </c>
      <c r="C6" s="12">
        <v>204529213</v>
      </c>
      <c r="D6" s="12">
        <v>258290496</v>
      </c>
      <c r="E6" s="13">
        <v>195034428</v>
      </c>
      <c r="F6" s="12">
        <v>170445159</v>
      </c>
      <c r="G6" s="12">
        <v>143991528</v>
      </c>
      <c r="H6" s="12">
        <v>123185804</v>
      </c>
      <c r="I6" s="13">
        <v>128620528</v>
      </c>
      <c r="J6" s="14">
        <v>141726833</v>
      </c>
      <c r="K6" s="14">
        <v>174029802</v>
      </c>
      <c r="L6" s="14">
        <v>154713899</v>
      </c>
      <c r="M6" s="15">
        <v>142963809</v>
      </c>
      <c r="N6" s="16">
        <f>SUM(B6:M6)</f>
        <v>1997061778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56375758</v>
      </c>
      <c r="C8" s="12">
        <v>59936102</v>
      </c>
      <c r="D8" s="12">
        <v>60980573</v>
      </c>
      <c r="E8" s="13">
        <v>59588950</v>
      </c>
      <c r="F8" s="12">
        <v>62527768</v>
      </c>
      <c r="G8" s="12">
        <v>62194941</v>
      </c>
      <c r="H8" s="12">
        <v>56510485</v>
      </c>
      <c r="I8" s="13">
        <v>55458841</v>
      </c>
      <c r="J8" s="14">
        <v>57160374</v>
      </c>
      <c r="K8" s="14">
        <v>54696073</v>
      </c>
      <c r="L8" s="14">
        <v>60153326</v>
      </c>
      <c r="M8" s="15">
        <v>78550826</v>
      </c>
      <c r="N8" s="16">
        <f>SUM(B8:M8)</f>
        <v>724134017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9597869</v>
      </c>
      <c r="C9" s="12">
        <v>12042851</v>
      </c>
      <c r="D9" s="12">
        <v>12709178</v>
      </c>
      <c r="E9" s="13">
        <v>11289474</v>
      </c>
      <c r="F9" s="12">
        <v>12344293</v>
      </c>
      <c r="G9" s="12">
        <v>10150916</v>
      </c>
      <c r="H9" s="12">
        <v>10869540</v>
      </c>
      <c r="I9" s="13">
        <v>9965769</v>
      </c>
      <c r="J9" s="14">
        <v>10414984</v>
      </c>
      <c r="K9" s="14">
        <v>9649750</v>
      </c>
      <c r="L9" s="14">
        <v>10352741</v>
      </c>
      <c r="M9" s="15">
        <v>11120600</v>
      </c>
      <c r="N9" s="16">
        <f>SUM(B9:M9)</f>
        <v>130507965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2891575</v>
      </c>
      <c r="C10" s="12">
        <v>4923705</v>
      </c>
      <c r="D10" s="12">
        <v>4544033</v>
      </c>
      <c r="E10" s="13">
        <v>4286840</v>
      </c>
      <c r="F10" s="12">
        <v>4014167</v>
      </c>
      <c r="G10" s="12">
        <v>3279318</v>
      </c>
      <c r="H10" s="12">
        <v>3783035</v>
      </c>
      <c r="I10" s="13">
        <v>4009332</v>
      </c>
      <c r="J10" s="14">
        <v>3750217</v>
      </c>
      <c r="K10" s="14">
        <v>3530820</v>
      </c>
      <c r="L10" s="14">
        <v>3082379</v>
      </c>
      <c r="M10" s="15">
        <v>3261973</v>
      </c>
      <c r="N10" s="16">
        <f>SUM(B10:M10)</f>
        <v>45357394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0"/>
      <c r="G11" s="10"/>
      <c r="H11" s="10"/>
      <c r="I11" s="13"/>
      <c r="J11" s="18"/>
      <c r="K11" s="18"/>
      <c r="L11" s="14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2</v>
      </c>
      <c r="B12" s="9">
        <v>965160</v>
      </c>
      <c r="C12" s="9">
        <v>1168160</v>
      </c>
      <c r="D12" s="12">
        <v>1199480</v>
      </c>
      <c r="E12" s="16">
        <v>1032840</v>
      </c>
      <c r="F12" s="9">
        <v>1064920</v>
      </c>
      <c r="G12" s="9">
        <v>1017720</v>
      </c>
      <c r="H12" s="9">
        <v>949400</v>
      </c>
      <c r="I12" s="13">
        <v>862200</v>
      </c>
      <c r="J12" s="14">
        <v>991840</v>
      </c>
      <c r="K12" s="14">
        <v>915880</v>
      </c>
      <c r="L12" s="14">
        <v>863440</v>
      </c>
      <c r="M12" s="15">
        <v>1044600</v>
      </c>
      <c r="N12" s="16">
        <f>SUM(B12:M12)</f>
        <v>12075640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3</v>
      </c>
      <c r="B13" s="9">
        <v>507000</v>
      </c>
      <c r="C13" s="9">
        <v>537644.4444444445</v>
      </c>
      <c r="D13" s="12">
        <v>549622.22222222225</v>
      </c>
      <c r="E13" s="16">
        <v>273155.55555555556</v>
      </c>
      <c r="F13" s="9">
        <v>391422.22222222225</v>
      </c>
      <c r="G13" s="9">
        <v>316222.22222222225</v>
      </c>
      <c r="H13" s="9">
        <v>280933.33333333337</v>
      </c>
      <c r="I13" s="13">
        <v>262155.55555555556</v>
      </c>
      <c r="J13" s="14">
        <v>235622.22222222222</v>
      </c>
      <c r="K13" s="14">
        <v>325000</v>
      </c>
      <c r="L13" s="14">
        <v>317088.88888888888</v>
      </c>
      <c r="M13" s="15">
        <v>238022.22222222222</v>
      </c>
      <c r="N13" s="16">
        <f>SUM(B13:M13)</f>
        <v>4233888.888888889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8" t="s">
        <v>4</v>
      </c>
      <c r="B14" s="10"/>
      <c r="C14" s="10"/>
      <c r="D14" s="17"/>
      <c r="E14" s="16"/>
      <c r="F14" s="10"/>
      <c r="G14" s="10"/>
      <c r="H14" s="10"/>
      <c r="I14" s="13"/>
      <c r="J14" s="18"/>
      <c r="K14" s="18"/>
      <c r="L14" s="14"/>
      <c r="M14" s="15"/>
      <c r="N14" s="1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10" t="s">
        <v>1</v>
      </c>
      <c r="B15" s="9">
        <v>2452400</v>
      </c>
      <c r="C15" s="9">
        <v>2589800</v>
      </c>
      <c r="D15" s="12">
        <v>3104440</v>
      </c>
      <c r="E15" s="16">
        <v>2726000</v>
      </c>
      <c r="F15" s="9">
        <v>2680560</v>
      </c>
      <c r="G15" s="9">
        <v>2899120</v>
      </c>
      <c r="H15" s="9">
        <v>2394600</v>
      </c>
      <c r="I15" s="13">
        <v>2367600</v>
      </c>
      <c r="J15" s="14">
        <v>2784400</v>
      </c>
      <c r="K15" s="14">
        <v>2339800</v>
      </c>
      <c r="L15" s="14">
        <v>2819160</v>
      </c>
      <c r="M15" s="15">
        <v>3482200</v>
      </c>
      <c r="N15" s="16">
        <f>SUM(B15:M15)</f>
        <v>32640080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2</v>
      </c>
      <c r="B16" s="9">
        <v>557760</v>
      </c>
      <c r="C16" s="9">
        <v>624720</v>
      </c>
      <c r="D16" s="12">
        <v>782560</v>
      </c>
      <c r="E16" s="16">
        <v>725480</v>
      </c>
      <c r="F16" s="9">
        <v>672960</v>
      </c>
      <c r="G16" s="9">
        <v>502200</v>
      </c>
      <c r="H16" s="9">
        <v>585240</v>
      </c>
      <c r="I16" s="13">
        <v>520680</v>
      </c>
      <c r="J16" s="14">
        <v>506280</v>
      </c>
      <c r="K16" s="14">
        <v>413360</v>
      </c>
      <c r="L16" s="14">
        <v>717760</v>
      </c>
      <c r="M16" s="15">
        <v>683640</v>
      </c>
      <c r="N16" s="16">
        <f>SUM(B16:M16)</f>
        <v>7292640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3</v>
      </c>
      <c r="B17" s="9">
        <v>99920</v>
      </c>
      <c r="C17" s="9">
        <v>202880</v>
      </c>
      <c r="D17" s="12">
        <v>224560</v>
      </c>
      <c r="E17" s="16">
        <v>153160</v>
      </c>
      <c r="F17" s="9">
        <v>188480</v>
      </c>
      <c r="G17" s="9">
        <v>116740</v>
      </c>
      <c r="H17" s="9">
        <v>119340</v>
      </c>
      <c r="I17" s="13">
        <v>108840</v>
      </c>
      <c r="J17" s="14">
        <v>117480</v>
      </c>
      <c r="K17" s="14">
        <v>144060</v>
      </c>
      <c r="L17" s="14">
        <v>128760</v>
      </c>
      <c r="M17" s="15">
        <v>90700</v>
      </c>
      <c r="N17" s="16">
        <f>SUM(B17:M17)</f>
        <v>1694920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8" t="s">
        <v>5</v>
      </c>
      <c r="B18" s="10"/>
      <c r="C18" s="10"/>
      <c r="D18" s="17"/>
      <c r="E18" s="16"/>
      <c r="F18" s="10"/>
      <c r="G18" s="10"/>
      <c r="H18" s="10"/>
      <c r="I18" s="13"/>
      <c r="J18" s="18"/>
      <c r="K18" s="18"/>
      <c r="L18" s="14"/>
      <c r="M18" s="15"/>
      <c r="N18" s="1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10" t="s">
        <v>2</v>
      </c>
      <c r="B19" s="9">
        <v>1104500</v>
      </c>
      <c r="C19" s="9">
        <v>1063357.1428571427</v>
      </c>
      <c r="D19" s="12">
        <v>942535.71428571432</v>
      </c>
      <c r="E19" s="16">
        <v>1130928.5714285714</v>
      </c>
      <c r="F19" s="9">
        <v>1125464.2857142857</v>
      </c>
      <c r="G19" s="9">
        <v>929928.57142857136</v>
      </c>
      <c r="H19" s="9">
        <v>949678.57142857136</v>
      </c>
      <c r="I19" s="13">
        <v>1030964.2857142857</v>
      </c>
      <c r="J19" s="14">
        <v>927750</v>
      </c>
      <c r="K19" s="14">
        <v>1075857.1428571427</v>
      </c>
      <c r="L19" s="14">
        <v>1084392.857142857</v>
      </c>
      <c r="M19" s="15">
        <v>1139071.4285714286</v>
      </c>
      <c r="N19" s="16">
        <f>SUM(B19:M19)</f>
        <v>12504428.571428569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8" t="s">
        <v>6</v>
      </c>
      <c r="B20" s="10"/>
      <c r="C20" s="10"/>
      <c r="D20" s="17"/>
      <c r="E20" s="16"/>
      <c r="F20" s="10"/>
      <c r="G20" s="10"/>
      <c r="H20" s="10"/>
      <c r="I20" s="13"/>
      <c r="J20" s="18"/>
      <c r="K20" s="18"/>
      <c r="L20" s="14"/>
      <c r="M20" s="15"/>
      <c r="N20" s="1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1</v>
      </c>
      <c r="B21" s="9">
        <v>309466.66666666669</v>
      </c>
      <c r="C21" s="9">
        <v>328600</v>
      </c>
      <c r="D21" s="12">
        <v>357600</v>
      </c>
      <c r="E21" s="16">
        <v>334466.66666666669</v>
      </c>
      <c r="F21" s="9">
        <v>329333.33333333337</v>
      </c>
      <c r="G21" s="9">
        <v>347666.66666666669</v>
      </c>
      <c r="H21" s="9">
        <v>309466.66666666669</v>
      </c>
      <c r="I21" s="13">
        <v>302800</v>
      </c>
      <c r="J21" s="14">
        <v>305533.33333333337</v>
      </c>
      <c r="K21" s="14">
        <v>306333.33333333337</v>
      </c>
      <c r="L21" s="14">
        <v>130000</v>
      </c>
      <c r="M21" s="15">
        <v>520800</v>
      </c>
      <c r="N21" s="16">
        <f>SUM(B21:M21)</f>
        <v>3882066.6666666674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8" t="s">
        <v>7</v>
      </c>
      <c r="B22" s="10"/>
      <c r="C22" s="10"/>
      <c r="D22" s="17"/>
      <c r="E22" s="16"/>
      <c r="F22" s="10"/>
      <c r="G22" s="10"/>
      <c r="H22" s="10"/>
      <c r="I22" s="13"/>
      <c r="J22" s="18"/>
      <c r="K22" s="18"/>
      <c r="L22" s="14"/>
      <c r="M22" s="15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10" t="s">
        <v>1</v>
      </c>
      <c r="B23" s="9">
        <v>42920685.714285709</v>
      </c>
      <c r="C23" s="9">
        <v>38341028.571428567</v>
      </c>
      <c r="D23" s="12">
        <v>44656571.428571425</v>
      </c>
      <c r="E23" s="16">
        <v>40789657.142857142</v>
      </c>
      <c r="F23" s="9">
        <v>40563085.714285709</v>
      </c>
      <c r="G23" s="9">
        <v>42029599.999999993</v>
      </c>
      <c r="H23" s="9">
        <v>39724628.571428567</v>
      </c>
      <c r="I23" s="13">
        <v>37087371.428571425</v>
      </c>
      <c r="J23" s="14">
        <v>40707428.571428567</v>
      </c>
      <c r="K23" s="14">
        <v>36745257.142857142</v>
      </c>
      <c r="L23" s="14">
        <v>42037257.142857142</v>
      </c>
      <c r="M23" s="15">
        <v>61465885.714285709</v>
      </c>
      <c r="N23" s="16">
        <f>SUM(B23:M23)</f>
        <v>507068457.14285707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10" t="s">
        <v>2</v>
      </c>
      <c r="B24" s="9">
        <v>5141269.230769231</v>
      </c>
      <c r="C24" s="9">
        <v>5584961.538461539</v>
      </c>
      <c r="D24" s="12">
        <v>6904615.384615385</v>
      </c>
      <c r="E24" s="16">
        <v>6528846.153846154</v>
      </c>
      <c r="F24" s="9">
        <v>6216846.153846154</v>
      </c>
      <c r="G24" s="9">
        <v>5572230.7692307699</v>
      </c>
      <c r="H24" s="9">
        <v>5819884.615384616</v>
      </c>
      <c r="I24" s="13">
        <v>5903500</v>
      </c>
      <c r="J24" s="14">
        <v>5611961.538461539</v>
      </c>
      <c r="K24" s="14">
        <v>5209961.538461539</v>
      </c>
      <c r="L24" s="14">
        <v>5843538.461538462</v>
      </c>
      <c r="M24" s="15">
        <v>6037615.384615385</v>
      </c>
      <c r="N24" s="16">
        <f>SUM(B24:M24)</f>
        <v>70375230.769230768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3</v>
      </c>
      <c r="B25" s="9">
        <v>1364472.7272727273</v>
      </c>
      <c r="C25" s="9">
        <v>2795327.2727272729</v>
      </c>
      <c r="D25" s="12">
        <v>2105709.0909090908</v>
      </c>
      <c r="E25" s="16">
        <v>2229036.3636363638</v>
      </c>
      <c r="F25" s="9">
        <v>2337781.8181818184</v>
      </c>
      <c r="G25" s="9">
        <v>1842490.9090909092</v>
      </c>
      <c r="H25" s="9">
        <v>2249363.6363636362</v>
      </c>
      <c r="I25" s="13">
        <v>2535400</v>
      </c>
      <c r="J25" s="14">
        <v>2308290.9090909092</v>
      </c>
      <c r="K25" s="14">
        <v>2068672.7272727273</v>
      </c>
      <c r="L25" s="14">
        <v>1680363.6363636365</v>
      </c>
      <c r="M25" s="15">
        <v>1820436.3636363635</v>
      </c>
      <c r="N25" s="16">
        <f>SUM(B25:M25)</f>
        <v>25337345.454545457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8" t="s">
        <v>8</v>
      </c>
      <c r="B26" s="10"/>
      <c r="C26" s="10"/>
      <c r="D26" s="17"/>
      <c r="E26" s="16"/>
      <c r="F26" s="10"/>
      <c r="G26" s="10"/>
      <c r="H26" s="10"/>
      <c r="I26" s="13"/>
      <c r="J26" s="18"/>
      <c r="K26" s="18"/>
      <c r="L26" s="14"/>
      <c r="M26" s="15"/>
      <c r="N26" s="1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1</v>
      </c>
      <c r="B27" s="9">
        <v>699080</v>
      </c>
      <c r="C27" s="9">
        <v>837000</v>
      </c>
      <c r="D27" s="12">
        <v>983160</v>
      </c>
      <c r="E27" s="16">
        <v>747200</v>
      </c>
      <c r="F27" s="9">
        <v>735880</v>
      </c>
      <c r="G27" s="9">
        <v>611520</v>
      </c>
      <c r="H27" s="9">
        <v>583440</v>
      </c>
      <c r="I27" s="13">
        <v>577320</v>
      </c>
      <c r="J27" s="14">
        <v>772680</v>
      </c>
      <c r="K27" s="14">
        <v>652680</v>
      </c>
      <c r="L27" s="14">
        <v>735160</v>
      </c>
      <c r="M27" s="15">
        <v>555440</v>
      </c>
      <c r="N27" s="16">
        <f>SUM(B27:M27)</f>
        <v>8490560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10" t="s">
        <v>2</v>
      </c>
      <c r="B28" s="9">
        <v>466880</v>
      </c>
      <c r="C28" s="9">
        <v>906240</v>
      </c>
      <c r="D28" s="12">
        <v>568760</v>
      </c>
      <c r="E28" s="16">
        <v>785320</v>
      </c>
      <c r="F28" s="9">
        <v>919480</v>
      </c>
      <c r="G28" s="9">
        <v>503840</v>
      </c>
      <c r="H28" s="9">
        <v>457120</v>
      </c>
      <c r="I28" s="13">
        <v>569600</v>
      </c>
      <c r="J28" s="14">
        <v>452640</v>
      </c>
      <c r="K28" s="14">
        <v>725200</v>
      </c>
      <c r="L28" s="14">
        <v>583480</v>
      </c>
      <c r="M28" s="15">
        <v>524040</v>
      </c>
      <c r="N28" s="16">
        <f>SUM(B28:M28)</f>
        <v>7462600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3</v>
      </c>
      <c r="B29" s="9">
        <v>157272.72727272726</v>
      </c>
      <c r="C29" s="9">
        <v>292490.90909090912</v>
      </c>
      <c r="D29" s="12">
        <v>294927.27272727271</v>
      </c>
      <c r="E29" s="16">
        <v>219054.54545454544</v>
      </c>
      <c r="F29" s="9">
        <v>226400</v>
      </c>
      <c r="G29" s="9">
        <v>78400</v>
      </c>
      <c r="H29" s="9">
        <v>237127.27272727274</v>
      </c>
      <c r="I29" s="13">
        <v>138218.18181818182</v>
      </c>
      <c r="J29" s="14">
        <v>158636.36363636365</v>
      </c>
      <c r="K29" s="14">
        <v>213927.27272727274</v>
      </c>
      <c r="L29" s="14">
        <v>135163.63636363635</v>
      </c>
      <c r="M29" s="15">
        <v>108800</v>
      </c>
      <c r="N29" s="16">
        <f>SUM(B29:M29)</f>
        <v>2260418.1818181821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8" t="s">
        <v>9</v>
      </c>
      <c r="B30" s="10"/>
      <c r="C30" s="10"/>
      <c r="D30" s="17"/>
      <c r="E30" s="16"/>
      <c r="F30" s="10"/>
      <c r="G30" s="10"/>
      <c r="H30" s="10"/>
      <c r="I30" s="13"/>
      <c r="J30" s="18"/>
      <c r="K30" s="18"/>
      <c r="L30" s="14"/>
      <c r="M30" s="15"/>
      <c r="N30" s="1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10" t="s">
        <v>2</v>
      </c>
      <c r="B31" s="9">
        <v>604433.33333333337</v>
      </c>
      <c r="C31" s="9">
        <v>612800</v>
      </c>
      <c r="D31" s="12">
        <v>743300</v>
      </c>
      <c r="E31" s="16">
        <v>457233.33333333337</v>
      </c>
      <c r="F31" s="9">
        <v>730500</v>
      </c>
      <c r="G31" s="9">
        <v>555200</v>
      </c>
      <c r="H31" s="9">
        <v>668400</v>
      </c>
      <c r="I31" s="13">
        <v>538900</v>
      </c>
      <c r="J31" s="14">
        <v>638866.66666666674</v>
      </c>
      <c r="K31" s="14">
        <v>546633.33333333337</v>
      </c>
      <c r="L31" s="14">
        <v>672366.66666666674</v>
      </c>
      <c r="M31" s="15">
        <v>513833.33333333337</v>
      </c>
      <c r="N31" s="16">
        <f>SUM(B31:M31)</f>
        <v>7282466.666666667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10" t="s">
        <v>3</v>
      </c>
      <c r="B32" s="9">
        <v>452328.57142857136</v>
      </c>
      <c r="C32" s="9">
        <v>213214.28571428568</v>
      </c>
      <c r="D32" s="12">
        <v>334342.8571428571</v>
      </c>
      <c r="E32" s="16">
        <v>229599.99999999997</v>
      </c>
      <c r="F32" s="9">
        <v>211471.42857142855</v>
      </c>
      <c r="G32" s="9">
        <v>216799.99999999997</v>
      </c>
      <c r="H32" s="9">
        <v>233814.28571428568</v>
      </c>
      <c r="I32" s="13">
        <v>235171.42857142855</v>
      </c>
      <c r="J32" s="14">
        <v>207942.85714285713</v>
      </c>
      <c r="K32" s="14">
        <v>299514.28571428568</v>
      </c>
      <c r="L32" s="14">
        <v>283128.57142857142</v>
      </c>
      <c r="M32" s="15">
        <v>286314.28571428568</v>
      </c>
      <c r="N32" s="16">
        <f>SUM(B32:M32)</f>
        <v>3203642.8571428573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1:N1"/>
    <mergeCell ref="A33:N33"/>
  </mergeCells>
  <pageMargins left="0.7" right="0.7" top="0.75" bottom="0.75" header="0.3" footer="0.3"/>
  <pageSetup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217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26.25" x14ac:dyDescent="0.4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3393518094</v>
      </c>
      <c r="C4" s="12">
        <v>3460648486</v>
      </c>
      <c r="D4" s="12">
        <v>3834036325</v>
      </c>
      <c r="E4" s="13">
        <v>3620760654</v>
      </c>
      <c r="F4" s="12">
        <v>3820931847</v>
      </c>
      <c r="G4" s="12">
        <v>3601211093</v>
      </c>
      <c r="H4" s="12">
        <v>3370919928</v>
      </c>
      <c r="I4" s="13">
        <v>3535307286</v>
      </c>
      <c r="J4" s="14">
        <v>3376271660</v>
      </c>
      <c r="K4" s="14">
        <v>3398849522</v>
      </c>
      <c r="L4" s="14">
        <v>3656307971</v>
      </c>
      <c r="M4" s="15">
        <v>4793991186</v>
      </c>
      <c r="N4" s="16">
        <f>SUM(B4:M4)</f>
        <v>43862754052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757424910</v>
      </c>
      <c r="C5" s="12">
        <v>795168213</v>
      </c>
      <c r="D5" s="12">
        <v>847162982</v>
      </c>
      <c r="E5" s="13">
        <v>763748983</v>
      </c>
      <c r="F5" s="12">
        <v>805150741</v>
      </c>
      <c r="G5" s="12">
        <v>707799194</v>
      </c>
      <c r="H5" s="12">
        <v>665044032</v>
      </c>
      <c r="I5" s="13">
        <v>672780082</v>
      </c>
      <c r="J5" s="14">
        <v>687020754</v>
      </c>
      <c r="K5" s="14">
        <v>722876174</v>
      </c>
      <c r="L5" s="14">
        <v>720816867</v>
      </c>
      <c r="M5" s="15">
        <v>742724222</v>
      </c>
      <c r="N5" s="16">
        <f>SUM(B5:M5)</f>
        <v>8887717154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177021262</v>
      </c>
      <c r="C6" s="12">
        <v>213803010</v>
      </c>
      <c r="D6" s="12">
        <v>240679304</v>
      </c>
      <c r="E6" s="13">
        <v>194922415</v>
      </c>
      <c r="F6" s="12">
        <v>161349798</v>
      </c>
      <c r="G6" s="12">
        <v>131090539</v>
      </c>
      <c r="H6" s="12">
        <v>124009241</v>
      </c>
      <c r="I6" s="13">
        <v>120445891</v>
      </c>
      <c r="J6" s="14">
        <v>135771609</v>
      </c>
      <c r="K6" s="14">
        <v>161276953</v>
      </c>
      <c r="L6" s="14">
        <v>155039345</v>
      </c>
      <c r="M6" s="15">
        <v>134253541</v>
      </c>
      <c r="N6" s="16">
        <f>SUM(B6:M6)</f>
        <v>1949662908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54083399</v>
      </c>
      <c r="C8" s="12">
        <v>55934069</v>
      </c>
      <c r="D8" s="12">
        <v>64008792</v>
      </c>
      <c r="E8" s="13">
        <v>57911497</v>
      </c>
      <c r="F8" s="12">
        <v>77108361</v>
      </c>
      <c r="G8" s="12">
        <v>63345739</v>
      </c>
      <c r="H8" s="12">
        <v>58231122</v>
      </c>
      <c r="I8" s="13">
        <v>58390223</v>
      </c>
      <c r="J8" s="14">
        <v>55024045</v>
      </c>
      <c r="K8" s="14">
        <v>55763409.799999997</v>
      </c>
      <c r="L8" s="14">
        <v>63656238</v>
      </c>
      <c r="M8" s="15">
        <v>76537821</v>
      </c>
      <c r="N8" s="16">
        <f>SUM(B8:M8)</f>
        <v>739994715.79999995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10998878</v>
      </c>
      <c r="C9" s="12">
        <v>11285972</v>
      </c>
      <c r="D9" s="12">
        <v>12059366</v>
      </c>
      <c r="E9" s="13">
        <v>9870126</v>
      </c>
      <c r="F9" s="12">
        <v>11757246</v>
      </c>
      <c r="G9" s="12">
        <v>10177480</v>
      </c>
      <c r="H9" s="12">
        <v>10742947</v>
      </c>
      <c r="I9" s="13">
        <v>10329635</v>
      </c>
      <c r="J9" s="14">
        <v>9497607</v>
      </c>
      <c r="K9" s="14">
        <v>11432672</v>
      </c>
      <c r="L9" s="14">
        <v>9894480</v>
      </c>
      <c r="M9" s="15">
        <v>10347042</v>
      </c>
      <c r="N9" s="16">
        <f>SUM(B9:M9)</f>
        <v>128393451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3216429</v>
      </c>
      <c r="C10" s="12">
        <v>4317777</v>
      </c>
      <c r="D10" s="12">
        <v>4175094</v>
      </c>
      <c r="E10" s="13">
        <v>3737521</v>
      </c>
      <c r="F10" s="12">
        <v>3472597</v>
      </c>
      <c r="G10" s="12">
        <v>3232942</v>
      </c>
      <c r="H10" s="12">
        <v>3071822</v>
      </c>
      <c r="I10" s="13">
        <v>2784974</v>
      </c>
      <c r="J10" s="14">
        <v>3380439</v>
      </c>
      <c r="K10" s="14">
        <v>3834706</v>
      </c>
      <c r="L10" s="14">
        <v>3253873</v>
      </c>
      <c r="M10" s="15">
        <v>2764876</v>
      </c>
      <c r="N10" s="16">
        <f>SUM(B10:M10)</f>
        <v>41243050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0"/>
      <c r="G11" s="10"/>
      <c r="H11" s="10"/>
      <c r="I11" s="13"/>
      <c r="J11" s="18"/>
      <c r="K11" s="18"/>
      <c r="L11" s="14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2</v>
      </c>
      <c r="B12" s="9">
        <v>968520</v>
      </c>
      <c r="C12" s="9">
        <v>973480</v>
      </c>
      <c r="D12" s="12">
        <v>1374680</v>
      </c>
      <c r="E12" s="16">
        <v>947240</v>
      </c>
      <c r="F12" s="9">
        <v>1094280</v>
      </c>
      <c r="G12" s="9">
        <v>982520</v>
      </c>
      <c r="H12" s="9">
        <v>936360</v>
      </c>
      <c r="I12" s="13">
        <v>938600</v>
      </c>
      <c r="J12" s="14">
        <v>946760</v>
      </c>
      <c r="K12" s="14">
        <v>1083840</v>
      </c>
      <c r="L12" s="14">
        <v>983320</v>
      </c>
      <c r="M12" s="15">
        <v>1099320</v>
      </c>
      <c r="N12" s="16">
        <f>SUM(B12:M12)</f>
        <v>12328920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3</v>
      </c>
      <c r="B13" s="9">
        <v>411733.33333333337</v>
      </c>
      <c r="C13" s="9">
        <v>604133.33333333337</v>
      </c>
      <c r="D13" s="12">
        <v>417822.22222222225</v>
      </c>
      <c r="E13" s="16">
        <v>411200</v>
      </c>
      <c r="F13" s="9">
        <v>270777.77777777781</v>
      </c>
      <c r="G13" s="9">
        <v>273888.88888888888</v>
      </c>
      <c r="H13" s="9">
        <v>204111.11111111112</v>
      </c>
      <c r="I13" s="13">
        <v>260733.33333333334</v>
      </c>
      <c r="J13" s="14">
        <v>217511.11111111112</v>
      </c>
      <c r="K13" s="14">
        <v>324111.11111111112</v>
      </c>
      <c r="L13" s="14">
        <v>343311.11111111112</v>
      </c>
      <c r="M13" s="15">
        <v>383866.66666666669</v>
      </c>
      <c r="N13" s="16">
        <f>SUM(B13:M13)</f>
        <v>4123200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8" t="s">
        <v>4</v>
      </c>
      <c r="B14" s="10"/>
      <c r="C14" s="10"/>
      <c r="D14" s="17"/>
      <c r="E14" s="16"/>
      <c r="F14" s="10"/>
      <c r="G14" s="10"/>
      <c r="H14" s="10"/>
      <c r="I14" s="13"/>
      <c r="J14" s="18"/>
      <c r="K14" s="18"/>
      <c r="L14" s="14"/>
      <c r="M14" s="15"/>
      <c r="N14" s="1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10" t="s">
        <v>1</v>
      </c>
      <c r="B15" s="9">
        <v>2440000</v>
      </c>
      <c r="C15" s="9">
        <v>2555920</v>
      </c>
      <c r="D15" s="12">
        <v>2773400</v>
      </c>
      <c r="E15" s="16">
        <v>2745000</v>
      </c>
      <c r="F15" s="9">
        <v>2775680</v>
      </c>
      <c r="G15" s="9">
        <v>2628640</v>
      </c>
      <c r="H15" s="9">
        <v>2519880</v>
      </c>
      <c r="I15" s="13">
        <v>2581880</v>
      </c>
      <c r="J15" s="14">
        <v>2665360</v>
      </c>
      <c r="K15" s="14">
        <v>2506080</v>
      </c>
      <c r="L15" s="14">
        <v>2440440</v>
      </c>
      <c r="M15" s="15">
        <v>2947600</v>
      </c>
      <c r="N15" s="16">
        <f>SUM(B15:M15)</f>
        <v>31579880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2</v>
      </c>
      <c r="B16" s="9">
        <v>595200</v>
      </c>
      <c r="C16" s="9">
        <v>636720</v>
      </c>
      <c r="D16" s="12">
        <v>706040</v>
      </c>
      <c r="E16" s="16">
        <v>559440</v>
      </c>
      <c r="F16" s="9">
        <v>649560</v>
      </c>
      <c r="G16" s="9">
        <v>430520</v>
      </c>
      <c r="H16" s="9">
        <v>576160</v>
      </c>
      <c r="I16" s="13">
        <v>527840</v>
      </c>
      <c r="J16" s="14">
        <v>567920</v>
      </c>
      <c r="K16" s="14">
        <v>640400</v>
      </c>
      <c r="L16" s="14">
        <v>471520</v>
      </c>
      <c r="M16" s="15">
        <v>618520</v>
      </c>
      <c r="N16" s="16">
        <f>SUM(B16:M16)</f>
        <v>6979840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3</v>
      </c>
      <c r="B17" s="9">
        <v>116280</v>
      </c>
      <c r="C17" s="9">
        <v>222400</v>
      </c>
      <c r="D17" s="12">
        <v>200260</v>
      </c>
      <c r="E17" s="16">
        <v>199300</v>
      </c>
      <c r="F17" s="9">
        <v>181460</v>
      </c>
      <c r="G17" s="9">
        <v>93940</v>
      </c>
      <c r="H17" s="9">
        <v>168980</v>
      </c>
      <c r="I17" s="13">
        <v>119020</v>
      </c>
      <c r="J17" s="14">
        <v>159260</v>
      </c>
      <c r="K17" s="14">
        <v>166320</v>
      </c>
      <c r="L17" s="14">
        <v>136420</v>
      </c>
      <c r="M17" s="15">
        <v>151740</v>
      </c>
      <c r="N17" s="16">
        <f>SUM(B17:M17)</f>
        <v>1915380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8" t="s">
        <v>5</v>
      </c>
      <c r="B18" s="10"/>
      <c r="C18" s="10"/>
      <c r="D18" s="17"/>
      <c r="E18" s="16"/>
      <c r="F18" s="10"/>
      <c r="G18" s="10"/>
      <c r="H18" s="10"/>
      <c r="I18" s="13"/>
      <c r="J18" s="18"/>
      <c r="K18" s="18"/>
      <c r="L18" s="14"/>
      <c r="M18" s="15"/>
      <c r="N18" s="1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10" t="s">
        <v>2</v>
      </c>
      <c r="B19" s="9">
        <v>958535.71428571432</v>
      </c>
      <c r="C19" s="9">
        <v>971892.85714285716</v>
      </c>
      <c r="D19" s="12">
        <v>1074750</v>
      </c>
      <c r="E19" s="16">
        <v>1004178.5714285714</v>
      </c>
      <c r="F19" s="9">
        <v>1144000</v>
      </c>
      <c r="G19" s="9">
        <v>1032892.8571428572</v>
      </c>
      <c r="H19" s="9">
        <v>1104892.857142857</v>
      </c>
      <c r="I19" s="13">
        <v>1114035.7142857143</v>
      </c>
      <c r="J19" s="14">
        <v>1031678.5714285714</v>
      </c>
      <c r="K19" s="14">
        <v>981142.85714285716</v>
      </c>
      <c r="L19" s="14">
        <v>1035035.7142857143</v>
      </c>
      <c r="M19" s="15">
        <v>993857.14285714284</v>
      </c>
      <c r="N19" s="16">
        <f>SUM(B19:M19)</f>
        <v>12446892.857142856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8" t="s">
        <v>6</v>
      </c>
      <c r="B20" s="10"/>
      <c r="C20" s="10"/>
      <c r="D20" s="17"/>
      <c r="E20" s="16"/>
      <c r="F20" s="10"/>
      <c r="G20" s="10"/>
      <c r="H20" s="10"/>
      <c r="I20" s="13"/>
      <c r="J20" s="18"/>
      <c r="K20" s="18"/>
      <c r="L20" s="14"/>
      <c r="M20" s="15"/>
      <c r="N20" s="1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1</v>
      </c>
      <c r="B21" s="9">
        <v>301200</v>
      </c>
      <c r="C21" s="9">
        <v>310200</v>
      </c>
      <c r="D21" s="12">
        <v>323666.66666666669</v>
      </c>
      <c r="E21" s="16">
        <v>313933.33333333337</v>
      </c>
      <c r="F21" s="9">
        <v>326933.33333333337</v>
      </c>
      <c r="G21" s="9">
        <v>317733.33333333337</v>
      </c>
      <c r="H21" s="9">
        <v>351133.33333333337</v>
      </c>
      <c r="I21" s="13">
        <v>410933.33333333337</v>
      </c>
      <c r="J21" s="14">
        <v>335400</v>
      </c>
      <c r="K21" s="14">
        <v>329800</v>
      </c>
      <c r="L21" s="14">
        <v>327000</v>
      </c>
      <c r="M21" s="15">
        <v>384400</v>
      </c>
      <c r="N21" s="16">
        <f>SUM(B21:M21)</f>
        <v>4032333.333333334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8" t="s">
        <v>7</v>
      </c>
      <c r="B22" s="10"/>
      <c r="C22" s="10"/>
      <c r="D22" s="17"/>
      <c r="E22" s="16"/>
      <c r="F22" s="10"/>
      <c r="G22" s="10"/>
      <c r="H22" s="10"/>
      <c r="I22" s="13"/>
      <c r="J22" s="18"/>
      <c r="K22" s="18"/>
      <c r="L22" s="14"/>
      <c r="M22" s="15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10" t="s">
        <v>1</v>
      </c>
      <c r="B23" s="9">
        <v>36297657.142857142</v>
      </c>
      <c r="C23" s="9">
        <v>37594114.285714284</v>
      </c>
      <c r="D23" s="12">
        <v>42229599.999999993</v>
      </c>
      <c r="E23" s="16">
        <v>39355714.285714284</v>
      </c>
      <c r="F23" s="9">
        <v>52509771.428571425</v>
      </c>
      <c r="G23" s="9">
        <v>41604628.571428567</v>
      </c>
      <c r="H23" s="9">
        <v>39175257.142857142</v>
      </c>
      <c r="I23" s="13">
        <v>40098571.428571425</v>
      </c>
      <c r="J23" s="14">
        <v>37071485.714285709</v>
      </c>
      <c r="K23" s="14">
        <v>36455142.857142851</v>
      </c>
      <c r="L23" s="14">
        <v>44217142.857142851</v>
      </c>
      <c r="M23" s="15">
        <v>57814857.142857134</v>
      </c>
      <c r="N23" s="16">
        <f>SUM(B23:M23)</f>
        <v>504423942.85714287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10" t="s">
        <v>2</v>
      </c>
      <c r="B24" s="9">
        <v>5367884.615384616</v>
      </c>
      <c r="C24" s="9">
        <v>5344230.769230769</v>
      </c>
      <c r="D24" s="12">
        <v>6142269.230769231</v>
      </c>
      <c r="E24" s="16">
        <v>5320230.769230769</v>
      </c>
      <c r="F24" s="9">
        <v>6375538.461538462</v>
      </c>
      <c r="G24" s="9">
        <v>5660538.461538462</v>
      </c>
      <c r="H24" s="9">
        <v>5699461.538461539</v>
      </c>
      <c r="I24" s="13">
        <v>5897500</v>
      </c>
      <c r="J24" s="14">
        <v>5176692.307692308</v>
      </c>
      <c r="K24" s="14">
        <v>5563307.692307693</v>
      </c>
      <c r="L24" s="14">
        <v>5226038.461538462</v>
      </c>
      <c r="M24" s="15">
        <v>5393000</v>
      </c>
      <c r="N24" s="16">
        <f>SUM(B24:M24)</f>
        <v>67166692.307692319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3</v>
      </c>
      <c r="B25" s="9">
        <v>1544836.3636363635</v>
      </c>
      <c r="C25" s="9">
        <v>1924763.6363636365</v>
      </c>
      <c r="D25" s="12">
        <v>2024236.3636363635</v>
      </c>
      <c r="E25" s="16">
        <v>2180345.4545454546</v>
      </c>
      <c r="F25" s="9">
        <v>2188254.5454545454</v>
      </c>
      <c r="G25" s="9">
        <v>1971200</v>
      </c>
      <c r="H25" s="9">
        <v>1714945.4545454546</v>
      </c>
      <c r="I25" s="13">
        <v>1683527.2727272727</v>
      </c>
      <c r="J25" s="14">
        <v>2104127.2727272729</v>
      </c>
      <c r="K25" s="14">
        <v>2077763.6363636365</v>
      </c>
      <c r="L25" s="14">
        <v>1594727.2727272727</v>
      </c>
      <c r="M25" s="15">
        <v>1490836.3636363635</v>
      </c>
      <c r="N25" s="16">
        <f>SUM(B25:M25)</f>
        <v>22499563.636363637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8" t="s">
        <v>8</v>
      </c>
      <c r="B26" s="10"/>
      <c r="C26" s="10"/>
      <c r="D26" s="17"/>
      <c r="E26" s="16"/>
      <c r="F26" s="10"/>
      <c r="G26" s="10"/>
      <c r="H26" s="10"/>
      <c r="I26" s="13"/>
      <c r="J26" s="18"/>
      <c r="K26" s="18"/>
      <c r="L26" s="14"/>
      <c r="M26" s="15"/>
      <c r="N26" s="1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1</v>
      </c>
      <c r="B27" s="9">
        <v>695960</v>
      </c>
      <c r="C27" s="9">
        <v>823960</v>
      </c>
      <c r="D27" s="12">
        <v>951000</v>
      </c>
      <c r="E27" s="16">
        <v>749080</v>
      </c>
      <c r="F27" s="9">
        <v>821240</v>
      </c>
      <c r="G27" s="9">
        <v>627280</v>
      </c>
      <c r="H27" s="9">
        <v>633600</v>
      </c>
      <c r="I27" s="13">
        <v>595240</v>
      </c>
      <c r="J27" s="14">
        <v>585400</v>
      </c>
      <c r="K27" s="14">
        <v>835840</v>
      </c>
      <c r="L27" s="14">
        <v>652720</v>
      </c>
      <c r="M27" s="15">
        <v>614040</v>
      </c>
      <c r="N27" s="16">
        <f>SUM(B27:M27)</f>
        <v>8585360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10" t="s">
        <v>2</v>
      </c>
      <c r="B28" s="9">
        <v>513200</v>
      </c>
      <c r="C28" s="9">
        <v>699840</v>
      </c>
      <c r="D28" s="12">
        <v>800600</v>
      </c>
      <c r="E28" s="16">
        <v>527200</v>
      </c>
      <c r="F28" s="9">
        <v>679200</v>
      </c>
      <c r="G28" s="9">
        <v>359680</v>
      </c>
      <c r="H28" s="9">
        <v>511600</v>
      </c>
      <c r="I28" s="13">
        <v>418080</v>
      </c>
      <c r="J28" s="14">
        <v>346840</v>
      </c>
      <c r="K28" s="14">
        <v>696880</v>
      </c>
      <c r="L28" s="14">
        <v>687680</v>
      </c>
      <c r="M28" s="15">
        <v>432720</v>
      </c>
      <c r="N28" s="16">
        <f>SUM(B28:M28)</f>
        <v>6673520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3</v>
      </c>
      <c r="B29" s="9">
        <v>158163.63636363635</v>
      </c>
      <c r="C29" s="9">
        <v>332945.45454545453</v>
      </c>
      <c r="D29" s="12">
        <v>271181.81818181818</v>
      </c>
      <c r="E29" s="16">
        <v>192618.18181818182</v>
      </c>
      <c r="F29" s="9">
        <v>189127.27272727274</v>
      </c>
      <c r="G29" s="9">
        <v>194890.90909090909</v>
      </c>
      <c r="H29" s="9">
        <v>198836.36363636365</v>
      </c>
      <c r="I29" s="13">
        <v>205127.27272727274</v>
      </c>
      <c r="J29" s="14">
        <v>278472.72727272729</v>
      </c>
      <c r="K29" s="14">
        <v>227418.18181818182</v>
      </c>
      <c r="L29" s="14">
        <v>342690.90909090912</v>
      </c>
      <c r="M29" s="15">
        <v>119945.45454545454</v>
      </c>
      <c r="N29" s="16">
        <f>SUM(B29:M29)</f>
        <v>2711418.1818181816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8" t="s">
        <v>9</v>
      </c>
      <c r="B30" s="10"/>
      <c r="C30" s="10"/>
      <c r="D30" s="17"/>
      <c r="E30" s="16"/>
      <c r="F30" s="10"/>
      <c r="G30" s="10"/>
      <c r="H30" s="10"/>
      <c r="I30" s="13"/>
      <c r="J30" s="18"/>
      <c r="K30" s="18"/>
      <c r="L30" s="14"/>
      <c r="M30" s="15"/>
      <c r="N30" s="1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10" t="s">
        <v>2</v>
      </c>
      <c r="B31" s="9">
        <v>671966.66666666674</v>
      </c>
      <c r="C31" s="9">
        <v>723833.33333333337</v>
      </c>
      <c r="D31" s="12">
        <v>677200</v>
      </c>
      <c r="E31" s="16">
        <v>601166.66666666674</v>
      </c>
      <c r="F31" s="9">
        <v>695000</v>
      </c>
      <c r="G31" s="9">
        <v>538066.66666666674</v>
      </c>
      <c r="H31" s="9">
        <v>705633.33333333337</v>
      </c>
      <c r="I31" s="13">
        <v>600366.66666666674</v>
      </c>
      <c r="J31" s="14">
        <v>567066.66666666674</v>
      </c>
      <c r="K31" s="14">
        <v>1020266.6666666667</v>
      </c>
      <c r="L31" s="14">
        <v>667166.66666666674</v>
      </c>
      <c r="M31" s="15">
        <v>628066.66666666674</v>
      </c>
      <c r="N31" s="16">
        <f>SUM(B31:M31)</f>
        <v>8095800.0000000019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10" t="s">
        <v>3</v>
      </c>
      <c r="B32" s="9">
        <v>405685.71428571426</v>
      </c>
      <c r="C32" s="9">
        <v>398971.42857142852</v>
      </c>
      <c r="D32" s="12">
        <v>449157.14285714284</v>
      </c>
      <c r="E32" s="16">
        <v>231028.57142857142</v>
      </c>
      <c r="F32" s="9">
        <v>208728.57142857142</v>
      </c>
      <c r="G32" s="9">
        <v>112157.14285714284</v>
      </c>
      <c r="H32" s="9">
        <v>365557.14285714284</v>
      </c>
      <c r="I32" s="13">
        <v>251185.71428571426</v>
      </c>
      <c r="J32" s="14">
        <v>215028.57142857142</v>
      </c>
      <c r="K32" s="14">
        <v>266628.57142857142</v>
      </c>
      <c r="L32" s="14">
        <v>328999.99999999994</v>
      </c>
      <c r="M32" s="15">
        <v>219885.71428571426</v>
      </c>
      <c r="N32" s="16">
        <f>SUM(B32:M32)</f>
        <v>3453014.2857142845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1:N1"/>
    <mergeCell ref="A33:N33"/>
  </mergeCells>
  <pageMargins left="0.7" right="0.7" top="0.75" bottom="0.75" header="0.3" footer="0.3"/>
  <pageSetup scale="57" orientation="landscape" r:id="rId1"/>
  <rowBreaks count="1" manualBreakCount="1">
    <brk id="35" max="16383" man="1"/>
  </rowBreaks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217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26.25" x14ac:dyDescent="0.4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3846997236</v>
      </c>
      <c r="C4" s="12">
        <v>4108051844</v>
      </c>
      <c r="D4" s="12">
        <v>4662380324</v>
      </c>
      <c r="E4" s="13">
        <v>4186661686</v>
      </c>
      <c r="F4" s="12">
        <v>4298976854</v>
      </c>
      <c r="G4" s="12">
        <v>4101484403</v>
      </c>
      <c r="H4" s="12">
        <v>3851465649</v>
      </c>
      <c r="I4" s="13">
        <v>4023998634</v>
      </c>
      <c r="J4" s="14">
        <v>3869885263</v>
      </c>
      <c r="K4" s="14">
        <v>3581723959</v>
      </c>
      <c r="L4" s="14">
        <v>3775136464</v>
      </c>
      <c r="M4" s="15">
        <v>4840478256</v>
      </c>
      <c r="N4" s="16">
        <f>SUM(B4:M4)</f>
        <v>49147240572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814140014</v>
      </c>
      <c r="C5" s="12">
        <v>838391638</v>
      </c>
      <c r="D5" s="12">
        <v>923101087</v>
      </c>
      <c r="E5" s="13">
        <v>834774852</v>
      </c>
      <c r="F5" s="12">
        <v>863721507</v>
      </c>
      <c r="G5" s="12">
        <v>731919232</v>
      </c>
      <c r="H5" s="12">
        <v>703176463</v>
      </c>
      <c r="I5" s="13">
        <v>720049594</v>
      </c>
      <c r="J5" s="14">
        <v>718500180</v>
      </c>
      <c r="K5" s="14">
        <v>749312572</v>
      </c>
      <c r="L5" s="14">
        <v>748782573</v>
      </c>
      <c r="M5" s="15">
        <v>754089053</v>
      </c>
      <c r="N5" s="16">
        <f>SUM(B5:M5)</f>
        <v>9399958765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215377569</v>
      </c>
      <c r="C6" s="12">
        <v>286437680</v>
      </c>
      <c r="D6" s="12">
        <v>285173726</v>
      </c>
      <c r="E6" s="13">
        <v>211737531</v>
      </c>
      <c r="F6" s="12">
        <v>209093057</v>
      </c>
      <c r="G6" s="12">
        <v>169141265</v>
      </c>
      <c r="H6" s="12">
        <v>139171066</v>
      </c>
      <c r="I6" s="13">
        <v>144794020</v>
      </c>
      <c r="J6" s="14">
        <v>165623564</v>
      </c>
      <c r="K6" s="14">
        <v>188211553</v>
      </c>
      <c r="L6" s="14">
        <v>173706343</v>
      </c>
      <c r="M6" s="15">
        <v>148818188</v>
      </c>
      <c r="N6" s="16">
        <f>SUM(B6:M6)</f>
        <v>2337285562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57872172</v>
      </c>
      <c r="C8" s="12">
        <v>66007219</v>
      </c>
      <c r="D8" s="12">
        <v>69094471</v>
      </c>
      <c r="E8" s="13">
        <v>64927306</v>
      </c>
      <c r="F8" s="12">
        <v>66312625</v>
      </c>
      <c r="G8" s="12">
        <v>69088536</v>
      </c>
      <c r="H8" s="12">
        <v>62872846</v>
      </c>
      <c r="I8" s="13">
        <v>62488676</v>
      </c>
      <c r="J8" s="14">
        <v>60878641</v>
      </c>
      <c r="K8" s="14">
        <v>54573719</v>
      </c>
      <c r="L8" s="15">
        <v>61330064</v>
      </c>
      <c r="M8" s="15">
        <v>79664620</v>
      </c>
      <c r="N8" s="16">
        <f>SUM(B8:M8)</f>
        <v>775110895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13658022</v>
      </c>
      <c r="C9" s="12">
        <v>10295172</v>
      </c>
      <c r="D9" s="12">
        <v>11416312</v>
      </c>
      <c r="E9" s="13">
        <v>10487543</v>
      </c>
      <c r="F9" s="12">
        <v>11842677</v>
      </c>
      <c r="G9" s="12">
        <v>10917161</v>
      </c>
      <c r="H9" s="12">
        <v>9986006</v>
      </c>
      <c r="I9" s="13">
        <v>10115898</v>
      </c>
      <c r="J9" s="14">
        <v>9884383</v>
      </c>
      <c r="K9" s="14">
        <v>9808242</v>
      </c>
      <c r="L9" s="15">
        <v>9278451</v>
      </c>
      <c r="M9" s="15">
        <v>10797612</v>
      </c>
      <c r="N9" s="16">
        <f>SUM(B9:M9)</f>
        <v>128487479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3501910</v>
      </c>
      <c r="C10" s="12">
        <v>4002973</v>
      </c>
      <c r="D10" s="12">
        <v>4752297</v>
      </c>
      <c r="E10" s="13">
        <v>3960667</v>
      </c>
      <c r="F10" s="12">
        <v>3849210</v>
      </c>
      <c r="G10" s="12">
        <v>3761625</v>
      </c>
      <c r="H10" s="12">
        <v>3188322</v>
      </c>
      <c r="I10" s="13">
        <v>3355289</v>
      </c>
      <c r="J10" s="14">
        <v>3317949</v>
      </c>
      <c r="K10" s="14">
        <v>3783019</v>
      </c>
      <c r="L10" s="15">
        <v>3184205</v>
      </c>
      <c r="M10" s="15">
        <v>4819200</v>
      </c>
      <c r="N10" s="16">
        <f>SUM(B10:M10)</f>
        <v>45476666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0"/>
      <c r="G11" s="10"/>
      <c r="H11" s="10"/>
      <c r="I11" s="13"/>
      <c r="J11" s="18"/>
      <c r="K11" s="18"/>
      <c r="L11" s="20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2</v>
      </c>
      <c r="B12" s="9">
        <v>1389920</v>
      </c>
      <c r="C12" s="9">
        <v>768880</v>
      </c>
      <c r="D12" s="12">
        <v>1047360</v>
      </c>
      <c r="E12" s="16">
        <v>839680</v>
      </c>
      <c r="F12" s="9">
        <v>829560</v>
      </c>
      <c r="G12" s="9">
        <v>950400</v>
      </c>
      <c r="H12" s="9">
        <v>968800</v>
      </c>
      <c r="I12" s="13">
        <v>861120</v>
      </c>
      <c r="J12" s="14">
        <v>858520</v>
      </c>
      <c r="K12" s="14">
        <v>868120</v>
      </c>
      <c r="L12" s="15">
        <v>845840</v>
      </c>
      <c r="M12" s="15">
        <v>1069160</v>
      </c>
      <c r="N12" s="16">
        <f>SUM(B12:M12)</f>
        <v>11297360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3</v>
      </c>
      <c r="B13" s="9">
        <v>556355.55555555562</v>
      </c>
      <c r="C13" s="9">
        <v>627088.88888888888</v>
      </c>
      <c r="D13" s="12">
        <v>586844.4444444445</v>
      </c>
      <c r="E13" s="16">
        <v>334844.44444444444</v>
      </c>
      <c r="F13" s="9">
        <v>329333.33333333337</v>
      </c>
      <c r="G13" s="9">
        <v>284577.77777777781</v>
      </c>
      <c r="H13" s="9">
        <v>237866.66666666669</v>
      </c>
      <c r="I13" s="13">
        <v>227266.66666666669</v>
      </c>
      <c r="J13" s="14">
        <v>200844.44444444444</v>
      </c>
      <c r="K13" s="14">
        <v>322577.77777777781</v>
      </c>
      <c r="L13" s="15">
        <v>288822.22222222225</v>
      </c>
      <c r="M13" s="15">
        <v>382866.66666666669</v>
      </c>
      <c r="N13" s="16">
        <f>SUM(B13:M13)</f>
        <v>4379288.8888888899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8" t="s">
        <v>4</v>
      </c>
      <c r="B14" s="10"/>
      <c r="C14" s="10"/>
      <c r="D14" s="17"/>
      <c r="E14" s="16"/>
      <c r="F14" s="10"/>
      <c r="G14" s="10"/>
      <c r="H14" s="10"/>
      <c r="I14" s="13"/>
      <c r="J14" s="18"/>
      <c r="K14" s="18"/>
      <c r="L14" s="20"/>
      <c r="M14" s="15"/>
      <c r="N14" s="1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10" t="s">
        <v>1</v>
      </c>
      <c r="B15" s="9">
        <v>2845680</v>
      </c>
      <c r="C15" s="9">
        <v>2799680</v>
      </c>
      <c r="D15" s="12">
        <v>2844080</v>
      </c>
      <c r="E15" s="16">
        <v>2981440</v>
      </c>
      <c r="F15" s="9">
        <v>2891600</v>
      </c>
      <c r="G15" s="9">
        <v>2736720</v>
      </c>
      <c r="H15" s="9">
        <v>3221320</v>
      </c>
      <c r="I15" s="13">
        <v>2632000</v>
      </c>
      <c r="J15" s="14">
        <v>2720480</v>
      </c>
      <c r="K15" s="14">
        <v>2721560</v>
      </c>
      <c r="L15" s="15">
        <v>2511000</v>
      </c>
      <c r="M15" s="15">
        <v>3135520</v>
      </c>
      <c r="N15" s="16">
        <f>SUM(B15:M15)</f>
        <v>34041080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2</v>
      </c>
      <c r="B16" s="9">
        <v>559240</v>
      </c>
      <c r="C16" s="9">
        <v>653520</v>
      </c>
      <c r="D16" s="12">
        <v>700080</v>
      </c>
      <c r="E16" s="16">
        <v>643240</v>
      </c>
      <c r="F16" s="9">
        <v>597720</v>
      </c>
      <c r="G16" s="9">
        <v>599600</v>
      </c>
      <c r="H16" s="9">
        <v>534280</v>
      </c>
      <c r="I16" s="13">
        <v>590200</v>
      </c>
      <c r="J16" s="14">
        <v>879840</v>
      </c>
      <c r="K16" s="14">
        <v>555960</v>
      </c>
      <c r="L16" s="15">
        <v>617800</v>
      </c>
      <c r="M16" s="15">
        <v>587120</v>
      </c>
      <c r="N16" s="16">
        <f>SUM(B16:M16)</f>
        <v>7518600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3</v>
      </c>
      <c r="B17" s="9">
        <v>201420</v>
      </c>
      <c r="C17" s="9">
        <v>320000</v>
      </c>
      <c r="D17" s="12">
        <v>303960</v>
      </c>
      <c r="E17" s="16">
        <v>209400</v>
      </c>
      <c r="F17" s="9">
        <v>214600</v>
      </c>
      <c r="G17" s="9">
        <v>300140</v>
      </c>
      <c r="H17" s="9">
        <v>111520</v>
      </c>
      <c r="I17" s="13">
        <v>176680</v>
      </c>
      <c r="J17" s="14">
        <v>293220</v>
      </c>
      <c r="K17" s="14">
        <v>174460</v>
      </c>
      <c r="L17" s="15">
        <v>174120</v>
      </c>
      <c r="M17" s="15">
        <v>167240</v>
      </c>
      <c r="N17" s="16">
        <f>SUM(B17:M17)</f>
        <v>2646760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8" t="s">
        <v>5</v>
      </c>
      <c r="B18" s="10"/>
      <c r="C18" s="10"/>
      <c r="D18" s="17"/>
      <c r="E18" s="16"/>
      <c r="F18" s="10"/>
      <c r="G18" s="10"/>
      <c r="H18" s="10"/>
      <c r="I18" s="13"/>
      <c r="J18" s="18"/>
      <c r="K18" s="18"/>
      <c r="L18" s="20"/>
      <c r="M18" s="15"/>
      <c r="N18" s="1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10" t="s">
        <v>2</v>
      </c>
      <c r="B19" s="9">
        <v>931520</v>
      </c>
      <c r="C19" s="9">
        <v>1049920</v>
      </c>
      <c r="D19" s="12">
        <v>1013760</v>
      </c>
      <c r="E19" s="16">
        <v>1192800</v>
      </c>
      <c r="F19" s="9">
        <v>1134080</v>
      </c>
      <c r="G19" s="9">
        <v>1064280</v>
      </c>
      <c r="H19" s="9">
        <v>1083640</v>
      </c>
      <c r="I19" s="13">
        <v>1050280</v>
      </c>
      <c r="J19" s="14">
        <v>945428.57142857136</v>
      </c>
      <c r="K19" s="14">
        <v>962464.28571428568</v>
      </c>
      <c r="L19" s="15">
        <v>933928.57142857136</v>
      </c>
      <c r="M19" s="15">
        <v>1077857.1428571427</v>
      </c>
      <c r="N19" s="16">
        <f>SUM(B19:M19)</f>
        <v>12439958.571428571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8" t="s">
        <v>6</v>
      </c>
      <c r="B20" s="10"/>
      <c r="C20" s="10"/>
      <c r="D20" s="17"/>
      <c r="E20" s="16"/>
      <c r="F20" s="10"/>
      <c r="G20" s="10"/>
      <c r="H20" s="10"/>
      <c r="I20" s="13"/>
      <c r="J20" s="18"/>
      <c r="K20" s="18"/>
      <c r="L20" s="20"/>
      <c r="M20" s="15"/>
      <c r="N20" s="1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1</v>
      </c>
      <c r="B21" s="9">
        <v>434200</v>
      </c>
      <c r="C21" s="9">
        <v>540600</v>
      </c>
      <c r="D21" s="12">
        <v>401266.66666666669</v>
      </c>
      <c r="E21" s="16">
        <v>334666.66666666669</v>
      </c>
      <c r="F21" s="9">
        <v>530000</v>
      </c>
      <c r="G21" s="9">
        <v>407800</v>
      </c>
      <c r="H21" s="9">
        <v>331733.33333333337</v>
      </c>
      <c r="I21" s="13">
        <v>426066.66666666669</v>
      </c>
      <c r="J21" s="14">
        <v>325533.33333333337</v>
      </c>
      <c r="K21" s="14">
        <v>389933.33333333337</v>
      </c>
      <c r="L21" s="15">
        <v>308066.66666666669</v>
      </c>
      <c r="M21" s="15">
        <v>384333.33333333337</v>
      </c>
      <c r="N21" s="16">
        <f>SUM(B21:M21)</f>
        <v>4814200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8" t="s">
        <v>7</v>
      </c>
      <c r="B22" s="10"/>
      <c r="C22" s="10"/>
      <c r="D22" s="17"/>
      <c r="E22" s="16"/>
      <c r="F22" s="10"/>
      <c r="G22" s="10"/>
      <c r="H22" s="10"/>
      <c r="I22" s="13"/>
      <c r="J22" s="18"/>
      <c r="K22" s="18"/>
      <c r="L22" s="20"/>
      <c r="M22" s="15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10" t="s">
        <v>1</v>
      </c>
      <c r="B23" s="9">
        <v>38981142.857142851</v>
      </c>
      <c r="C23" s="9">
        <v>41832742.857142851</v>
      </c>
      <c r="D23" s="12">
        <v>49390342.857142851</v>
      </c>
      <c r="E23" s="16">
        <v>42008057.142857142</v>
      </c>
      <c r="F23" s="9">
        <v>40126228.571428567</v>
      </c>
      <c r="G23" s="9">
        <v>45039257.142857142</v>
      </c>
      <c r="H23" s="9">
        <v>39906057.142857142</v>
      </c>
      <c r="I23" s="13">
        <v>40378399.999999993</v>
      </c>
      <c r="J23" s="14">
        <v>40995314.285714284</v>
      </c>
      <c r="K23" s="14">
        <v>36651485.714285709</v>
      </c>
      <c r="L23" s="15">
        <v>41046228.571428567</v>
      </c>
      <c r="M23" s="15">
        <v>57040285.714285709</v>
      </c>
      <c r="N23" s="16">
        <f>SUM(B23:M23)</f>
        <v>513395542.85714281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10" t="s">
        <v>2</v>
      </c>
      <c r="B24" s="9">
        <v>5382884.615384616</v>
      </c>
      <c r="C24" s="9">
        <v>5633384.615384616</v>
      </c>
      <c r="D24" s="12">
        <v>6161153.846153846</v>
      </c>
      <c r="E24" s="16">
        <v>5562346.153846154</v>
      </c>
      <c r="F24" s="9">
        <v>6200769.230769231</v>
      </c>
      <c r="G24" s="9">
        <v>5570576.923076923</v>
      </c>
      <c r="H24" s="9">
        <v>5451769.230769231</v>
      </c>
      <c r="I24" s="13">
        <v>5379384.615384616</v>
      </c>
      <c r="J24" s="14">
        <v>4880115.384615385</v>
      </c>
      <c r="K24" s="14">
        <v>5161769.230769231</v>
      </c>
      <c r="L24" s="15">
        <v>4907076.923076923</v>
      </c>
      <c r="M24" s="15">
        <v>5743538.461538462</v>
      </c>
      <c r="N24" s="16">
        <f>SUM(B24:M24)</f>
        <v>66034769.230769232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3</v>
      </c>
      <c r="B25" s="9">
        <v>1421709.0909090908</v>
      </c>
      <c r="C25" s="9">
        <v>1425054.5454545454</v>
      </c>
      <c r="D25" s="12">
        <v>2018836.3636363635</v>
      </c>
      <c r="E25" s="16">
        <v>1919854.5454545454</v>
      </c>
      <c r="F25" s="9">
        <v>1839672.7272727273</v>
      </c>
      <c r="G25" s="9">
        <v>1964054.5454545454</v>
      </c>
      <c r="H25" s="9">
        <v>1969290.9090909092</v>
      </c>
      <c r="I25" s="13">
        <v>1786072.7272727273</v>
      </c>
      <c r="J25" s="14">
        <v>2095036.3636363635</v>
      </c>
      <c r="K25" s="14">
        <v>1837963.6363636365</v>
      </c>
      <c r="L25" s="15">
        <v>1650745.4545454546</v>
      </c>
      <c r="M25" s="15">
        <v>3117745.4545454546</v>
      </c>
      <c r="N25" s="16">
        <f>SUM(B25:M25)</f>
        <v>23046036.36363636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8" t="s">
        <v>8</v>
      </c>
      <c r="B26" s="10"/>
      <c r="C26" s="10"/>
      <c r="D26" s="17"/>
      <c r="E26" s="16"/>
      <c r="F26" s="10"/>
      <c r="G26" s="10"/>
      <c r="H26" s="10"/>
      <c r="I26" s="13"/>
      <c r="J26" s="18"/>
      <c r="K26" s="18"/>
      <c r="L26" s="20"/>
      <c r="M26" s="15"/>
      <c r="N26" s="1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1</v>
      </c>
      <c r="B27" s="9">
        <v>703680</v>
      </c>
      <c r="C27" s="9">
        <v>928720</v>
      </c>
      <c r="D27" s="12">
        <v>1141000</v>
      </c>
      <c r="E27" s="16">
        <v>955920</v>
      </c>
      <c r="F27" s="9">
        <v>941440</v>
      </c>
      <c r="G27" s="9">
        <v>810560</v>
      </c>
      <c r="H27" s="9">
        <v>682800</v>
      </c>
      <c r="I27" s="13">
        <v>653760</v>
      </c>
      <c r="J27" s="14">
        <v>634640</v>
      </c>
      <c r="K27" s="14">
        <v>826440</v>
      </c>
      <c r="L27" s="15">
        <v>683520</v>
      </c>
      <c r="M27" s="15">
        <v>813200</v>
      </c>
      <c r="N27" s="16">
        <f>SUM(B27:M27)</f>
        <v>9775680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10" t="s">
        <v>2</v>
      </c>
      <c r="B28" s="9">
        <v>571120</v>
      </c>
      <c r="C28" s="9">
        <v>890040</v>
      </c>
      <c r="D28" s="12">
        <v>883560</v>
      </c>
      <c r="E28" s="16">
        <v>845640</v>
      </c>
      <c r="F28" s="9">
        <v>481600</v>
      </c>
      <c r="G28" s="9">
        <v>510760</v>
      </c>
      <c r="H28" s="9">
        <v>521200</v>
      </c>
      <c r="I28" s="13">
        <v>600320</v>
      </c>
      <c r="J28" s="14">
        <v>417800</v>
      </c>
      <c r="K28" s="14">
        <v>614520</v>
      </c>
      <c r="L28" s="15">
        <v>608800</v>
      </c>
      <c r="M28" s="15">
        <v>387240</v>
      </c>
      <c r="N28" s="16">
        <f>SUM(B28:M28)</f>
        <v>7332600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3</v>
      </c>
      <c r="B29" s="9">
        <v>269054.54545454547</v>
      </c>
      <c r="C29" s="9">
        <v>282672.72727272729</v>
      </c>
      <c r="D29" s="12">
        <v>299145.45454545453</v>
      </c>
      <c r="E29" s="16">
        <v>206072.72727272726</v>
      </c>
      <c r="F29" s="9">
        <v>283200</v>
      </c>
      <c r="G29" s="9">
        <v>238400</v>
      </c>
      <c r="H29" s="9">
        <v>136618.18181818182</v>
      </c>
      <c r="I29" s="13">
        <v>141654.54545454544</v>
      </c>
      <c r="J29" s="14">
        <v>24163.636363636364</v>
      </c>
      <c r="K29" s="14">
        <v>420618.18181818182</v>
      </c>
      <c r="L29" s="15">
        <v>247436.36363636365</v>
      </c>
      <c r="M29" s="15">
        <v>206563.63636363635</v>
      </c>
      <c r="N29" s="16">
        <f>SUM(B29:M29)</f>
        <v>2755600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8" t="s">
        <v>9</v>
      </c>
      <c r="B30" s="10"/>
      <c r="C30" s="10"/>
      <c r="D30" s="17"/>
      <c r="E30" s="16"/>
      <c r="F30" s="10"/>
      <c r="G30" s="10"/>
      <c r="H30" s="10"/>
      <c r="I30" s="13"/>
      <c r="J30" s="18"/>
      <c r="K30" s="18"/>
      <c r="L30" s="20"/>
      <c r="M30" s="15"/>
      <c r="N30" s="1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10" t="s">
        <v>2</v>
      </c>
      <c r="B31" s="9">
        <v>710100</v>
      </c>
      <c r="C31" s="9">
        <v>613766.66666666674</v>
      </c>
      <c r="D31" s="12">
        <v>788100</v>
      </c>
      <c r="E31" s="16">
        <v>552366.66666666674</v>
      </c>
      <c r="F31" s="9">
        <v>717633.33333333337</v>
      </c>
      <c r="G31" s="9">
        <v>640733.33333333337</v>
      </c>
      <c r="H31" s="9">
        <v>648966.66666666674</v>
      </c>
      <c r="I31" s="13">
        <v>512066.66666666669</v>
      </c>
      <c r="J31" s="14">
        <v>670833.33333333337</v>
      </c>
      <c r="K31" s="14">
        <v>675233.33333333337</v>
      </c>
      <c r="L31" s="15">
        <v>634966.66666666674</v>
      </c>
      <c r="M31" s="15">
        <v>591466.66666666674</v>
      </c>
      <c r="N31" s="16">
        <f>SUM(B31:M31)</f>
        <v>7756233.3333333349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10" t="s">
        <v>3</v>
      </c>
      <c r="B32" s="9">
        <v>448014.28571428568</v>
      </c>
      <c r="C32" s="9">
        <v>405914.28571428568</v>
      </c>
      <c r="D32" s="12">
        <v>475714.28571428568</v>
      </c>
      <c r="E32" s="16">
        <v>366728.57142857142</v>
      </c>
      <c r="F32" s="9">
        <v>343714.28571428568</v>
      </c>
      <c r="G32" s="9">
        <v>242842.85714285713</v>
      </c>
      <c r="H32" s="9">
        <v>300885.71428571426</v>
      </c>
      <c r="I32" s="13">
        <v>310699.99999999994</v>
      </c>
      <c r="J32" s="14">
        <v>216757.14285714284</v>
      </c>
      <c r="K32" s="14">
        <v>283057.14285714284</v>
      </c>
      <c r="L32" s="15">
        <v>289271.42857142852</v>
      </c>
      <c r="M32" s="15">
        <v>400914.28571428568</v>
      </c>
      <c r="N32" s="16">
        <f>SUM(B32:M32)</f>
        <v>4084514.2857142854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1:N1"/>
    <mergeCell ref="A33:N33"/>
  </mergeCells>
  <pageMargins left="0.7" right="0.7" top="0.75" bottom="0.75" header="0.3" footer="0.3"/>
  <pageSetup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217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26.25" x14ac:dyDescent="0.4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4276335273</v>
      </c>
      <c r="C4" s="12">
        <v>4308164939</v>
      </c>
      <c r="D4" s="12">
        <v>4924384128</v>
      </c>
      <c r="E4" s="13">
        <v>4618116269</v>
      </c>
      <c r="F4" s="12">
        <v>4528291769</v>
      </c>
      <c r="G4" s="12">
        <v>4575950815</v>
      </c>
      <c r="H4" s="12">
        <v>4230753569</v>
      </c>
      <c r="I4" s="13">
        <v>4282821953</v>
      </c>
      <c r="J4" s="14">
        <v>4210539901</v>
      </c>
      <c r="K4" s="14">
        <v>4220605393</v>
      </c>
      <c r="L4" s="14">
        <v>4392685151</v>
      </c>
      <c r="M4" s="15">
        <v>5612347005</v>
      </c>
      <c r="N4" s="16">
        <f>SUM(B4:M4)</f>
        <v>54180996165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831039541</v>
      </c>
      <c r="C5" s="12">
        <v>805284331</v>
      </c>
      <c r="D5" s="12">
        <v>932771241</v>
      </c>
      <c r="E5" s="13">
        <v>856626505</v>
      </c>
      <c r="F5" s="12">
        <v>811776564</v>
      </c>
      <c r="G5" s="12">
        <v>789031484</v>
      </c>
      <c r="H5" s="12">
        <v>731253834</v>
      </c>
      <c r="I5" s="13">
        <v>727219902</v>
      </c>
      <c r="J5" s="14">
        <v>778115834</v>
      </c>
      <c r="K5" s="14">
        <v>797345709</v>
      </c>
      <c r="L5" s="14">
        <v>822218832</v>
      </c>
      <c r="M5" s="15">
        <v>744643886</v>
      </c>
      <c r="N5" s="16">
        <f>SUM(B5:M5)</f>
        <v>9627327663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236843068</v>
      </c>
      <c r="C6" s="12">
        <v>254704891</v>
      </c>
      <c r="D6" s="12">
        <v>305409453</v>
      </c>
      <c r="E6" s="13">
        <v>253942027</v>
      </c>
      <c r="F6" s="12">
        <v>202475160</v>
      </c>
      <c r="G6" s="12">
        <v>170490492</v>
      </c>
      <c r="H6" s="12">
        <v>141904802</v>
      </c>
      <c r="I6" s="13">
        <v>145454879</v>
      </c>
      <c r="J6" s="14">
        <v>171646293</v>
      </c>
      <c r="K6" s="14">
        <v>214683793</v>
      </c>
      <c r="L6" s="14">
        <v>195570122</v>
      </c>
      <c r="M6" s="15">
        <v>158134907</v>
      </c>
      <c r="N6" s="16">
        <f>SUM(B6:M6)</f>
        <v>2451259887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59167020</v>
      </c>
      <c r="C8" s="12">
        <v>62046774</v>
      </c>
      <c r="D8" s="12">
        <v>69777935</v>
      </c>
      <c r="E8" s="13">
        <v>63979850</v>
      </c>
      <c r="F8" s="13">
        <v>64417052</v>
      </c>
      <c r="G8" s="12">
        <v>68040139</v>
      </c>
      <c r="H8" s="12">
        <v>64600001</v>
      </c>
      <c r="I8" s="13">
        <v>66744223</v>
      </c>
      <c r="J8" s="14">
        <v>64166728</v>
      </c>
      <c r="K8" s="14">
        <v>63861048.799999997</v>
      </c>
      <c r="L8" s="15">
        <v>65151657</v>
      </c>
      <c r="M8" s="15">
        <v>84747671</v>
      </c>
      <c r="N8" s="16">
        <f>SUM(B8:M8)</f>
        <v>796700098.79999995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9825361</v>
      </c>
      <c r="C9" s="12">
        <v>10354961</v>
      </c>
      <c r="D9" s="12">
        <v>11787140</v>
      </c>
      <c r="E9" s="13">
        <v>10692636</v>
      </c>
      <c r="F9" s="13">
        <v>10507041</v>
      </c>
      <c r="G9" s="12">
        <v>10670141</v>
      </c>
      <c r="H9" s="12">
        <v>10045162</v>
      </c>
      <c r="I9" s="13">
        <v>9879856</v>
      </c>
      <c r="J9" s="14">
        <v>9911620</v>
      </c>
      <c r="K9" s="14">
        <v>10045325</v>
      </c>
      <c r="L9" s="15">
        <v>9325964</v>
      </c>
      <c r="M9" s="15">
        <v>10492626</v>
      </c>
      <c r="N9" s="16">
        <f>SUM(B9:M9)</f>
        <v>123537833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3231067</v>
      </c>
      <c r="C10" s="12">
        <v>3986221</v>
      </c>
      <c r="D10" s="12">
        <v>4359289</v>
      </c>
      <c r="E10" s="13">
        <v>4211681</v>
      </c>
      <c r="F10" s="13">
        <v>3713797</v>
      </c>
      <c r="G10" s="12">
        <v>3989955</v>
      </c>
      <c r="H10" s="12">
        <v>3329288</v>
      </c>
      <c r="I10" s="13">
        <v>3447615</v>
      </c>
      <c r="J10" s="14">
        <v>3616531</v>
      </c>
      <c r="K10" s="14">
        <v>3336677</v>
      </c>
      <c r="L10" s="15">
        <v>3427571</v>
      </c>
      <c r="M10" s="15">
        <v>2724357</v>
      </c>
      <c r="N10" s="16">
        <f>SUM(B10:M10)</f>
        <v>43374049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6"/>
      <c r="G11" s="10"/>
      <c r="H11" s="10"/>
      <c r="I11" s="13"/>
      <c r="J11" s="18"/>
      <c r="K11" s="18"/>
      <c r="L11" s="20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2</v>
      </c>
      <c r="B12" s="9">
        <v>934960</v>
      </c>
      <c r="C12" s="9">
        <v>954800</v>
      </c>
      <c r="D12" s="12">
        <v>1035160</v>
      </c>
      <c r="E12" s="16">
        <v>953320</v>
      </c>
      <c r="F12" s="16">
        <v>825280</v>
      </c>
      <c r="G12" s="9">
        <v>974640</v>
      </c>
      <c r="H12" s="9">
        <v>1001400</v>
      </c>
      <c r="I12" s="13">
        <v>862480</v>
      </c>
      <c r="J12" s="14">
        <v>806600</v>
      </c>
      <c r="K12" s="14">
        <v>789280</v>
      </c>
      <c r="L12" s="15">
        <v>934040</v>
      </c>
      <c r="M12" s="15">
        <v>871560</v>
      </c>
      <c r="N12" s="16">
        <f>SUM(B12:M12)</f>
        <v>10943520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3</v>
      </c>
      <c r="B13" s="9">
        <v>600066.66666666674</v>
      </c>
      <c r="C13" s="9">
        <v>529333.33333333337</v>
      </c>
      <c r="D13" s="12">
        <v>472644.44444444444</v>
      </c>
      <c r="E13" s="16">
        <v>415556</v>
      </c>
      <c r="F13" s="16">
        <v>262000</v>
      </c>
      <c r="G13" s="9">
        <v>268022.22222222225</v>
      </c>
      <c r="H13" s="9">
        <v>269888.88888888888</v>
      </c>
      <c r="I13" s="13">
        <v>199911.11111111112</v>
      </c>
      <c r="J13" s="14">
        <v>369977.77777777781</v>
      </c>
      <c r="K13" s="14">
        <v>266955.55555555556</v>
      </c>
      <c r="L13" s="15">
        <v>487333.33333333337</v>
      </c>
      <c r="M13" s="15">
        <v>404333.33333333337</v>
      </c>
      <c r="N13" s="16">
        <f>SUM(B13:M13)</f>
        <v>4546022.666666667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8" t="s">
        <v>4</v>
      </c>
      <c r="B14" s="10"/>
      <c r="C14" s="10"/>
      <c r="D14" s="17"/>
      <c r="E14" s="16"/>
      <c r="F14" s="16"/>
      <c r="G14" s="10"/>
      <c r="H14" s="10"/>
      <c r="I14" s="13"/>
      <c r="J14" s="18"/>
      <c r="K14" s="18"/>
      <c r="L14" s="20"/>
      <c r="M14" s="15"/>
      <c r="N14" s="1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10" t="s">
        <v>1</v>
      </c>
      <c r="B15" s="9">
        <v>2577760</v>
      </c>
      <c r="C15" s="9">
        <v>2544080</v>
      </c>
      <c r="D15" s="12">
        <v>2819920</v>
      </c>
      <c r="E15" s="16">
        <v>2674400</v>
      </c>
      <c r="F15" s="16">
        <v>3028280</v>
      </c>
      <c r="G15" s="9">
        <v>2815760</v>
      </c>
      <c r="H15" s="9">
        <v>2571880</v>
      </c>
      <c r="I15" s="13">
        <v>2841640</v>
      </c>
      <c r="J15" s="14">
        <v>2599320</v>
      </c>
      <c r="K15" s="14">
        <v>2884640</v>
      </c>
      <c r="L15" s="15">
        <v>2692320</v>
      </c>
      <c r="M15" s="15">
        <v>2864880</v>
      </c>
      <c r="N15" s="16">
        <f>SUM(B15:M15)</f>
        <v>32914880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2</v>
      </c>
      <c r="B16" s="9">
        <v>548160</v>
      </c>
      <c r="C16" s="9">
        <v>657120</v>
      </c>
      <c r="D16" s="12">
        <v>808920</v>
      </c>
      <c r="E16" s="16">
        <v>674520</v>
      </c>
      <c r="F16" s="16">
        <v>618320</v>
      </c>
      <c r="G16" s="9">
        <v>579480</v>
      </c>
      <c r="H16" s="9">
        <v>527040</v>
      </c>
      <c r="I16" s="13">
        <v>565960</v>
      </c>
      <c r="J16" s="14">
        <v>540480</v>
      </c>
      <c r="K16" s="14">
        <v>579920</v>
      </c>
      <c r="L16" s="15">
        <v>607400</v>
      </c>
      <c r="M16" s="15">
        <v>577480</v>
      </c>
      <c r="N16" s="16">
        <f>SUM(B16:M16)</f>
        <v>7284800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3</v>
      </c>
      <c r="B17" s="9">
        <v>132320</v>
      </c>
      <c r="C17" s="9">
        <v>187600</v>
      </c>
      <c r="D17" s="12">
        <v>212400</v>
      </c>
      <c r="E17" s="16">
        <v>246580</v>
      </c>
      <c r="F17" s="16">
        <v>159500</v>
      </c>
      <c r="G17" s="9">
        <v>245300</v>
      </c>
      <c r="H17" s="9">
        <v>199820</v>
      </c>
      <c r="I17" s="13">
        <v>149840</v>
      </c>
      <c r="J17" s="14">
        <v>205680</v>
      </c>
      <c r="K17" s="14">
        <v>200800</v>
      </c>
      <c r="L17" s="15">
        <v>195420</v>
      </c>
      <c r="M17" s="15">
        <v>167560</v>
      </c>
      <c r="N17" s="16">
        <f>SUM(B17:M17)</f>
        <v>2302820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8" t="s">
        <v>5</v>
      </c>
      <c r="B18" s="10"/>
      <c r="C18" s="10"/>
      <c r="D18" s="17"/>
      <c r="E18" s="16"/>
      <c r="F18" s="16"/>
      <c r="G18" s="10"/>
      <c r="H18" s="10"/>
      <c r="I18" s="13"/>
      <c r="J18" s="18"/>
      <c r="K18" s="18"/>
      <c r="L18" s="20"/>
      <c r="M18" s="15"/>
      <c r="N18" s="1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10" t="s">
        <v>2</v>
      </c>
      <c r="B19" s="9">
        <v>1044640</v>
      </c>
      <c r="C19" s="9">
        <v>1063640</v>
      </c>
      <c r="D19" s="12">
        <v>1290280</v>
      </c>
      <c r="E19" s="16">
        <v>1092680</v>
      </c>
      <c r="F19" s="16">
        <v>832320</v>
      </c>
      <c r="G19" s="9">
        <v>1439640</v>
      </c>
      <c r="H19" s="9">
        <v>1091680</v>
      </c>
      <c r="I19" s="13">
        <v>1050200</v>
      </c>
      <c r="J19" s="14">
        <v>970200</v>
      </c>
      <c r="K19" s="14">
        <v>956360</v>
      </c>
      <c r="L19" s="15">
        <v>1000200</v>
      </c>
      <c r="M19" s="15">
        <v>1102040</v>
      </c>
      <c r="N19" s="16">
        <f>SUM(B19:M19)</f>
        <v>12933880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8" t="s">
        <v>6</v>
      </c>
      <c r="B20" s="10"/>
      <c r="C20" s="10"/>
      <c r="D20" s="17"/>
      <c r="E20" s="16"/>
      <c r="F20" s="16"/>
      <c r="G20" s="10"/>
      <c r="H20" s="10"/>
      <c r="I20" s="13"/>
      <c r="J20" s="18"/>
      <c r="K20" s="18"/>
      <c r="L20" s="20"/>
      <c r="M20" s="15"/>
      <c r="N20" s="1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1</v>
      </c>
      <c r="B21" s="9">
        <v>685866.66666666674</v>
      </c>
      <c r="C21" s="9">
        <v>512400</v>
      </c>
      <c r="D21" s="12">
        <v>512933.33333333337</v>
      </c>
      <c r="E21" s="16">
        <v>526867</v>
      </c>
      <c r="F21" s="16">
        <v>513066.66666666669</v>
      </c>
      <c r="G21" s="9">
        <v>600466.66666666674</v>
      </c>
      <c r="H21" s="9">
        <v>406333.33333333337</v>
      </c>
      <c r="I21" s="13">
        <v>473266.66666666669</v>
      </c>
      <c r="J21" s="14">
        <v>466866.66666666669</v>
      </c>
      <c r="K21" s="14">
        <v>444800</v>
      </c>
      <c r="L21" s="15">
        <v>425000</v>
      </c>
      <c r="M21" s="15">
        <v>401400</v>
      </c>
      <c r="N21" s="16">
        <f>SUM(B21:M21)</f>
        <v>5969267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8" t="s">
        <v>7</v>
      </c>
      <c r="B22" s="10"/>
      <c r="C22" s="10"/>
      <c r="D22" s="17"/>
      <c r="E22" s="16"/>
      <c r="F22" s="16"/>
      <c r="G22" s="10"/>
      <c r="H22" s="10"/>
      <c r="I22" s="13"/>
      <c r="J22" s="18"/>
      <c r="K22" s="18"/>
      <c r="L22" s="20"/>
      <c r="M22" s="15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10" t="s">
        <v>1</v>
      </c>
      <c r="B23" s="9">
        <v>41184857.142857142</v>
      </c>
      <c r="C23" s="9">
        <v>38455314.285714284</v>
      </c>
      <c r="D23" s="12">
        <v>45423828.571428567</v>
      </c>
      <c r="E23" s="16">
        <v>43558457</v>
      </c>
      <c r="F23" s="16">
        <v>45232514.285714284</v>
      </c>
      <c r="G23" s="9">
        <v>44026571.428571425</v>
      </c>
      <c r="H23" s="9">
        <v>41902742.857142851</v>
      </c>
      <c r="I23" s="13">
        <v>43584685.714285709</v>
      </c>
      <c r="J23" s="14">
        <v>41135428.571428567</v>
      </c>
      <c r="K23" s="14">
        <v>41527942.857142851</v>
      </c>
      <c r="L23" s="15">
        <v>44815085.714285709</v>
      </c>
      <c r="M23" s="15">
        <v>57164514.285714284</v>
      </c>
      <c r="N23" s="16">
        <f>SUM(B23:M23)</f>
        <v>528011942.71428567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10" t="s">
        <v>2</v>
      </c>
      <c r="B24" s="9">
        <v>5228230.769230769</v>
      </c>
      <c r="C24" s="9">
        <v>5121423.076923077</v>
      </c>
      <c r="D24" s="12">
        <v>6050500</v>
      </c>
      <c r="E24" s="16">
        <v>5635885</v>
      </c>
      <c r="F24" s="16">
        <v>5387576.923076923</v>
      </c>
      <c r="G24" s="9">
        <v>5639884.615384616</v>
      </c>
      <c r="H24" s="9">
        <v>5511538.461538462</v>
      </c>
      <c r="I24" s="13">
        <v>5246576.923076923</v>
      </c>
      <c r="J24" s="14">
        <v>5576730.7692307699</v>
      </c>
      <c r="K24" s="14">
        <v>5112923.076923077</v>
      </c>
      <c r="L24" s="15">
        <v>4836384.615384616</v>
      </c>
      <c r="M24" s="15">
        <v>5484538.461538462</v>
      </c>
      <c r="N24" s="16">
        <f>SUM(B24:M24)</f>
        <v>64832192.692307696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3</v>
      </c>
      <c r="B25" s="9">
        <v>1190418.1818181819</v>
      </c>
      <c r="C25" s="9">
        <v>1530436.3636363635</v>
      </c>
      <c r="D25" s="12">
        <v>1718690.9090909092</v>
      </c>
      <c r="E25" s="16">
        <v>1671836</v>
      </c>
      <c r="F25" s="16">
        <v>1836709.0909090908</v>
      </c>
      <c r="G25" s="9">
        <v>1621272.7272727273</v>
      </c>
      <c r="H25" s="9">
        <v>1459745.4545454546</v>
      </c>
      <c r="I25" s="13">
        <v>1953363.6363636365</v>
      </c>
      <c r="J25" s="14">
        <v>1609454.5454545454</v>
      </c>
      <c r="K25" s="14">
        <v>1477381.8181818181</v>
      </c>
      <c r="L25" s="15">
        <v>1397872.7272727273</v>
      </c>
      <c r="M25" s="15">
        <v>1232381.8181818181</v>
      </c>
      <c r="N25" s="16">
        <f>SUM(B25:M25)</f>
        <v>18699563.272727273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8" t="s">
        <v>8</v>
      </c>
      <c r="B26" s="10"/>
      <c r="C26" s="10"/>
      <c r="D26" s="17"/>
      <c r="E26" s="16"/>
      <c r="F26" s="16"/>
      <c r="G26" s="10"/>
      <c r="H26" s="10"/>
      <c r="I26" s="13"/>
      <c r="J26" s="18"/>
      <c r="K26" s="18"/>
      <c r="L26" s="20"/>
      <c r="M26" s="15"/>
      <c r="N26" s="1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1</v>
      </c>
      <c r="B27" s="9">
        <v>793680</v>
      </c>
      <c r="C27" s="9">
        <v>943280</v>
      </c>
      <c r="D27" s="12">
        <v>1181920</v>
      </c>
      <c r="E27" s="16">
        <v>955120</v>
      </c>
      <c r="F27" s="16">
        <v>796800</v>
      </c>
      <c r="G27" s="9">
        <v>773840</v>
      </c>
      <c r="H27" s="9">
        <v>683840</v>
      </c>
      <c r="I27" s="13">
        <v>807240</v>
      </c>
      <c r="J27" s="14">
        <v>785200</v>
      </c>
      <c r="K27" s="14">
        <v>904400</v>
      </c>
      <c r="L27" s="15">
        <v>799160</v>
      </c>
      <c r="M27" s="15">
        <v>794560</v>
      </c>
      <c r="N27" s="16">
        <f>SUM(B27:M27)</f>
        <v>10219040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10" t="s">
        <v>2</v>
      </c>
      <c r="B28" s="9">
        <v>542520</v>
      </c>
      <c r="C28" s="9">
        <v>738040</v>
      </c>
      <c r="D28" s="12">
        <v>775360</v>
      </c>
      <c r="E28" s="16">
        <v>834240</v>
      </c>
      <c r="F28" s="16">
        <v>798680</v>
      </c>
      <c r="G28" s="9">
        <v>565400</v>
      </c>
      <c r="H28" s="9">
        <v>511600</v>
      </c>
      <c r="I28" s="13">
        <v>459960</v>
      </c>
      <c r="J28" s="14">
        <v>594240</v>
      </c>
      <c r="K28" s="14">
        <v>709560</v>
      </c>
      <c r="L28" s="15">
        <v>567440</v>
      </c>
      <c r="M28" s="15">
        <v>456800</v>
      </c>
      <c r="N28" s="16">
        <f>SUM(B28:M28)</f>
        <v>7553840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3</v>
      </c>
      <c r="B29" s="9">
        <v>193181.81818181818</v>
      </c>
      <c r="C29" s="9">
        <v>282781.81818181818</v>
      </c>
      <c r="D29" s="12">
        <v>270509.09090909088</v>
      </c>
      <c r="E29" s="16">
        <v>221764</v>
      </c>
      <c r="F29" s="16">
        <v>210381.81818181818</v>
      </c>
      <c r="G29" s="9">
        <v>180709.09090909091</v>
      </c>
      <c r="H29" s="9">
        <v>152690.90909090909</v>
      </c>
      <c r="I29" s="13">
        <v>138127.27272727274</v>
      </c>
      <c r="J29" s="14">
        <v>149290.90909090909</v>
      </c>
      <c r="K29" s="14">
        <v>176781.81818181818</v>
      </c>
      <c r="L29" s="15">
        <v>298654.54545454547</v>
      </c>
      <c r="M29" s="15">
        <v>120581.81818181818</v>
      </c>
      <c r="N29" s="16">
        <f>SUM(B29:M29)</f>
        <v>2395454.9090909092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8" t="s">
        <v>9</v>
      </c>
      <c r="B30" s="10"/>
      <c r="C30" s="10"/>
      <c r="D30" s="17"/>
      <c r="E30" s="16"/>
      <c r="F30" s="16"/>
      <c r="G30" s="10"/>
      <c r="H30" s="10"/>
      <c r="I30" s="13"/>
      <c r="J30" s="18"/>
      <c r="K30" s="18"/>
      <c r="L30" s="20"/>
      <c r="M30" s="15"/>
      <c r="N30" s="1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10" t="s">
        <v>2</v>
      </c>
      <c r="B31" s="9">
        <v>674800</v>
      </c>
      <c r="C31" s="9">
        <v>692800</v>
      </c>
      <c r="D31" s="12">
        <v>765866.66666666674</v>
      </c>
      <c r="E31" s="16">
        <v>696167</v>
      </c>
      <c r="F31" s="16">
        <v>597500</v>
      </c>
      <c r="G31" s="9">
        <v>557566.66666666674</v>
      </c>
      <c r="H31" s="9">
        <v>768300</v>
      </c>
      <c r="I31" s="13">
        <v>803300</v>
      </c>
      <c r="J31" s="14">
        <v>576966.66666666674</v>
      </c>
      <c r="K31" s="14">
        <v>664366.66666666674</v>
      </c>
      <c r="L31" s="15">
        <v>510933.33333333337</v>
      </c>
      <c r="M31" s="15">
        <v>741133.33333333337</v>
      </c>
      <c r="N31" s="16">
        <f>SUM(B31:M31)</f>
        <v>8049700.333333334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10" t="s">
        <v>3</v>
      </c>
      <c r="B32" s="9">
        <v>446385.71428571426</v>
      </c>
      <c r="C32" s="9">
        <v>287157.14285714284</v>
      </c>
      <c r="D32" s="12">
        <v>483414.28571428568</v>
      </c>
      <c r="E32" s="16">
        <v>509800</v>
      </c>
      <c r="F32" s="16">
        <v>377942.8571428571</v>
      </c>
      <c r="G32" s="9">
        <v>515442.8571428571</v>
      </c>
      <c r="H32" s="9">
        <v>408399.99999999994</v>
      </c>
      <c r="I32" s="13">
        <v>473999.99999999994</v>
      </c>
      <c r="J32" s="14">
        <v>411671.42857142852</v>
      </c>
      <c r="K32" s="14">
        <v>447142.8571428571</v>
      </c>
      <c r="L32" s="15">
        <v>400157.14285714284</v>
      </c>
      <c r="M32" s="15">
        <v>371699.99999999994</v>
      </c>
      <c r="N32" s="16">
        <f>SUM(B32:M32)</f>
        <v>5133214.2857142854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</sheetData>
  <mergeCells count="2">
    <mergeCell ref="A33:N33"/>
    <mergeCell ref="A1:N1"/>
  </mergeCells>
  <phoneticPr fontId="2" type="noConversion"/>
  <pageMargins left="0.7" right="0.7" top="0.75" bottom="0.75" header="0.3" footer="0.3"/>
  <pageSetup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34"/>
  <sheetViews>
    <sheetView zoomScaleNormal="100" workbookViewId="0">
      <selection sqref="A1:N1"/>
    </sheetView>
  </sheetViews>
  <sheetFormatPr defaultRowHeight="12.75" x14ac:dyDescent="0.2"/>
  <cols>
    <col min="1" max="1" width="23.28515625" style="2" customWidth="1"/>
    <col min="2" max="4" width="14.85546875" style="3" bestFit="1" customWidth="1"/>
    <col min="5" max="5" width="15.5703125" style="3" bestFit="1" customWidth="1"/>
    <col min="6" max="8" width="14.85546875" style="3" bestFit="1" customWidth="1"/>
    <col min="9" max="9" width="15.5703125" style="3" bestFit="1" customWidth="1"/>
    <col min="10" max="10" width="14.85546875" style="3" bestFit="1" customWidth="1"/>
    <col min="11" max="11" width="13" style="3" bestFit="1" customWidth="1"/>
    <col min="12" max="13" width="14.85546875" style="3" bestFit="1" customWidth="1"/>
    <col min="14" max="14" width="16.5703125" style="3" bestFit="1" customWidth="1"/>
    <col min="15" max="15" width="13.85546875" style="3" bestFit="1" customWidth="1"/>
    <col min="16" max="16" width="22" style="3" bestFit="1" customWidth="1"/>
    <col min="17" max="16384" width="9.140625" style="3"/>
  </cols>
  <sheetData>
    <row r="1" spans="1:45" s="1" customFormat="1" ht="26.25" x14ac:dyDescent="0.4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</row>
    <row r="3" spans="1:45" s="6" customFormat="1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s="6" customFormat="1" ht="15" x14ac:dyDescent="0.25">
      <c r="A4" s="10" t="s">
        <v>1</v>
      </c>
      <c r="B4" s="12">
        <v>4038754982</v>
      </c>
      <c r="C4" s="12">
        <v>4222178715</v>
      </c>
      <c r="D4" s="12">
        <v>4753434249</v>
      </c>
      <c r="E4" s="13">
        <v>4595152972</v>
      </c>
      <c r="F4" s="12">
        <v>4576717971</v>
      </c>
      <c r="G4" s="12">
        <v>4599801915</v>
      </c>
      <c r="H4" s="12">
        <v>4227112992</v>
      </c>
      <c r="I4" s="13">
        <v>4449489478</v>
      </c>
      <c r="J4" s="14">
        <v>4322683917</v>
      </c>
      <c r="K4" s="14">
        <v>417159656</v>
      </c>
      <c r="L4" s="14">
        <v>4545914915</v>
      </c>
      <c r="M4" s="15">
        <v>5834934810</v>
      </c>
      <c r="N4" s="16">
        <f>SUM(B4:M4)</f>
        <v>50583336572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s="6" customFormat="1" ht="15" x14ac:dyDescent="0.25">
      <c r="A5" s="10" t="s">
        <v>2</v>
      </c>
      <c r="B5" s="12">
        <v>757180918</v>
      </c>
      <c r="C5" s="12">
        <v>796523265</v>
      </c>
      <c r="D5" s="12">
        <v>854289991</v>
      </c>
      <c r="E5" s="13">
        <v>816660241</v>
      </c>
      <c r="F5" s="12">
        <v>790775499</v>
      </c>
      <c r="G5" s="12">
        <v>759540065</v>
      </c>
      <c r="H5" s="12">
        <v>689183064</v>
      </c>
      <c r="I5" s="13">
        <v>691309732</v>
      </c>
      <c r="J5" s="14">
        <v>750193338</v>
      </c>
      <c r="K5" s="14">
        <v>874554388</v>
      </c>
      <c r="L5" s="14">
        <v>766170132</v>
      </c>
      <c r="M5" s="15">
        <v>839336431</v>
      </c>
      <c r="N5" s="16">
        <f>SUM(B5:M5)</f>
        <v>9385717064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s="6" customFormat="1" ht="15" x14ac:dyDescent="0.25">
      <c r="A6" s="10" t="s">
        <v>3</v>
      </c>
      <c r="B6" s="12">
        <v>206646358</v>
      </c>
      <c r="C6" s="12">
        <v>250512452</v>
      </c>
      <c r="D6" s="12">
        <v>290585828</v>
      </c>
      <c r="E6" s="13">
        <v>247484021</v>
      </c>
      <c r="F6" s="12">
        <v>198717742</v>
      </c>
      <c r="G6" s="12">
        <v>166542583</v>
      </c>
      <c r="H6" s="12">
        <v>129364607</v>
      </c>
      <c r="I6" s="13">
        <v>135882059</v>
      </c>
      <c r="J6" s="14">
        <v>161409923</v>
      </c>
      <c r="K6" s="14">
        <v>199022061</v>
      </c>
      <c r="L6" s="14">
        <v>199980509</v>
      </c>
      <c r="M6" s="15">
        <v>166057896</v>
      </c>
      <c r="N6" s="16">
        <f>SUM(B6:M6)</f>
        <v>2352206039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9"/>
    </row>
    <row r="8" spans="1:45" ht="15" x14ac:dyDescent="0.25">
      <c r="A8" s="10" t="s">
        <v>1</v>
      </c>
      <c r="B8" s="12">
        <v>52072226</v>
      </c>
      <c r="C8" s="12">
        <v>63383112</v>
      </c>
      <c r="D8" s="12">
        <v>63961428</v>
      </c>
      <c r="E8" s="12">
        <v>64737000</v>
      </c>
      <c r="F8" s="12">
        <v>66400559</v>
      </c>
      <c r="G8" s="12">
        <v>55741356</v>
      </c>
      <c r="H8" s="12">
        <v>68016447</v>
      </c>
      <c r="I8" s="12">
        <v>61102462</v>
      </c>
      <c r="J8" s="14">
        <v>67949412</v>
      </c>
      <c r="K8" s="14">
        <v>58293955</v>
      </c>
      <c r="L8" s="15">
        <v>67256529</v>
      </c>
      <c r="M8" s="15">
        <v>95685616</v>
      </c>
      <c r="N8" s="16">
        <f>SUM(B8:M8)</f>
        <v>784600102</v>
      </c>
      <c r="O8" s="5"/>
    </row>
    <row r="9" spans="1:45" ht="15" x14ac:dyDescent="0.25">
      <c r="A9" s="10" t="s">
        <v>2</v>
      </c>
      <c r="B9" s="12">
        <v>8932866</v>
      </c>
      <c r="C9" s="12">
        <v>9556796</v>
      </c>
      <c r="D9" s="12">
        <v>10661108</v>
      </c>
      <c r="E9" s="12">
        <v>9924339</v>
      </c>
      <c r="F9" s="12">
        <v>9528158</v>
      </c>
      <c r="G9" s="12">
        <v>9227297</v>
      </c>
      <c r="H9" s="12">
        <v>9532583</v>
      </c>
      <c r="I9" s="12">
        <v>9591106</v>
      </c>
      <c r="J9" s="14">
        <v>9355083</v>
      </c>
      <c r="K9" s="14">
        <v>10902803</v>
      </c>
      <c r="L9" s="15">
        <v>8719339</v>
      </c>
      <c r="M9" s="15">
        <v>14158716</v>
      </c>
      <c r="N9" s="16">
        <f>SUM(B9:M9)</f>
        <v>120090194</v>
      </c>
      <c r="O9" s="5"/>
    </row>
    <row r="10" spans="1:45" ht="15" x14ac:dyDescent="0.25">
      <c r="A10" s="10" t="s">
        <v>3</v>
      </c>
      <c r="B10" s="12">
        <v>2693583</v>
      </c>
      <c r="C10" s="12">
        <v>3296482</v>
      </c>
      <c r="D10" s="12">
        <v>3856762</v>
      </c>
      <c r="E10" s="12">
        <v>3182281</v>
      </c>
      <c r="F10" s="12">
        <v>3183211</v>
      </c>
      <c r="G10" s="12">
        <v>2643415</v>
      </c>
      <c r="H10" s="12">
        <v>2390485</v>
      </c>
      <c r="I10" s="12">
        <v>2544799</v>
      </c>
      <c r="J10" s="14">
        <v>2505989</v>
      </c>
      <c r="K10" s="14">
        <v>3436732</v>
      </c>
      <c r="L10" s="15">
        <v>2860460</v>
      </c>
      <c r="M10" s="15">
        <v>2827401</v>
      </c>
      <c r="N10" s="16">
        <f>SUM(B10:M10)</f>
        <v>35421600</v>
      </c>
      <c r="O10" s="5"/>
    </row>
    <row r="11" spans="1:45" ht="15" x14ac:dyDescent="0.25">
      <c r="A11" s="8" t="s">
        <v>0</v>
      </c>
      <c r="B11" s="16"/>
      <c r="C11" s="16"/>
      <c r="D11" s="13"/>
      <c r="E11" s="16"/>
      <c r="F11" s="16" t="s">
        <v>27</v>
      </c>
      <c r="G11" s="16"/>
      <c r="H11" s="16"/>
      <c r="I11" s="13"/>
      <c r="J11" s="14"/>
      <c r="K11" s="14"/>
      <c r="L11" s="15"/>
      <c r="M11" s="15"/>
      <c r="N11" s="16"/>
    </row>
    <row r="12" spans="1:45" ht="15" x14ac:dyDescent="0.25">
      <c r="A12" s="10" t="s">
        <v>2</v>
      </c>
      <c r="B12" s="16">
        <v>806560</v>
      </c>
      <c r="C12" s="16">
        <v>989040</v>
      </c>
      <c r="D12" s="13">
        <v>1156680</v>
      </c>
      <c r="E12" s="16">
        <v>901200</v>
      </c>
      <c r="F12" s="16">
        <v>818960</v>
      </c>
      <c r="G12" s="16">
        <v>893040</v>
      </c>
      <c r="H12" s="16">
        <v>906160</v>
      </c>
      <c r="I12" s="13">
        <v>843960</v>
      </c>
      <c r="J12" s="14">
        <v>824360</v>
      </c>
      <c r="K12" s="14">
        <v>939880</v>
      </c>
      <c r="L12" s="15">
        <v>894880</v>
      </c>
      <c r="M12" s="15">
        <v>999480</v>
      </c>
      <c r="N12" s="16">
        <f>SUM(B12:M12)</f>
        <v>10974200</v>
      </c>
      <c r="O12" s="7"/>
      <c r="P12" s="7"/>
    </row>
    <row r="13" spans="1:45" ht="15" x14ac:dyDescent="0.25">
      <c r="A13" s="10" t="s">
        <v>3</v>
      </c>
      <c r="B13" s="16">
        <v>350444.44444444444</v>
      </c>
      <c r="C13" s="16">
        <v>506000</v>
      </c>
      <c r="D13" s="13">
        <v>493444.44444444444</v>
      </c>
      <c r="E13" s="16">
        <v>327600</v>
      </c>
      <c r="F13" s="16">
        <v>286777.77777777781</v>
      </c>
      <c r="G13" s="16">
        <v>255133.33333333334</v>
      </c>
      <c r="H13" s="16">
        <v>210822.22222222222</v>
      </c>
      <c r="I13" s="13">
        <v>182378</v>
      </c>
      <c r="J13" s="14">
        <v>222555.55555555556</v>
      </c>
      <c r="K13" s="14">
        <v>299333.33333333337</v>
      </c>
      <c r="L13" s="15">
        <v>285466.66666666669</v>
      </c>
      <c r="M13" s="15">
        <v>355800</v>
      </c>
      <c r="N13" s="16">
        <f>SUM(B13:M13)</f>
        <v>3775755.7777777775</v>
      </c>
      <c r="O13" s="7"/>
      <c r="P13" s="7"/>
    </row>
    <row r="14" spans="1:45" ht="15" x14ac:dyDescent="0.25">
      <c r="A14" s="8" t="s">
        <v>4</v>
      </c>
      <c r="B14" s="16"/>
      <c r="C14" s="16"/>
      <c r="D14" s="13"/>
      <c r="E14" s="16"/>
      <c r="F14" s="16"/>
      <c r="G14" s="16"/>
      <c r="H14" s="16"/>
      <c r="I14" s="13"/>
      <c r="J14" s="14"/>
      <c r="K14" s="14"/>
      <c r="L14" s="15"/>
      <c r="M14" s="15"/>
      <c r="N14" s="16"/>
    </row>
    <row r="15" spans="1:45" ht="15" x14ac:dyDescent="0.25">
      <c r="A15" s="10" t="s">
        <v>1</v>
      </c>
      <c r="B15" s="16">
        <v>2291760</v>
      </c>
      <c r="C15" s="16">
        <v>2476560</v>
      </c>
      <c r="D15" s="12">
        <v>2689760</v>
      </c>
      <c r="E15" s="16">
        <v>2576160</v>
      </c>
      <c r="F15" s="16">
        <v>2920040</v>
      </c>
      <c r="G15" s="16">
        <v>2415960</v>
      </c>
      <c r="H15" s="16">
        <v>2087120</v>
      </c>
      <c r="I15" s="13">
        <v>2493200</v>
      </c>
      <c r="J15" s="14">
        <v>2612200</v>
      </c>
      <c r="K15" s="14">
        <v>2615000</v>
      </c>
      <c r="L15" s="15">
        <v>2805240</v>
      </c>
      <c r="M15" s="15">
        <v>2888000</v>
      </c>
      <c r="N15" s="16">
        <f>SUM(B15:M15)</f>
        <v>30871000</v>
      </c>
      <c r="O15" s="7"/>
      <c r="P15" s="7"/>
    </row>
    <row r="16" spans="1:45" ht="15" x14ac:dyDescent="0.25">
      <c r="A16" s="10" t="s">
        <v>2</v>
      </c>
      <c r="B16" s="16">
        <v>451080</v>
      </c>
      <c r="C16" s="16">
        <v>668080</v>
      </c>
      <c r="D16" s="13">
        <v>590120</v>
      </c>
      <c r="E16" s="16">
        <v>873920</v>
      </c>
      <c r="F16" s="16">
        <v>561120</v>
      </c>
      <c r="G16" s="16">
        <v>581960</v>
      </c>
      <c r="H16" s="16">
        <v>632480</v>
      </c>
      <c r="I16" s="13">
        <v>596880</v>
      </c>
      <c r="J16" s="14">
        <v>592280</v>
      </c>
      <c r="K16" s="14">
        <v>678280</v>
      </c>
      <c r="L16" s="15">
        <v>495760</v>
      </c>
      <c r="M16" s="15">
        <v>677920</v>
      </c>
      <c r="N16" s="16">
        <f>SUM(B16:M16)</f>
        <v>7399880</v>
      </c>
      <c r="O16" s="7"/>
      <c r="P16" s="7"/>
    </row>
    <row r="17" spans="1:16" ht="15" x14ac:dyDescent="0.25">
      <c r="A17" s="10" t="s">
        <v>3</v>
      </c>
      <c r="B17" s="16">
        <v>79900</v>
      </c>
      <c r="C17" s="16">
        <v>160860</v>
      </c>
      <c r="D17" s="13">
        <v>169700</v>
      </c>
      <c r="E17" s="16">
        <v>154380</v>
      </c>
      <c r="F17" s="16">
        <v>148360</v>
      </c>
      <c r="G17" s="16">
        <v>101800</v>
      </c>
      <c r="H17" s="16">
        <v>110460</v>
      </c>
      <c r="I17" s="13">
        <v>162080</v>
      </c>
      <c r="J17" s="14">
        <v>169360</v>
      </c>
      <c r="K17" s="14">
        <v>188760</v>
      </c>
      <c r="L17" s="15">
        <v>252320</v>
      </c>
      <c r="M17" s="15">
        <v>162720</v>
      </c>
      <c r="N17" s="16">
        <f>SUM(B17:M17)</f>
        <v>1860700</v>
      </c>
      <c r="O17" s="7"/>
      <c r="P17" s="7"/>
    </row>
    <row r="18" spans="1:16" ht="15" x14ac:dyDescent="0.25">
      <c r="A18" s="8" t="s">
        <v>5</v>
      </c>
      <c r="B18" s="16"/>
      <c r="C18" s="16"/>
      <c r="D18" s="13"/>
      <c r="E18" s="16"/>
      <c r="F18" s="16"/>
      <c r="G18" s="16"/>
      <c r="H18" s="16"/>
      <c r="I18" s="13"/>
      <c r="J18" s="14"/>
      <c r="K18" s="14"/>
      <c r="L18" s="15"/>
      <c r="M18" s="15"/>
      <c r="N18" s="16"/>
    </row>
    <row r="19" spans="1:16" ht="15" x14ac:dyDescent="0.25">
      <c r="A19" s="10" t="s">
        <v>2</v>
      </c>
      <c r="B19" s="16">
        <v>1118600</v>
      </c>
      <c r="C19" s="16">
        <v>952520</v>
      </c>
      <c r="D19" s="13">
        <v>951120</v>
      </c>
      <c r="E19" s="16">
        <v>1254840</v>
      </c>
      <c r="F19" s="16">
        <v>1073320</v>
      </c>
      <c r="G19" s="16">
        <v>1005920</v>
      </c>
      <c r="H19" s="16">
        <v>1137520</v>
      </c>
      <c r="I19" s="13">
        <v>1081560</v>
      </c>
      <c r="J19" s="14">
        <v>1053400</v>
      </c>
      <c r="K19" s="14">
        <v>1033760</v>
      </c>
      <c r="L19" s="15">
        <v>1066840</v>
      </c>
      <c r="M19" s="15">
        <v>1221120</v>
      </c>
      <c r="N19" s="16">
        <f>SUM(B19:M19)</f>
        <v>12950520</v>
      </c>
      <c r="O19" s="7"/>
      <c r="P19" s="7"/>
    </row>
    <row r="20" spans="1:16" ht="15" x14ac:dyDescent="0.25">
      <c r="A20" s="8" t="s">
        <v>6</v>
      </c>
      <c r="B20" s="16"/>
      <c r="C20" s="16"/>
      <c r="D20" s="13"/>
      <c r="E20" s="16"/>
      <c r="F20" s="16"/>
      <c r="G20" s="16"/>
      <c r="H20" s="16"/>
      <c r="I20" s="13"/>
      <c r="J20" s="14"/>
      <c r="K20" s="14"/>
      <c r="L20" s="15"/>
      <c r="M20" s="15"/>
      <c r="N20" s="16"/>
    </row>
    <row r="21" spans="1:16" ht="15" x14ac:dyDescent="0.25">
      <c r="A21" s="10" t="s">
        <v>1</v>
      </c>
      <c r="B21" s="16">
        <v>718400</v>
      </c>
      <c r="C21" s="16">
        <v>551333.33333333337</v>
      </c>
      <c r="D21" s="12">
        <v>727466.66666666674</v>
      </c>
      <c r="E21" s="16">
        <v>448933.33333333337</v>
      </c>
      <c r="F21" s="16">
        <v>487533.33333333337</v>
      </c>
      <c r="G21" s="16">
        <v>363066.66666666669</v>
      </c>
      <c r="H21" s="16">
        <v>387333.33333333337</v>
      </c>
      <c r="I21" s="13">
        <v>358067</v>
      </c>
      <c r="J21" s="14">
        <v>838866.66666666674</v>
      </c>
      <c r="K21" s="14">
        <v>706800</v>
      </c>
      <c r="L21" s="15">
        <v>569133.33333333337</v>
      </c>
      <c r="M21" s="15">
        <v>834666.66666666674</v>
      </c>
      <c r="N21" s="16">
        <f>SUM(B21:M21)</f>
        <v>6991600.333333334</v>
      </c>
      <c r="O21" s="7"/>
      <c r="P21" s="7"/>
    </row>
    <row r="22" spans="1:16" ht="15" x14ac:dyDescent="0.25">
      <c r="A22" s="8" t="s">
        <v>7</v>
      </c>
      <c r="B22" s="16"/>
      <c r="C22" s="16"/>
      <c r="D22" s="13"/>
      <c r="E22" s="16"/>
      <c r="F22" s="16"/>
      <c r="G22" s="16"/>
      <c r="H22" s="16"/>
      <c r="I22" s="13"/>
      <c r="J22" s="14"/>
      <c r="K22" s="14"/>
      <c r="L22" s="15"/>
      <c r="M22" s="15"/>
      <c r="N22" s="16"/>
    </row>
    <row r="23" spans="1:16" ht="15" x14ac:dyDescent="0.25">
      <c r="A23" s="10" t="s">
        <v>1</v>
      </c>
      <c r="B23" s="16">
        <v>37008687.5</v>
      </c>
      <c r="C23" s="16">
        <v>38123062.5</v>
      </c>
      <c r="D23" s="12">
        <v>41465375</v>
      </c>
      <c r="E23" s="16">
        <v>41407937.5</v>
      </c>
      <c r="F23" s="16">
        <v>41571875</v>
      </c>
      <c r="G23" s="16">
        <v>40534625</v>
      </c>
      <c r="H23" s="16">
        <v>40471187.5</v>
      </c>
      <c r="I23" s="13">
        <v>40991125</v>
      </c>
      <c r="J23" s="14">
        <v>39389942.857142851</v>
      </c>
      <c r="K23" s="14">
        <v>38764228.571428567</v>
      </c>
      <c r="L23" s="15">
        <v>44517771.428571425</v>
      </c>
      <c r="M23" s="15">
        <v>56803657.142857134</v>
      </c>
      <c r="N23" s="16">
        <f>SUM(B23:M23)</f>
        <v>501049475</v>
      </c>
      <c r="O23" s="7"/>
      <c r="P23" s="7"/>
    </row>
    <row r="24" spans="1:16" ht="15" x14ac:dyDescent="0.25">
      <c r="A24" s="10" t="s">
        <v>2</v>
      </c>
      <c r="B24" s="16">
        <v>4402076.923076923</v>
      </c>
      <c r="C24" s="16">
        <v>4984461.538461539</v>
      </c>
      <c r="D24" s="13">
        <v>5378538.461538462</v>
      </c>
      <c r="E24" s="16">
        <v>4746884.615384616</v>
      </c>
      <c r="F24" s="16">
        <v>5088807.692307693</v>
      </c>
      <c r="G24" s="16">
        <v>4829384.615384616</v>
      </c>
      <c r="H24" s="16">
        <v>4682423.076923077</v>
      </c>
      <c r="I24" s="13">
        <v>4876885</v>
      </c>
      <c r="J24" s="14">
        <v>4902384.615384616</v>
      </c>
      <c r="K24" s="14">
        <v>6159653.846153846</v>
      </c>
      <c r="L24" s="15">
        <v>5705692.307692308</v>
      </c>
      <c r="M24" s="15">
        <v>5601961.538461539</v>
      </c>
      <c r="N24" s="16">
        <f>SUM(B24:M24)</f>
        <v>61359154.230769232</v>
      </c>
      <c r="O24" s="7"/>
      <c r="P24" s="7"/>
    </row>
    <row r="25" spans="1:16" ht="15" x14ac:dyDescent="0.25">
      <c r="A25" s="10" t="s">
        <v>3</v>
      </c>
      <c r="B25" s="16">
        <v>1030072.7272727273</v>
      </c>
      <c r="C25" s="16">
        <v>1428927.2727272727</v>
      </c>
      <c r="D25" s="13">
        <v>1525636.3636363635</v>
      </c>
      <c r="E25" s="16">
        <v>1282781.8181818181</v>
      </c>
      <c r="F25" s="16">
        <v>1286981.8181818181</v>
      </c>
      <c r="G25" s="16">
        <v>1243709.0909090908</v>
      </c>
      <c r="H25" s="16">
        <v>1129781.8181818181</v>
      </c>
      <c r="I25" s="13">
        <v>1242000</v>
      </c>
      <c r="J25" s="14">
        <v>1035872.7272727273</v>
      </c>
      <c r="K25" s="14">
        <v>1524145.4545454546</v>
      </c>
      <c r="L25" s="15">
        <v>1225345.4545454546</v>
      </c>
      <c r="M25" s="15">
        <v>1134763.6363636365</v>
      </c>
      <c r="N25" s="16">
        <f>SUM(B25:M25)</f>
        <v>15090018.181818182</v>
      </c>
      <c r="O25" s="7"/>
      <c r="P25" s="7"/>
    </row>
    <row r="26" spans="1:16" ht="15" x14ac:dyDescent="0.25">
      <c r="A26" s="8" t="s">
        <v>8</v>
      </c>
      <c r="B26" s="16"/>
      <c r="C26" s="16"/>
      <c r="D26" s="13"/>
      <c r="E26" s="16"/>
      <c r="F26" s="16"/>
      <c r="G26" s="16"/>
      <c r="H26" s="16"/>
      <c r="I26" s="13"/>
      <c r="J26" s="14"/>
      <c r="K26" s="14"/>
      <c r="L26" s="15"/>
      <c r="M26" s="15"/>
      <c r="N26" s="16"/>
    </row>
    <row r="27" spans="1:16" ht="15" x14ac:dyDescent="0.25">
      <c r="A27" s="10" t="s">
        <v>1</v>
      </c>
      <c r="B27" s="16">
        <v>802560</v>
      </c>
      <c r="C27" s="16">
        <v>975000</v>
      </c>
      <c r="D27" s="12">
        <v>1081240</v>
      </c>
      <c r="E27" s="16">
        <v>1026120</v>
      </c>
      <c r="F27" s="16">
        <v>869960</v>
      </c>
      <c r="G27" s="16">
        <v>651600</v>
      </c>
      <c r="H27" s="16">
        <v>826080</v>
      </c>
      <c r="I27" s="13">
        <v>591840</v>
      </c>
      <c r="J27" s="14">
        <v>763760</v>
      </c>
      <c r="K27" s="14">
        <v>1057360</v>
      </c>
      <c r="L27" s="15">
        <v>961480</v>
      </c>
      <c r="M27" s="15">
        <v>867320</v>
      </c>
      <c r="N27" s="16">
        <f>SUM(B27:M27)</f>
        <v>10474320</v>
      </c>
      <c r="O27" s="7"/>
      <c r="P27" s="7"/>
    </row>
    <row r="28" spans="1:16" ht="15" x14ac:dyDescent="0.25">
      <c r="A28" s="10" t="s">
        <v>2</v>
      </c>
      <c r="B28" s="16">
        <v>515640</v>
      </c>
      <c r="C28" s="16">
        <v>637120</v>
      </c>
      <c r="D28" s="13">
        <v>782360</v>
      </c>
      <c r="E28" s="16">
        <v>687760</v>
      </c>
      <c r="F28" s="16">
        <v>555480</v>
      </c>
      <c r="G28" s="16">
        <v>410000</v>
      </c>
      <c r="H28" s="16">
        <v>455920</v>
      </c>
      <c r="I28" s="13">
        <v>382200</v>
      </c>
      <c r="J28" s="14">
        <v>452280</v>
      </c>
      <c r="K28" s="14">
        <v>696360</v>
      </c>
      <c r="L28" s="15">
        <v>590000</v>
      </c>
      <c r="M28" s="15">
        <v>475040</v>
      </c>
      <c r="N28" s="16">
        <f>SUM(B28:M28)</f>
        <v>6640160</v>
      </c>
      <c r="O28" s="7"/>
      <c r="P28" s="7"/>
    </row>
    <row r="29" spans="1:16" ht="15" x14ac:dyDescent="0.25">
      <c r="A29" s="10" t="s">
        <v>3</v>
      </c>
      <c r="B29" s="16">
        <v>220163.63636363635</v>
      </c>
      <c r="C29" s="16">
        <v>245418.18181818182</v>
      </c>
      <c r="D29" s="13">
        <v>261163.63636363635</v>
      </c>
      <c r="E29" s="16">
        <v>205036.36363636365</v>
      </c>
      <c r="F29" s="16">
        <v>200800</v>
      </c>
      <c r="G29" s="16">
        <v>144163.63636363635</v>
      </c>
      <c r="H29" s="16">
        <v>151745.45454545456</v>
      </c>
      <c r="I29" s="13">
        <v>105982</v>
      </c>
      <c r="J29" s="14">
        <v>147763.63636363635</v>
      </c>
      <c r="K29" s="14">
        <v>261727.27272727274</v>
      </c>
      <c r="L29" s="15">
        <v>147163.63636363635</v>
      </c>
      <c r="M29" s="15">
        <v>126436.36363636363</v>
      </c>
      <c r="N29" s="16">
        <f>SUM(B29:M29)</f>
        <v>2217563.8181818184</v>
      </c>
      <c r="O29" s="7"/>
      <c r="P29" s="7"/>
    </row>
    <row r="30" spans="1:16" ht="15" x14ac:dyDescent="0.25">
      <c r="A30" s="8" t="s">
        <v>9</v>
      </c>
      <c r="B30" s="16"/>
      <c r="C30" s="16"/>
      <c r="D30" s="13"/>
      <c r="E30" s="16"/>
      <c r="F30" s="16"/>
      <c r="G30" s="16"/>
      <c r="H30" s="16"/>
      <c r="I30" s="13"/>
      <c r="J30" s="14"/>
      <c r="K30" s="14"/>
      <c r="L30" s="15"/>
      <c r="M30" s="15"/>
      <c r="N30" s="16"/>
    </row>
    <row r="31" spans="1:16" ht="15" x14ac:dyDescent="0.25">
      <c r="A31" s="10" t="s">
        <v>2</v>
      </c>
      <c r="B31" s="16">
        <v>595733.33333333337</v>
      </c>
      <c r="C31" s="16">
        <v>874366.66666666674</v>
      </c>
      <c r="D31" s="13">
        <v>753466.66666666674</v>
      </c>
      <c r="E31" s="16">
        <v>640966.66666666674</v>
      </c>
      <c r="F31" s="16">
        <v>639566.66666666674</v>
      </c>
      <c r="G31" s="16">
        <v>670733.33333333337</v>
      </c>
      <c r="H31" s="16">
        <v>545200</v>
      </c>
      <c r="I31" s="13">
        <v>692933</v>
      </c>
      <c r="J31" s="14">
        <v>613633.33333333337</v>
      </c>
      <c r="K31" s="14">
        <v>674666.66666666674</v>
      </c>
      <c r="L31" s="15">
        <v>686833.33333333337</v>
      </c>
      <c r="M31" s="15">
        <v>752666.66666666674</v>
      </c>
      <c r="N31" s="16">
        <f>SUM(B31:M31)</f>
        <v>8140766.333333334</v>
      </c>
      <c r="O31" s="7"/>
      <c r="P31" s="7"/>
    </row>
    <row r="32" spans="1:16" ht="15" x14ac:dyDescent="0.25">
      <c r="A32" s="10" t="s">
        <v>3</v>
      </c>
      <c r="B32" s="16">
        <v>389742.8571428571</v>
      </c>
      <c r="C32" s="16">
        <v>334628.57142857142</v>
      </c>
      <c r="D32" s="13">
        <v>355414.28571428568</v>
      </c>
      <c r="E32" s="16">
        <v>320700</v>
      </c>
      <c r="F32" s="16">
        <v>288328.57142857142</v>
      </c>
      <c r="G32" s="16">
        <v>297214.28571428568</v>
      </c>
      <c r="H32" s="16">
        <v>280428.57142857142</v>
      </c>
      <c r="I32" s="13">
        <v>260714</v>
      </c>
      <c r="J32" s="14">
        <v>297942.8571428571</v>
      </c>
      <c r="K32" s="14">
        <v>452385.71428571426</v>
      </c>
      <c r="L32" s="15">
        <v>373071.42857142852</v>
      </c>
      <c r="M32" s="15">
        <v>403757.14285714284</v>
      </c>
      <c r="N32" s="16">
        <f>SUM(B32:M32)</f>
        <v>4054328.2857142854</v>
      </c>
      <c r="O32" s="7"/>
      <c r="P32" s="7"/>
    </row>
    <row r="33" spans="1:14" ht="15" x14ac:dyDescent="0.25">
      <c r="A33" s="8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">
      <c r="A34" s="3" t="s">
        <v>33</v>
      </c>
    </row>
  </sheetData>
  <mergeCells count="1">
    <mergeCell ref="A1:N1"/>
  </mergeCells>
  <phoneticPr fontId="2" type="noConversion"/>
  <pageMargins left="0.7" right="0.7" top="0.75" bottom="0.75" header="0.3" footer="0.3"/>
  <pageSetup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26"/>
  <sheetViews>
    <sheetView zoomScaleNormal="100" workbookViewId="0">
      <selection sqref="A1:N1"/>
    </sheetView>
  </sheetViews>
  <sheetFormatPr defaultRowHeight="12.75" x14ac:dyDescent="0.2"/>
  <cols>
    <col min="1" max="1" width="26.85546875" style="2" customWidth="1"/>
    <col min="2" max="2" width="12" style="3" bestFit="1" customWidth="1"/>
    <col min="3" max="3" width="12.28515625" style="3" bestFit="1" customWidth="1"/>
    <col min="4" max="8" width="12" style="3" bestFit="1" customWidth="1"/>
    <col min="9" max="9" width="12.7109375" style="3" bestFit="1" customWidth="1"/>
    <col min="10" max="10" width="14.28515625" style="3" bestFit="1" customWidth="1"/>
    <col min="11" max="11" width="12" style="3" bestFit="1" customWidth="1"/>
    <col min="12" max="12" width="13.5703125" style="3" bestFit="1" customWidth="1"/>
    <col min="13" max="13" width="13.42578125" style="3" bestFit="1" customWidth="1"/>
    <col min="14" max="14" width="13" style="3" bestFit="1" customWidth="1"/>
    <col min="15" max="15" width="13.85546875" style="3" bestFit="1" customWidth="1"/>
    <col min="16" max="16" width="22" style="3" bestFit="1" customWidth="1"/>
    <col min="17" max="16384" width="9.140625" style="3"/>
  </cols>
  <sheetData>
    <row r="1" spans="1:16" s="1" customFormat="1" ht="26.25" x14ac:dyDescent="0.4">
      <c r="A1" s="28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</row>
    <row r="3" spans="1:16" ht="15" x14ac:dyDescent="0.25">
      <c r="A3" s="8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9"/>
      <c r="N3" s="10"/>
    </row>
    <row r="4" spans="1:16" ht="15" x14ac:dyDescent="0.25">
      <c r="A4" s="10" t="s">
        <v>13</v>
      </c>
      <c r="B4" s="9">
        <v>845040</v>
      </c>
      <c r="C4" s="9">
        <v>1040280</v>
      </c>
      <c r="D4" s="9">
        <v>1077560</v>
      </c>
      <c r="E4" s="9">
        <v>903600</v>
      </c>
      <c r="F4" s="9">
        <v>719040</v>
      </c>
      <c r="G4" s="9">
        <v>1020400</v>
      </c>
      <c r="H4" s="9">
        <v>966320</v>
      </c>
      <c r="I4" s="16">
        <v>889200</v>
      </c>
      <c r="J4" s="9">
        <v>714200</v>
      </c>
      <c r="K4" s="9">
        <v>808480</v>
      </c>
      <c r="L4" s="9">
        <v>849520</v>
      </c>
      <c r="M4" s="9">
        <v>912360</v>
      </c>
      <c r="N4" s="9">
        <f>SUM(B4:M4)</f>
        <v>10746000</v>
      </c>
      <c r="O4" s="7"/>
      <c r="P4" s="7"/>
    </row>
    <row r="5" spans="1:16" ht="15" x14ac:dyDescent="0.25">
      <c r="A5" s="10" t="s">
        <v>14</v>
      </c>
      <c r="B5" s="9">
        <v>308956</v>
      </c>
      <c r="C5" s="9">
        <v>529844</v>
      </c>
      <c r="D5" s="9">
        <v>456578</v>
      </c>
      <c r="E5" s="9">
        <v>295644</v>
      </c>
      <c r="F5" s="9">
        <v>204533</v>
      </c>
      <c r="G5" s="9">
        <v>241733</v>
      </c>
      <c r="H5" s="9">
        <v>215222</v>
      </c>
      <c r="I5" s="16">
        <v>188911</v>
      </c>
      <c r="J5" s="9">
        <v>214756</v>
      </c>
      <c r="K5" s="9">
        <v>245378</v>
      </c>
      <c r="L5" s="9">
        <v>267600</v>
      </c>
      <c r="M5" s="9">
        <v>296288.88888888888</v>
      </c>
      <c r="N5" s="9">
        <f>SUM(B5:M5)</f>
        <v>3465443.888888889</v>
      </c>
      <c r="O5" s="7"/>
      <c r="P5" s="7"/>
    </row>
    <row r="6" spans="1:16" ht="15" x14ac:dyDescent="0.25">
      <c r="A6" s="8" t="s">
        <v>4</v>
      </c>
      <c r="B6" s="9"/>
      <c r="C6" s="9"/>
      <c r="D6" s="9"/>
      <c r="E6" s="9"/>
      <c r="F6" s="9"/>
      <c r="G6" s="9"/>
      <c r="H6" s="9"/>
      <c r="I6" s="10"/>
      <c r="J6" s="10"/>
      <c r="K6" s="10"/>
      <c r="L6" s="10"/>
      <c r="M6" s="9"/>
      <c r="N6" s="9"/>
    </row>
    <row r="7" spans="1:16" ht="15" x14ac:dyDescent="0.25">
      <c r="A7" s="10" t="s">
        <v>1</v>
      </c>
      <c r="B7" s="9">
        <v>2088360</v>
      </c>
      <c r="C7" s="9">
        <v>2331720</v>
      </c>
      <c r="D7" s="9">
        <v>2747880</v>
      </c>
      <c r="E7" s="9">
        <v>2338760</v>
      </c>
      <c r="F7" s="9">
        <v>2474800</v>
      </c>
      <c r="G7" s="9">
        <v>2511600</v>
      </c>
      <c r="H7" s="9">
        <v>2243600</v>
      </c>
      <c r="I7" s="16">
        <v>2518720</v>
      </c>
      <c r="J7" s="9">
        <v>2454000</v>
      </c>
      <c r="K7" s="9">
        <v>2266280</v>
      </c>
      <c r="L7" s="9">
        <v>2698840</v>
      </c>
      <c r="M7" s="9">
        <v>2735400</v>
      </c>
      <c r="N7" s="9">
        <f>SUM(B7:M7)</f>
        <v>29409960</v>
      </c>
      <c r="O7" s="7"/>
      <c r="P7" s="7"/>
    </row>
    <row r="8" spans="1:16" ht="15" x14ac:dyDescent="0.25">
      <c r="A8" s="10" t="s">
        <v>2</v>
      </c>
      <c r="B8" s="9">
        <v>463800</v>
      </c>
      <c r="C8" s="9">
        <v>495760</v>
      </c>
      <c r="D8" s="9">
        <v>620960</v>
      </c>
      <c r="E8" s="9">
        <v>527440</v>
      </c>
      <c r="F8" s="9">
        <v>518640</v>
      </c>
      <c r="G8" s="9">
        <v>438160</v>
      </c>
      <c r="H8" s="9">
        <v>473640</v>
      </c>
      <c r="I8" s="16">
        <v>433440</v>
      </c>
      <c r="J8" s="9">
        <v>414160</v>
      </c>
      <c r="K8" s="9">
        <v>530600</v>
      </c>
      <c r="L8" s="9">
        <v>472920</v>
      </c>
      <c r="M8" s="9">
        <v>504280</v>
      </c>
      <c r="N8" s="9">
        <f>SUM(B8:M8)</f>
        <v>5893800</v>
      </c>
      <c r="O8" s="7"/>
      <c r="P8" s="7"/>
    </row>
    <row r="9" spans="1:16" ht="15" x14ac:dyDescent="0.25">
      <c r="A9" s="10" t="s">
        <v>3</v>
      </c>
      <c r="B9" s="9">
        <v>204400</v>
      </c>
      <c r="C9" s="9">
        <v>270180</v>
      </c>
      <c r="D9" s="9">
        <v>403000</v>
      </c>
      <c r="E9" s="9">
        <v>367680</v>
      </c>
      <c r="F9" s="9">
        <v>234760</v>
      </c>
      <c r="G9" s="9">
        <v>179580</v>
      </c>
      <c r="H9" s="9">
        <v>392600</v>
      </c>
      <c r="I9" s="16">
        <v>172920</v>
      </c>
      <c r="J9" s="9">
        <v>193940</v>
      </c>
      <c r="K9" s="9">
        <v>262200</v>
      </c>
      <c r="L9" s="9">
        <v>241160</v>
      </c>
      <c r="M9" s="9">
        <v>213260</v>
      </c>
      <c r="N9" s="9">
        <f>SUM(B9:M9)</f>
        <v>3135680</v>
      </c>
      <c r="O9" s="7"/>
      <c r="P9" s="7"/>
    </row>
    <row r="10" spans="1:16" ht="15" x14ac:dyDescent="0.25">
      <c r="A10" s="8" t="s">
        <v>5</v>
      </c>
      <c r="B10" s="9"/>
      <c r="C10" s="9"/>
      <c r="D10" s="9"/>
      <c r="E10" s="9"/>
      <c r="F10" s="9"/>
      <c r="G10" s="9"/>
      <c r="H10" s="9"/>
      <c r="I10" s="10"/>
      <c r="J10" s="10"/>
      <c r="K10" s="10"/>
      <c r="L10" s="10"/>
      <c r="M10" s="9"/>
      <c r="N10" s="9"/>
    </row>
    <row r="11" spans="1:16" ht="15" x14ac:dyDescent="0.25">
      <c r="A11" s="10" t="s">
        <v>2</v>
      </c>
      <c r="B11" s="9">
        <v>942800</v>
      </c>
      <c r="C11" s="9">
        <v>937560</v>
      </c>
      <c r="D11" s="9">
        <v>944120</v>
      </c>
      <c r="E11" s="9">
        <v>1024800</v>
      </c>
      <c r="F11" s="9">
        <v>983160</v>
      </c>
      <c r="G11" s="9">
        <v>989600</v>
      </c>
      <c r="H11" s="9">
        <v>1079400</v>
      </c>
      <c r="I11" s="16">
        <v>1041040</v>
      </c>
      <c r="J11" s="9">
        <v>1012760</v>
      </c>
      <c r="K11" s="9">
        <v>912280</v>
      </c>
      <c r="L11" s="9">
        <v>951960</v>
      </c>
      <c r="M11" s="9">
        <v>1135080</v>
      </c>
      <c r="N11" s="9">
        <f>SUM(B11:M11)</f>
        <v>11954560</v>
      </c>
      <c r="O11" s="7"/>
      <c r="P11" s="7"/>
    </row>
    <row r="12" spans="1:16" ht="15" x14ac:dyDescent="0.25">
      <c r="A12" s="8" t="s">
        <v>6</v>
      </c>
      <c r="B12" s="9"/>
      <c r="C12" s="9"/>
      <c r="D12" s="9"/>
      <c r="E12" s="9"/>
      <c r="F12" s="9"/>
      <c r="G12" s="9"/>
      <c r="H12" s="9"/>
      <c r="I12" s="10"/>
      <c r="J12" s="9"/>
      <c r="K12" s="9"/>
      <c r="L12" s="10"/>
      <c r="M12" s="9"/>
      <c r="N12" s="9"/>
    </row>
    <row r="13" spans="1:16" ht="15" x14ac:dyDescent="0.25">
      <c r="A13" s="10" t="s">
        <v>1</v>
      </c>
      <c r="B13" s="9">
        <v>794067</v>
      </c>
      <c r="C13" s="9">
        <v>352400</v>
      </c>
      <c r="D13" s="9">
        <v>648267</v>
      </c>
      <c r="E13" s="9">
        <v>758333</v>
      </c>
      <c r="F13" s="9">
        <v>469333</v>
      </c>
      <c r="G13" s="9">
        <v>228867</v>
      </c>
      <c r="H13" s="9">
        <v>844200</v>
      </c>
      <c r="I13" s="16">
        <v>307867</v>
      </c>
      <c r="J13" s="9">
        <v>410667</v>
      </c>
      <c r="K13" s="9">
        <v>733000</v>
      </c>
      <c r="L13" s="9">
        <v>438466.66666666669</v>
      </c>
      <c r="M13" s="9">
        <v>576466.66666666674</v>
      </c>
      <c r="N13" s="9">
        <f>SUM(B13:M13)</f>
        <v>6561934.333333334</v>
      </c>
      <c r="O13" s="7"/>
      <c r="P13" s="7"/>
    </row>
    <row r="14" spans="1:16" ht="15" x14ac:dyDescent="0.25">
      <c r="A14" s="8" t="s">
        <v>7</v>
      </c>
      <c r="B14" s="9"/>
      <c r="C14" s="9"/>
      <c r="D14" s="9"/>
      <c r="E14" s="9"/>
      <c r="F14" s="9"/>
      <c r="G14" s="9"/>
      <c r="H14" s="9"/>
      <c r="I14" s="10"/>
      <c r="J14" s="10"/>
      <c r="K14" s="10"/>
      <c r="L14" s="10"/>
      <c r="M14" s="9"/>
      <c r="N14" s="9"/>
    </row>
    <row r="15" spans="1:16" ht="15" x14ac:dyDescent="0.25">
      <c r="A15" s="10" t="s">
        <v>1</v>
      </c>
      <c r="B15" s="9">
        <v>33578063</v>
      </c>
      <c r="C15" s="9">
        <v>34979250</v>
      </c>
      <c r="D15" s="9">
        <v>40129250</v>
      </c>
      <c r="E15" s="9">
        <v>38538125</v>
      </c>
      <c r="F15" s="9">
        <v>37793438</v>
      </c>
      <c r="G15" s="9">
        <v>41567813</v>
      </c>
      <c r="H15" s="9">
        <v>40613000</v>
      </c>
      <c r="I15" s="16">
        <v>38533563</v>
      </c>
      <c r="J15" s="9">
        <v>38928813</v>
      </c>
      <c r="K15" s="9">
        <v>38122563</v>
      </c>
      <c r="L15" s="9">
        <v>39608250</v>
      </c>
      <c r="M15" s="9">
        <v>53893312.5</v>
      </c>
      <c r="N15" s="9">
        <f>SUM(B15:M15)</f>
        <v>476285440.5</v>
      </c>
      <c r="O15" s="7"/>
      <c r="P15" s="7"/>
    </row>
    <row r="16" spans="1:16" ht="15" x14ac:dyDescent="0.25">
      <c r="A16" s="10" t="s">
        <v>2</v>
      </c>
      <c r="B16" s="9">
        <v>3982308</v>
      </c>
      <c r="C16" s="9">
        <v>4980423</v>
      </c>
      <c r="D16" s="9">
        <v>5069269</v>
      </c>
      <c r="E16" s="9">
        <v>4673769</v>
      </c>
      <c r="F16" s="9">
        <v>5025962</v>
      </c>
      <c r="G16" s="9">
        <v>4157038</v>
      </c>
      <c r="H16" s="9">
        <v>4052692</v>
      </c>
      <c r="I16" s="16">
        <v>3944231</v>
      </c>
      <c r="J16" s="9">
        <v>4513692</v>
      </c>
      <c r="K16" s="9">
        <v>4712038</v>
      </c>
      <c r="L16" s="9">
        <v>4822269.230769231</v>
      </c>
      <c r="M16" s="9">
        <v>4718576.923076923</v>
      </c>
      <c r="N16" s="9">
        <f>SUM(B16:M16)</f>
        <v>54652268.153846152</v>
      </c>
      <c r="O16" s="7"/>
      <c r="P16" s="7"/>
    </row>
    <row r="17" spans="1:16" ht="15" x14ac:dyDescent="0.25">
      <c r="A17" s="10" t="s">
        <v>3</v>
      </c>
      <c r="B17" s="9">
        <v>1153764</v>
      </c>
      <c r="C17" s="9">
        <v>1178745</v>
      </c>
      <c r="D17" s="9">
        <v>1402891</v>
      </c>
      <c r="E17" s="9">
        <v>1325000</v>
      </c>
      <c r="F17" s="9">
        <v>1177673</v>
      </c>
      <c r="G17" s="9">
        <v>1268491</v>
      </c>
      <c r="H17" s="9">
        <v>1350145</v>
      </c>
      <c r="I17" s="16">
        <v>1358000</v>
      </c>
      <c r="J17" s="9">
        <v>1368636</v>
      </c>
      <c r="K17" s="9">
        <v>1348055</v>
      </c>
      <c r="L17" s="9">
        <v>1191600</v>
      </c>
      <c r="M17" s="9">
        <v>903090.90909090906</v>
      </c>
      <c r="N17" s="9">
        <f>SUM(B17:M17)</f>
        <v>15026090.909090908</v>
      </c>
      <c r="O17" s="7"/>
      <c r="P17" s="7"/>
    </row>
    <row r="18" spans="1:16" ht="15" x14ac:dyDescent="0.25">
      <c r="A18" s="8" t="s">
        <v>8</v>
      </c>
      <c r="B18" s="9"/>
      <c r="C18" s="9"/>
      <c r="D18" s="9"/>
      <c r="E18" s="9"/>
      <c r="F18" s="9"/>
      <c r="G18" s="9"/>
      <c r="H18" s="9"/>
      <c r="I18" s="10"/>
      <c r="J18" s="9"/>
      <c r="K18" s="9"/>
      <c r="L18" s="10"/>
      <c r="M18" s="9"/>
      <c r="N18" s="9"/>
    </row>
    <row r="19" spans="1:16" ht="15" x14ac:dyDescent="0.25">
      <c r="A19" s="10" t="s">
        <v>1</v>
      </c>
      <c r="B19" s="9">
        <v>785600</v>
      </c>
      <c r="C19" s="9">
        <v>1040920</v>
      </c>
      <c r="D19" s="9">
        <v>1356240</v>
      </c>
      <c r="E19" s="9">
        <v>871720</v>
      </c>
      <c r="F19" s="9">
        <v>1025000</v>
      </c>
      <c r="G19" s="9">
        <v>672800</v>
      </c>
      <c r="H19" s="9">
        <v>682160</v>
      </c>
      <c r="I19" s="19">
        <v>645800</v>
      </c>
      <c r="J19" s="9">
        <v>685400</v>
      </c>
      <c r="K19" s="9">
        <v>894800</v>
      </c>
      <c r="L19" s="9">
        <v>672240</v>
      </c>
      <c r="M19" s="9">
        <v>827960</v>
      </c>
      <c r="N19" s="9">
        <f>SUM(B19:M19)</f>
        <v>10160640</v>
      </c>
      <c r="O19" s="7"/>
      <c r="P19" s="7"/>
    </row>
    <row r="20" spans="1:16" ht="15" x14ac:dyDescent="0.25">
      <c r="A20" s="10" t="s">
        <v>2</v>
      </c>
      <c r="B20" s="9">
        <v>488200</v>
      </c>
      <c r="C20" s="9">
        <v>594320</v>
      </c>
      <c r="D20" s="9">
        <v>731680</v>
      </c>
      <c r="E20" s="9">
        <v>624840</v>
      </c>
      <c r="F20" s="9">
        <v>598320</v>
      </c>
      <c r="G20" s="9">
        <v>507040</v>
      </c>
      <c r="H20" s="9">
        <v>384880</v>
      </c>
      <c r="I20" s="19">
        <v>513120</v>
      </c>
      <c r="J20" s="9">
        <v>393960</v>
      </c>
      <c r="K20" s="9">
        <v>597520</v>
      </c>
      <c r="L20" s="9">
        <v>461280</v>
      </c>
      <c r="M20" s="9">
        <v>410120</v>
      </c>
      <c r="N20" s="9">
        <f>SUM(B20:M20)</f>
        <v>6305280</v>
      </c>
      <c r="O20" s="7"/>
      <c r="P20" s="7"/>
    </row>
    <row r="21" spans="1:16" ht="15" x14ac:dyDescent="0.25">
      <c r="A21" s="10" t="s">
        <v>3</v>
      </c>
      <c r="B21" s="9">
        <v>145509</v>
      </c>
      <c r="C21" s="9">
        <v>248182</v>
      </c>
      <c r="D21" s="9">
        <v>306564</v>
      </c>
      <c r="E21" s="9">
        <v>213273</v>
      </c>
      <c r="F21" s="9">
        <v>151964</v>
      </c>
      <c r="G21" s="9">
        <v>139218</v>
      </c>
      <c r="H21" s="9">
        <v>165655</v>
      </c>
      <c r="I21" s="19">
        <v>125455</v>
      </c>
      <c r="J21" s="9">
        <v>194909</v>
      </c>
      <c r="K21" s="9">
        <v>239000</v>
      </c>
      <c r="L21" s="9">
        <v>196236.36363636365</v>
      </c>
      <c r="M21" s="9">
        <v>140563.63636363635</v>
      </c>
      <c r="N21" s="9">
        <f>SUM(B21:M21)</f>
        <v>2266529</v>
      </c>
      <c r="O21" s="7"/>
      <c r="P21" s="7"/>
    </row>
    <row r="22" spans="1:16" ht="15" x14ac:dyDescent="0.25">
      <c r="A22" s="8" t="s">
        <v>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6" ht="15" x14ac:dyDescent="0.25">
      <c r="A23" s="10" t="s">
        <v>2</v>
      </c>
      <c r="B23" s="9">
        <v>618367</v>
      </c>
      <c r="C23" s="9">
        <v>570967</v>
      </c>
      <c r="D23" s="9">
        <v>708200</v>
      </c>
      <c r="E23" s="9">
        <v>586400</v>
      </c>
      <c r="F23" s="9">
        <v>516733</v>
      </c>
      <c r="G23" s="9">
        <v>717233</v>
      </c>
      <c r="H23" s="9">
        <v>743300</v>
      </c>
      <c r="I23" s="19">
        <v>710567</v>
      </c>
      <c r="J23" s="9">
        <v>617133</v>
      </c>
      <c r="K23" s="9">
        <v>692500</v>
      </c>
      <c r="L23" s="9">
        <v>622700</v>
      </c>
      <c r="M23" s="9">
        <v>706766.66666666674</v>
      </c>
      <c r="N23" s="9">
        <f>SUM(B23:M23)</f>
        <v>7810866.666666667</v>
      </c>
      <c r="O23" s="7"/>
      <c r="P23" s="7"/>
    </row>
    <row r="24" spans="1:16" ht="15" x14ac:dyDescent="0.25">
      <c r="A24" s="10" t="s">
        <v>3</v>
      </c>
      <c r="B24" s="9">
        <v>235267</v>
      </c>
      <c r="C24" s="9">
        <v>467800</v>
      </c>
      <c r="D24" s="9">
        <v>399233</v>
      </c>
      <c r="E24" s="9">
        <v>317900</v>
      </c>
      <c r="F24" s="9">
        <v>286733</v>
      </c>
      <c r="G24" s="9">
        <v>297367</v>
      </c>
      <c r="H24" s="9">
        <v>323533</v>
      </c>
      <c r="I24" s="19">
        <v>255233</v>
      </c>
      <c r="J24" s="9">
        <v>215029</v>
      </c>
      <c r="K24" s="9">
        <v>349129</v>
      </c>
      <c r="L24" s="9">
        <v>349228.57142857142</v>
      </c>
      <c r="M24" s="9">
        <v>328257.14285714284</v>
      </c>
      <c r="N24" s="9">
        <f>SUM(B24:M24)</f>
        <v>3824709.7142857141</v>
      </c>
      <c r="O24" s="7"/>
      <c r="P24" s="7"/>
    </row>
    <row r="26" spans="1:16" x14ac:dyDescent="0.2">
      <c r="A26" s="3" t="s">
        <v>25</v>
      </c>
    </row>
  </sheetData>
  <mergeCells count="1">
    <mergeCell ref="A1:N1"/>
  </mergeCells>
  <phoneticPr fontId="2" type="noConversion"/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6348-8790-4C2A-84AB-FEF0AE637C67}">
  <sheetPr>
    <pageSetUpPr fitToPage="1"/>
  </sheetPr>
  <dimension ref="A1:AS219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customWidth="1"/>
    <col min="15" max="16384" width="9.140625" style="6"/>
  </cols>
  <sheetData>
    <row r="1" spans="1:45" s="1" customFormat="1" ht="26.25" x14ac:dyDescent="0.4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5336935076</v>
      </c>
      <c r="C4" s="12">
        <v>5330517989</v>
      </c>
      <c r="D4" s="12">
        <v>6373787096</v>
      </c>
      <c r="E4" s="12">
        <v>5564633273</v>
      </c>
      <c r="F4" s="12">
        <v>5887872199</v>
      </c>
      <c r="G4" s="12">
        <v>5720966848</v>
      </c>
      <c r="H4" s="12"/>
      <c r="I4" s="12"/>
      <c r="J4" s="12"/>
      <c r="K4" s="12"/>
      <c r="L4" s="12"/>
      <c r="M4" s="12"/>
      <c r="N4" s="12">
        <f>SUM(B4:M4)</f>
        <v>34214712481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1183179879</v>
      </c>
      <c r="C5" s="12">
        <v>1274711741</v>
      </c>
      <c r="D5" s="12">
        <v>1436790655</v>
      </c>
      <c r="E5" s="12">
        <v>1327703882</v>
      </c>
      <c r="F5" s="12">
        <v>1245339767</v>
      </c>
      <c r="G5" s="12">
        <v>1170795299</v>
      </c>
      <c r="H5" s="12"/>
      <c r="I5" s="12"/>
      <c r="J5" s="12"/>
      <c r="K5" s="12"/>
      <c r="L5" s="12"/>
      <c r="M5" s="12"/>
      <c r="N5" s="12">
        <f>SUM(B5:M5)</f>
        <v>7638521223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294863089</v>
      </c>
      <c r="C6" s="12">
        <v>360394677</v>
      </c>
      <c r="D6" s="12">
        <v>480335205</v>
      </c>
      <c r="E6" s="12">
        <v>335938593</v>
      </c>
      <c r="F6" s="12">
        <v>284928499</v>
      </c>
      <c r="G6" s="12">
        <v>235230085</v>
      </c>
      <c r="H6" s="12"/>
      <c r="I6" s="12"/>
      <c r="J6" s="12"/>
      <c r="K6" s="12"/>
      <c r="L6" s="12"/>
      <c r="M6" s="12"/>
      <c r="N6" s="12">
        <f>SUM(B6:M6)</f>
        <v>1991690148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64954651</v>
      </c>
      <c r="C8" s="12">
        <v>63373184</v>
      </c>
      <c r="D8" s="12">
        <v>78412513</v>
      </c>
      <c r="E8" s="12">
        <v>68514911</v>
      </c>
      <c r="F8" s="12">
        <v>74271047</v>
      </c>
      <c r="G8" s="12">
        <v>72521022</v>
      </c>
      <c r="H8" s="12"/>
      <c r="I8" s="12"/>
      <c r="J8" s="14"/>
      <c r="K8" s="14"/>
      <c r="L8" s="14"/>
      <c r="M8" s="15"/>
      <c r="N8" s="16">
        <f>SUM(B8:M8)</f>
        <v>422047328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11385045</v>
      </c>
      <c r="C9" s="12">
        <v>12704611</v>
      </c>
      <c r="D9" s="12">
        <v>14313737</v>
      </c>
      <c r="E9" s="12">
        <v>13113949</v>
      </c>
      <c r="F9" s="12">
        <v>13128626</v>
      </c>
      <c r="G9" s="12">
        <v>12385811</v>
      </c>
      <c r="H9" s="12"/>
      <c r="I9" s="12"/>
      <c r="J9" s="14"/>
      <c r="K9" s="14"/>
      <c r="L9" s="14"/>
      <c r="M9" s="15"/>
      <c r="N9" s="16">
        <f t="shared" ref="N9:N28" si="0">SUM(B9:M9)</f>
        <v>77031779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2908204</v>
      </c>
      <c r="C10" s="12">
        <v>3556619</v>
      </c>
      <c r="D10" s="12">
        <v>4082944</v>
      </c>
      <c r="E10" s="12">
        <v>3667891</v>
      </c>
      <c r="F10" s="12">
        <v>3456254</v>
      </c>
      <c r="G10" s="12">
        <v>2959707</v>
      </c>
      <c r="H10" s="12"/>
      <c r="I10" s="12"/>
      <c r="J10" s="14"/>
      <c r="K10" s="14"/>
      <c r="L10" s="14"/>
      <c r="M10" s="15"/>
      <c r="N10" s="16">
        <f t="shared" si="0"/>
        <v>20631619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0"/>
      <c r="F11" s="10"/>
      <c r="G11" s="10"/>
      <c r="H11" s="10"/>
      <c r="I11" s="17"/>
      <c r="J11" s="18"/>
      <c r="K11" s="18"/>
      <c r="L11" s="18"/>
      <c r="M11" s="20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30</v>
      </c>
      <c r="B12" s="14">
        <v>4679945.9999999991</v>
      </c>
      <c r="C12" s="14">
        <v>4381287.1428571418</v>
      </c>
      <c r="D12" s="14">
        <v>5207800.5714285709</v>
      </c>
      <c r="E12" s="9">
        <v>4833445.9999999991</v>
      </c>
      <c r="F12" s="14">
        <v>4913959.1428571427</v>
      </c>
      <c r="G12" s="14">
        <v>4511786.2857142854</v>
      </c>
      <c r="H12" s="14"/>
      <c r="I12" s="12"/>
      <c r="J12" s="14"/>
      <c r="K12" s="14"/>
      <c r="L12" s="14"/>
      <c r="M12" s="15"/>
      <c r="N12" s="14">
        <f t="shared" si="0"/>
        <v>28528225.142857142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2</v>
      </c>
      <c r="B13" s="9">
        <v>1315443.7142857141</v>
      </c>
      <c r="C13" s="9">
        <v>1052647.1428571427</v>
      </c>
      <c r="D13" s="12">
        <v>1250407.7142857141</v>
      </c>
      <c r="E13" s="9">
        <v>1132261.4285714284</v>
      </c>
      <c r="F13" s="9">
        <v>1315582.2857142854</v>
      </c>
      <c r="G13" s="9">
        <v>1055342.2857142857</v>
      </c>
      <c r="H13" s="9"/>
      <c r="I13" s="12"/>
      <c r="J13" s="14"/>
      <c r="K13" s="14"/>
      <c r="L13" s="14"/>
      <c r="M13" s="15"/>
      <c r="N13" s="14">
        <f t="shared" si="0"/>
        <v>7121684.57142857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10" t="s">
        <v>3</v>
      </c>
      <c r="B14" s="9">
        <v>463046.57142857136</v>
      </c>
      <c r="C14" s="9">
        <v>554873.71428571432</v>
      </c>
      <c r="D14" s="12">
        <v>490190.28571428568</v>
      </c>
      <c r="E14" s="9">
        <v>340931.14285714284</v>
      </c>
      <c r="F14" s="9">
        <v>320018.28571428568</v>
      </c>
      <c r="G14" s="9">
        <v>280784.57142857136</v>
      </c>
      <c r="H14" s="9"/>
      <c r="I14" s="12"/>
      <c r="J14" s="14"/>
      <c r="K14" s="14"/>
      <c r="L14" s="14"/>
      <c r="M14" s="15"/>
      <c r="N14" s="14">
        <f t="shared" si="0"/>
        <v>2449844.5714285714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8" t="s">
        <v>4</v>
      </c>
      <c r="B15" s="10"/>
      <c r="C15" s="10"/>
      <c r="D15" s="17"/>
      <c r="E15" s="10"/>
      <c r="F15" s="10"/>
      <c r="G15" s="10"/>
      <c r="H15" s="10"/>
      <c r="I15" s="17"/>
      <c r="J15" s="18"/>
      <c r="K15" s="18"/>
      <c r="L15" s="18"/>
      <c r="M15" s="20"/>
      <c r="N15" s="1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1</v>
      </c>
      <c r="B16" s="9">
        <v>1861605.1428571427</v>
      </c>
      <c r="C16" s="9">
        <v>1915815.7142857141</v>
      </c>
      <c r="D16" s="12">
        <v>2418375.1428571427</v>
      </c>
      <c r="E16" s="9">
        <v>2062706.5714285711</v>
      </c>
      <c r="F16" s="9">
        <v>2212637.1428571427</v>
      </c>
      <c r="G16" s="9">
        <v>1991549.9999999998</v>
      </c>
      <c r="H16" s="9"/>
      <c r="I16" s="12"/>
      <c r="J16" s="14"/>
      <c r="K16" s="14"/>
      <c r="L16" s="14"/>
      <c r="M16" s="15"/>
      <c r="N16" s="16">
        <f t="shared" si="0"/>
        <v>12462689.714285713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2</v>
      </c>
      <c r="B17" s="9">
        <v>741655.42857142852</v>
      </c>
      <c r="C17" s="9">
        <v>1122644.5714285714</v>
      </c>
      <c r="D17" s="12">
        <v>1123004.2857142857</v>
      </c>
      <c r="E17" s="9">
        <v>1073930.2857142854</v>
      </c>
      <c r="F17" s="9">
        <v>867656.85714285716</v>
      </c>
      <c r="G17" s="9">
        <v>795051.7142857142</v>
      </c>
      <c r="H17" s="9"/>
      <c r="I17" s="12"/>
      <c r="J17" s="14"/>
      <c r="K17" s="14"/>
      <c r="L17" s="14"/>
      <c r="M17" s="15"/>
      <c r="N17" s="16">
        <f t="shared" si="0"/>
        <v>5723943.1428571427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10" t="s">
        <v>3</v>
      </c>
      <c r="B18" s="9">
        <v>232617.71428571426</v>
      </c>
      <c r="C18" s="9">
        <v>544003.71428571432</v>
      </c>
      <c r="D18" s="12">
        <v>348754.57142857142</v>
      </c>
      <c r="E18" s="9">
        <v>433102.57142857142</v>
      </c>
      <c r="F18" s="9">
        <v>197958.85714285713</v>
      </c>
      <c r="G18" s="9">
        <v>293807.14285714284</v>
      </c>
      <c r="H18" s="9"/>
      <c r="I18" s="12"/>
      <c r="J18" s="14"/>
      <c r="K18" s="14"/>
      <c r="L18" s="14"/>
      <c r="M18" s="15"/>
      <c r="N18" s="16">
        <f t="shared" si="0"/>
        <v>2050244.5714285714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8" t="s">
        <v>5</v>
      </c>
      <c r="B19" s="10"/>
      <c r="C19" s="10"/>
      <c r="D19" s="17"/>
      <c r="E19" s="10"/>
      <c r="F19" s="10"/>
      <c r="G19" s="10"/>
      <c r="H19" s="10"/>
      <c r="I19" s="17"/>
      <c r="J19" s="18"/>
      <c r="K19" s="18"/>
      <c r="L19" s="18"/>
      <c r="M19" s="20"/>
      <c r="N19" s="1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10" t="s">
        <v>31</v>
      </c>
      <c r="B20" s="9">
        <v>6566368.5714285718</v>
      </c>
      <c r="C20" s="9">
        <v>6568808.2142857146</v>
      </c>
      <c r="D20" s="9">
        <v>8228090.3571428573</v>
      </c>
      <c r="E20" s="9">
        <v>7022538.2142857146</v>
      </c>
      <c r="F20" s="9">
        <v>8401926.4285714291</v>
      </c>
      <c r="G20" s="9">
        <v>7567995.7142857146</v>
      </c>
      <c r="H20" s="9"/>
      <c r="I20" s="9"/>
      <c r="J20" s="9"/>
      <c r="K20" s="9"/>
      <c r="L20" s="9"/>
      <c r="M20" s="9"/>
      <c r="N20" s="16">
        <f t="shared" si="0"/>
        <v>44355727.5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2</v>
      </c>
      <c r="B21" s="9">
        <v>763891.42857142852</v>
      </c>
      <c r="C21" s="9">
        <v>1403700.7142857143</v>
      </c>
      <c r="D21" s="12">
        <v>1192196.4285714286</v>
      </c>
      <c r="E21" s="9">
        <v>999358.2142857142</v>
      </c>
      <c r="F21" s="9">
        <v>1226547.1428571427</v>
      </c>
      <c r="G21" s="9">
        <v>1501298.2142857146</v>
      </c>
      <c r="H21" s="9"/>
      <c r="I21" s="12"/>
      <c r="J21" s="14"/>
      <c r="K21" s="14"/>
      <c r="L21" s="14"/>
      <c r="M21" s="15"/>
      <c r="N21" s="16">
        <f t="shared" si="0"/>
        <v>7086992.1428571427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10" t="s">
        <v>3</v>
      </c>
      <c r="B22" s="9">
        <v>40840.357142857138</v>
      </c>
      <c r="C22" s="9">
        <v>251248.21428571426</v>
      </c>
      <c r="D22" s="12">
        <v>447639.64285714284</v>
      </c>
      <c r="E22" s="9">
        <v>273984.64285714284</v>
      </c>
      <c r="F22" s="9">
        <v>88830.71428571429</v>
      </c>
      <c r="G22" s="9">
        <v>417771.78571428574</v>
      </c>
      <c r="H22" s="9"/>
      <c r="I22" s="12"/>
      <c r="J22" s="14"/>
      <c r="K22" s="14"/>
      <c r="L22" s="14"/>
      <c r="M22" s="15"/>
      <c r="N22" s="16">
        <f t="shared" si="0"/>
        <v>1520315.357142857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8" t="s">
        <v>6</v>
      </c>
      <c r="B23" s="10"/>
      <c r="C23" s="10"/>
      <c r="D23" s="17"/>
      <c r="E23" s="10"/>
      <c r="F23" s="10"/>
      <c r="G23" s="10"/>
      <c r="H23" s="10"/>
      <c r="I23" s="17"/>
      <c r="J23" s="18"/>
      <c r="K23" s="18"/>
      <c r="L23" s="18"/>
      <c r="M23" s="20"/>
      <c r="N23" s="1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10" t="s">
        <v>1</v>
      </c>
      <c r="B24" s="9">
        <v>416902.66666666669</v>
      </c>
      <c r="C24" s="9">
        <v>456092.66666666669</v>
      </c>
      <c r="D24" s="12">
        <v>520436.66666666669</v>
      </c>
      <c r="E24" s="9">
        <v>594625.33333333326</v>
      </c>
      <c r="F24" s="9">
        <v>767513.33333333337</v>
      </c>
      <c r="G24" s="9">
        <v>423738.66666666669</v>
      </c>
      <c r="H24" s="9"/>
      <c r="I24" s="12"/>
      <c r="J24" s="14"/>
      <c r="K24" s="14"/>
      <c r="L24" s="14"/>
      <c r="M24" s="15"/>
      <c r="N24" s="16">
        <f t="shared" si="0"/>
        <v>3179309.333333333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8" t="s">
        <v>7</v>
      </c>
      <c r="B25" s="10"/>
      <c r="C25" s="10"/>
      <c r="D25" s="17"/>
      <c r="E25" s="10"/>
      <c r="F25" s="10"/>
      <c r="G25" s="10"/>
      <c r="H25" s="10"/>
      <c r="I25" s="17"/>
      <c r="J25" s="18"/>
      <c r="K25" s="18"/>
      <c r="L25" s="18"/>
      <c r="M25" s="20"/>
      <c r="N25" s="1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10" t="s">
        <v>1</v>
      </c>
      <c r="B26" s="9">
        <v>36628733.333333336</v>
      </c>
      <c r="C26" s="9">
        <v>36721182.051282056</v>
      </c>
      <c r="D26" s="12">
        <v>45852330.769230768</v>
      </c>
      <c r="E26" s="9">
        <v>39181971.28205128</v>
      </c>
      <c r="F26" s="9">
        <v>42192996.410256416</v>
      </c>
      <c r="G26" s="9">
        <v>41800253.333333328</v>
      </c>
      <c r="H26" s="9"/>
      <c r="I26" s="12"/>
      <c r="J26" s="14"/>
      <c r="K26" s="14"/>
      <c r="L26" s="14"/>
      <c r="M26" s="15"/>
      <c r="N26" s="16">
        <f t="shared" si="0"/>
        <v>242377467.17948717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2</v>
      </c>
      <c r="B27" s="9">
        <v>6907315.769230769</v>
      </c>
      <c r="C27" s="9">
        <v>7214230.7692307699</v>
      </c>
      <c r="D27" s="12">
        <v>8470470.7692307699</v>
      </c>
      <c r="E27" s="9">
        <v>7063116.538461539</v>
      </c>
      <c r="F27" s="9">
        <v>7566376.923076923</v>
      </c>
      <c r="G27" s="9">
        <v>7231069.230769231</v>
      </c>
      <c r="H27" s="9"/>
      <c r="I27" s="12"/>
      <c r="J27" s="14"/>
      <c r="K27" s="14"/>
      <c r="L27" s="14"/>
      <c r="M27" s="15"/>
      <c r="N27" s="16">
        <f t="shared" si="0"/>
        <v>44452580.000000007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10" t="s">
        <v>3</v>
      </c>
      <c r="B28" s="9">
        <v>1407824.0000000002</v>
      </c>
      <c r="C28" s="9">
        <v>1193292.7272727273</v>
      </c>
      <c r="D28" s="12">
        <v>1603357.6363636362</v>
      </c>
      <c r="E28" s="9">
        <v>1835428.1818181819</v>
      </c>
      <c r="F28" s="9">
        <v>1540931.4545454544</v>
      </c>
      <c r="G28" s="9">
        <v>1254001.4545454546</v>
      </c>
      <c r="H28" s="9"/>
      <c r="I28" s="12"/>
      <c r="J28" s="14"/>
      <c r="K28" s="14"/>
      <c r="L28" s="14"/>
      <c r="M28" s="15"/>
      <c r="N28" s="16">
        <f t="shared" si="0"/>
        <v>8834835.4545454532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8" t="s">
        <v>8</v>
      </c>
      <c r="B29" s="10"/>
      <c r="C29" s="10"/>
      <c r="D29" s="17"/>
      <c r="E29" s="10"/>
      <c r="F29" s="10"/>
      <c r="G29" s="10"/>
      <c r="H29" s="10"/>
      <c r="I29" s="17"/>
      <c r="J29" s="18"/>
      <c r="K29" s="18"/>
      <c r="L29" s="18"/>
      <c r="M29" s="20"/>
      <c r="N29" s="1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10" t="s">
        <v>1</v>
      </c>
      <c r="B30" s="9">
        <v>1061384.5714285714</v>
      </c>
      <c r="C30" s="9">
        <v>1262144.5714285711</v>
      </c>
      <c r="D30" s="12">
        <v>1511895.7142857141</v>
      </c>
      <c r="E30" s="9">
        <v>1194120.2857142857</v>
      </c>
      <c r="F30" s="9">
        <v>1243538.5714285714</v>
      </c>
      <c r="G30" s="9">
        <v>894708.28571428568</v>
      </c>
      <c r="H30" s="9"/>
      <c r="I30" s="12"/>
      <c r="J30" s="14"/>
      <c r="K30" s="14"/>
      <c r="L30" s="14"/>
      <c r="M30" s="15"/>
      <c r="N30" s="16">
        <f t="shared" ref="N30" si="1">SUM(B30:M30)</f>
        <v>7167792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8" t="s">
        <v>9</v>
      </c>
      <c r="B31" s="10"/>
      <c r="C31" s="10"/>
      <c r="D31" s="17"/>
      <c r="E31" s="10"/>
      <c r="F31" s="10"/>
      <c r="G31" s="10"/>
      <c r="H31" s="10"/>
      <c r="I31" s="17"/>
      <c r="J31" s="18"/>
      <c r="K31" s="18"/>
      <c r="L31" s="18"/>
      <c r="M31" s="20"/>
      <c r="N31" s="1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10" t="s">
        <v>32</v>
      </c>
      <c r="B32" s="9">
        <v>2768172.3333333335</v>
      </c>
      <c r="C32" s="9">
        <v>2793368</v>
      </c>
      <c r="D32" s="9">
        <v>3312097.3333333335</v>
      </c>
      <c r="E32" s="9">
        <v>3094916.666666667</v>
      </c>
      <c r="F32" s="9">
        <v>3641803.3333333335</v>
      </c>
      <c r="G32" s="9">
        <v>3070803</v>
      </c>
      <c r="H32" s="9"/>
      <c r="I32" s="9"/>
      <c r="J32" s="9"/>
      <c r="K32" s="9"/>
      <c r="L32" s="9"/>
      <c r="M32" s="9"/>
      <c r="N32" s="16">
        <f t="shared" ref="N32:N34" si="2">SUM(B32:M32)</f>
        <v>18681160.666666672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10" t="s">
        <v>2</v>
      </c>
      <c r="B33" s="9">
        <v>558958.66666666663</v>
      </c>
      <c r="C33" s="9">
        <v>545454.33333333337</v>
      </c>
      <c r="D33" s="12">
        <v>763174.66666666674</v>
      </c>
      <c r="E33" s="12">
        <v>683712.33333333337</v>
      </c>
      <c r="F33" s="9">
        <v>687400</v>
      </c>
      <c r="G33" s="9">
        <v>682137.66666666674</v>
      </c>
      <c r="H33" s="9"/>
      <c r="I33" s="12"/>
      <c r="J33" s="14"/>
      <c r="K33" s="14"/>
      <c r="L33" s="14"/>
      <c r="M33" s="15"/>
      <c r="N33" s="16">
        <f t="shared" si="2"/>
        <v>3920837.666666667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</v>
      </c>
      <c r="B34" s="9">
        <v>381911.14285714278</v>
      </c>
      <c r="C34" s="9">
        <v>391403.7142857142</v>
      </c>
      <c r="D34" s="12">
        <v>576175.42857142852</v>
      </c>
      <c r="E34" s="12">
        <v>352401.57142857142</v>
      </c>
      <c r="F34" s="9">
        <v>396436.42857142852</v>
      </c>
      <c r="G34" s="9">
        <v>378028.8571428571</v>
      </c>
      <c r="H34" s="9"/>
      <c r="I34" s="12"/>
      <c r="J34" s="14"/>
      <c r="K34" s="14"/>
      <c r="L34" s="14"/>
      <c r="M34" s="15"/>
      <c r="N34" s="16">
        <f t="shared" si="2"/>
        <v>2476357.1428571427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34.5" customHeight="1" x14ac:dyDescent="0.2">
      <c r="A36" s="30" t="s">
        <v>34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</sheetData>
  <mergeCells count="3">
    <mergeCell ref="A1:N1"/>
    <mergeCell ref="A35:N35"/>
    <mergeCell ref="A36:N36"/>
  </mergeCells>
  <pageMargins left="0.7" right="0.7" top="0.75" bottom="0.75" header="0.3" footer="0.3"/>
  <pageSetup scale="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19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customWidth="1"/>
    <col min="15" max="16384" width="9.140625" style="6"/>
  </cols>
  <sheetData>
    <row r="1" spans="1:45" s="1" customFormat="1" ht="26.25" x14ac:dyDescent="0.4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4963743299</v>
      </c>
      <c r="C4" s="12">
        <v>4991851202</v>
      </c>
      <c r="D4" s="12">
        <v>5710644228</v>
      </c>
      <c r="E4" s="12">
        <v>5376042282</v>
      </c>
      <c r="F4" s="12">
        <v>5557814185</v>
      </c>
      <c r="G4" s="12">
        <v>5523187199</v>
      </c>
      <c r="H4" s="12">
        <v>4989692943</v>
      </c>
      <c r="I4" s="12">
        <v>5290571616</v>
      </c>
      <c r="J4" s="12">
        <v>5319281454</v>
      </c>
      <c r="K4" s="12">
        <v>5179680698</v>
      </c>
      <c r="L4" s="12">
        <v>5640879350</v>
      </c>
      <c r="M4" s="12">
        <v>6982772469</v>
      </c>
      <c r="N4" s="12">
        <f>SUM(B4:M4)</f>
        <v>65526160925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1134157678</v>
      </c>
      <c r="C5" s="12">
        <v>1185066825</v>
      </c>
      <c r="D5" s="12">
        <v>1339855945</v>
      </c>
      <c r="E5" s="12">
        <v>1284859380</v>
      </c>
      <c r="F5" s="12">
        <v>1212867219</v>
      </c>
      <c r="G5" s="12">
        <v>1082639212</v>
      </c>
      <c r="H5" s="12">
        <v>1025900941</v>
      </c>
      <c r="I5" s="12">
        <v>1042001697</v>
      </c>
      <c r="J5" s="12">
        <v>1143078473</v>
      </c>
      <c r="K5" s="12">
        <v>1176279912</v>
      </c>
      <c r="L5" s="12">
        <v>1121191385</v>
      </c>
      <c r="M5" s="12">
        <v>1288738875</v>
      </c>
      <c r="N5" s="12">
        <f>SUM(B5:M5)</f>
        <v>14036637542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263850415</v>
      </c>
      <c r="C6" s="12">
        <v>327472384</v>
      </c>
      <c r="D6" s="12">
        <v>414901931</v>
      </c>
      <c r="E6" s="12">
        <v>343354045</v>
      </c>
      <c r="F6" s="12">
        <v>259788715</v>
      </c>
      <c r="G6" s="12">
        <v>223774340</v>
      </c>
      <c r="H6" s="12">
        <v>197156357</v>
      </c>
      <c r="I6" s="12">
        <v>193407311</v>
      </c>
      <c r="J6" s="12">
        <v>227255350</v>
      </c>
      <c r="K6" s="12">
        <v>282776139</v>
      </c>
      <c r="L6" s="12">
        <v>247295497</v>
      </c>
      <c r="M6" s="12">
        <v>214855222</v>
      </c>
      <c r="N6" s="12">
        <f>SUM(B6:M6)</f>
        <v>3195887706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58432074</v>
      </c>
      <c r="C8" s="12">
        <v>61396825</v>
      </c>
      <c r="D8" s="12">
        <v>70833641</v>
      </c>
      <c r="E8" s="12">
        <v>67887173</v>
      </c>
      <c r="F8" s="12">
        <v>70900212</v>
      </c>
      <c r="G8" s="12">
        <v>75751411</v>
      </c>
      <c r="H8" s="12">
        <v>67886521</v>
      </c>
      <c r="I8" s="12">
        <v>65721344</v>
      </c>
      <c r="J8" s="14">
        <v>67488303</v>
      </c>
      <c r="K8" s="14">
        <v>63361448</v>
      </c>
      <c r="L8" s="14">
        <v>70773662</v>
      </c>
      <c r="M8" s="15">
        <v>86213020</v>
      </c>
      <c r="N8" s="16">
        <f>SUM(B8:M8)</f>
        <v>826645634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11750961</v>
      </c>
      <c r="C9" s="12">
        <v>11896514</v>
      </c>
      <c r="D9" s="12">
        <v>13629802</v>
      </c>
      <c r="E9" s="12">
        <v>13148570</v>
      </c>
      <c r="F9" s="12">
        <v>12797619</v>
      </c>
      <c r="G9" s="12">
        <v>12012039</v>
      </c>
      <c r="H9" s="12">
        <v>12064035</v>
      </c>
      <c r="I9" s="12">
        <v>12090600</v>
      </c>
      <c r="J9" s="14">
        <v>11791981</v>
      </c>
      <c r="K9" s="14">
        <v>12529594</v>
      </c>
      <c r="L9" s="14">
        <v>11161923</v>
      </c>
      <c r="M9" s="15">
        <v>13224674</v>
      </c>
      <c r="N9" s="16">
        <f t="shared" ref="N9:N28" si="0">SUM(B9:M9)</f>
        <v>148098312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2926988</v>
      </c>
      <c r="C10" s="12">
        <v>3415886</v>
      </c>
      <c r="D10" s="12">
        <v>3959007</v>
      </c>
      <c r="E10" s="12">
        <v>4218395</v>
      </c>
      <c r="F10" s="12">
        <v>3388219</v>
      </c>
      <c r="G10" s="12">
        <v>3380342</v>
      </c>
      <c r="H10" s="12">
        <v>2879087</v>
      </c>
      <c r="I10" s="12">
        <v>2794126</v>
      </c>
      <c r="J10" s="14">
        <v>2752428</v>
      </c>
      <c r="K10" s="14">
        <v>3260745</v>
      </c>
      <c r="L10" s="14">
        <v>3008837</v>
      </c>
      <c r="M10" s="15">
        <v>2674494</v>
      </c>
      <c r="N10" s="16">
        <f t="shared" si="0"/>
        <v>38658554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0"/>
      <c r="F11" s="10"/>
      <c r="G11" s="10"/>
      <c r="H11" s="10"/>
      <c r="I11" s="17"/>
      <c r="J11" s="18"/>
      <c r="K11" s="18"/>
      <c r="L11" s="18"/>
      <c r="M11" s="20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30</v>
      </c>
      <c r="B12" s="14">
        <v>4488004</v>
      </c>
      <c r="C12" s="14">
        <v>4279100.5714285709</v>
      </c>
      <c r="D12" s="14">
        <v>4911521.9999999991</v>
      </c>
      <c r="E12" s="9">
        <v>5448622.8571428563</v>
      </c>
      <c r="F12" s="14">
        <v>4623204.8571428573</v>
      </c>
      <c r="G12" s="14">
        <v>4468097.4285714282</v>
      </c>
      <c r="H12" s="14">
        <v>4674300.5714285709</v>
      </c>
      <c r="I12" s="12">
        <v>4294029.4285714282</v>
      </c>
      <c r="J12" s="14">
        <v>4391707.1428571427</v>
      </c>
      <c r="K12" s="14">
        <v>4181097.9999999995</v>
      </c>
      <c r="L12" s="14">
        <v>5007910.8571428563</v>
      </c>
      <c r="M12" s="15">
        <v>5510013.9999999991</v>
      </c>
      <c r="N12" s="14">
        <f t="shared" si="0"/>
        <v>56277611.714285709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2</v>
      </c>
      <c r="B13" s="9">
        <v>1186848</v>
      </c>
      <c r="C13" s="9">
        <v>1147249.7142857141</v>
      </c>
      <c r="D13" s="12">
        <v>1194457.7142857141</v>
      </c>
      <c r="E13" s="9">
        <v>1046665.7142857143</v>
      </c>
      <c r="F13" s="9">
        <v>1035077.7142857142</v>
      </c>
      <c r="G13" s="9">
        <v>1011438.2857142856</v>
      </c>
      <c r="H13" s="9">
        <v>997988.85714285704</v>
      </c>
      <c r="I13" s="12">
        <v>923856.28571428568</v>
      </c>
      <c r="J13" s="14">
        <v>683270.85714285704</v>
      </c>
      <c r="K13" s="14">
        <v>1051079.7142857143</v>
      </c>
      <c r="L13" s="14">
        <v>890408.57142857136</v>
      </c>
      <c r="M13" s="15">
        <v>346398.8571428571</v>
      </c>
      <c r="N13" s="14">
        <f t="shared" si="0"/>
        <v>11514740.285714284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10" t="s">
        <v>3</v>
      </c>
      <c r="B14" s="9">
        <v>399346.8571428571</v>
      </c>
      <c r="C14" s="9">
        <v>570371.7142857142</v>
      </c>
      <c r="D14" s="12">
        <v>394206.57142857136</v>
      </c>
      <c r="E14" s="9">
        <v>563979.42857142852</v>
      </c>
      <c r="F14" s="9">
        <v>492974.28571428562</v>
      </c>
      <c r="G14" s="9">
        <v>409222</v>
      </c>
      <c r="H14" s="9">
        <v>419583.71428571426</v>
      </c>
      <c r="I14" s="12">
        <v>249687.71428571426</v>
      </c>
      <c r="J14" s="14">
        <v>242719.71428571429</v>
      </c>
      <c r="K14" s="14">
        <v>361860.57142857142</v>
      </c>
      <c r="L14" s="14">
        <v>304082.8571428571</v>
      </c>
      <c r="M14" s="15">
        <v>335732.8571428571</v>
      </c>
      <c r="N14" s="14">
        <f t="shared" si="0"/>
        <v>4743768.2857142845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8" t="s">
        <v>4</v>
      </c>
      <c r="B15" s="10"/>
      <c r="C15" s="10"/>
      <c r="D15" s="17"/>
      <c r="E15" s="10"/>
      <c r="F15" s="10"/>
      <c r="G15" s="10"/>
      <c r="H15" s="10"/>
      <c r="I15" s="17"/>
      <c r="J15" s="18"/>
      <c r="K15" s="18"/>
      <c r="L15" s="18"/>
      <c r="M15" s="20"/>
      <c r="N15" s="1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1</v>
      </c>
      <c r="B16" s="9">
        <v>2019777.1428571425</v>
      </c>
      <c r="C16" s="9">
        <v>1953303.4285714282</v>
      </c>
      <c r="D16" s="12">
        <v>2103076</v>
      </c>
      <c r="E16" s="9">
        <v>2428176.2857142854</v>
      </c>
      <c r="F16" s="9">
        <v>2218353.1428571427</v>
      </c>
      <c r="G16" s="9">
        <v>2165064</v>
      </c>
      <c r="H16" s="9">
        <v>1930533.4285714284</v>
      </c>
      <c r="I16" s="12">
        <v>1841600.5714285711</v>
      </c>
      <c r="J16" s="14">
        <v>1853714.8571428568</v>
      </c>
      <c r="K16" s="14">
        <v>2001972</v>
      </c>
      <c r="L16" s="14">
        <v>2201759.7142857141</v>
      </c>
      <c r="M16" s="15">
        <v>2124962.8571428568</v>
      </c>
      <c r="N16" s="16">
        <f t="shared" si="0"/>
        <v>24842293.428571429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2</v>
      </c>
      <c r="B17" s="9">
        <v>1059445.1428571427</v>
      </c>
      <c r="C17" s="9">
        <v>790940.28571428568</v>
      </c>
      <c r="D17" s="12">
        <v>1276812.857142857</v>
      </c>
      <c r="E17" s="9">
        <v>921468.28571428556</v>
      </c>
      <c r="F17" s="9">
        <v>1060472.2857142857</v>
      </c>
      <c r="G17" s="9">
        <v>853448.85714285704</v>
      </c>
      <c r="H17" s="9">
        <v>848588</v>
      </c>
      <c r="I17" s="12">
        <v>725518</v>
      </c>
      <c r="J17" s="14">
        <v>705989.42857142852</v>
      </c>
      <c r="K17" s="14">
        <v>1027694.857142857</v>
      </c>
      <c r="L17" s="14">
        <v>887003.99999999988</v>
      </c>
      <c r="M17" s="15">
        <v>928020.28571428556</v>
      </c>
      <c r="N17" s="16">
        <f t="shared" si="0"/>
        <v>11085402.285714284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10" t="s">
        <v>3</v>
      </c>
      <c r="B18" s="9">
        <v>244910</v>
      </c>
      <c r="C18" s="9">
        <v>273843.42857142858</v>
      </c>
      <c r="D18" s="12">
        <v>326063.14285714278</v>
      </c>
      <c r="E18" s="9">
        <v>766789.42857142852</v>
      </c>
      <c r="F18" s="9">
        <v>313500.28571428568</v>
      </c>
      <c r="G18" s="9">
        <v>364096.28571428568</v>
      </c>
      <c r="H18" s="9">
        <v>290594.8571428571</v>
      </c>
      <c r="I18" s="12">
        <v>217320.57142857142</v>
      </c>
      <c r="J18" s="14">
        <v>251049.42857142852</v>
      </c>
      <c r="K18" s="14">
        <v>391144.28571428568</v>
      </c>
      <c r="L18" s="14">
        <v>323946.28571428568</v>
      </c>
      <c r="M18" s="15">
        <v>313674.85714285716</v>
      </c>
      <c r="N18" s="16">
        <f t="shared" si="0"/>
        <v>4076932.8571428573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8" t="s">
        <v>5</v>
      </c>
      <c r="B19" s="10"/>
      <c r="C19" s="10"/>
      <c r="D19" s="17"/>
      <c r="E19" s="10"/>
      <c r="F19" s="10"/>
      <c r="G19" s="10"/>
      <c r="H19" s="10"/>
      <c r="I19" s="17"/>
      <c r="J19" s="18"/>
      <c r="K19" s="18"/>
      <c r="L19" s="18"/>
      <c r="M19" s="20"/>
      <c r="N19" s="1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10" t="s">
        <v>31</v>
      </c>
      <c r="B20" s="9">
        <v>5727255.3571428573</v>
      </c>
      <c r="C20" s="9">
        <v>6156970.3571428573</v>
      </c>
      <c r="D20" s="9">
        <v>7273298.2142857146</v>
      </c>
      <c r="E20" s="9">
        <v>7331112.5</v>
      </c>
      <c r="F20" s="9">
        <v>7956525</v>
      </c>
      <c r="G20" s="9">
        <v>7757342.5</v>
      </c>
      <c r="H20" s="9">
        <v>6812175.3571428573</v>
      </c>
      <c r="I20" s="9">
        <v>6928251.4285714291</v>
      </c>
      <c r="J20" s="9">
        <v>7126874.6428571427</v>
      </c>
      <c r="K20" s="9">
        <v>7081420</v>
      </c>
      <c r="L20" s="9">
        <v>8563310.7142857146</v>
      </c>
      <c r="M20" s="9">
        <v>10871645</v>
      </c>
      <c r="N20" s="16">
        <f t="shared" si="0"/>
        <v>89586181.071428582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2</v>
      </c>
      <c r="B21" s="9">
        <v>933582.14285714284</v>
      </c>
      <c r="C21" s="9">
        <v>922224.64285714284</v>
      </c>
      <c r="D21" s="12">
        <v>1446726.4285714284</v>
      </c>
      <c r="E21" s="9">
        <v>748056.07142857136</v>
      </c>
      <c r="F21" s="9">
        <v>1282265.357142857</v>
      </c>
      <c r="G21" s="9">
        <v>1148612.857142857</v>
      </c>
      <c r="H21" s="9">
        <v>1527097.857142857</v>
      </c>
      <c r="I21" s="12">
        <v>863319.64285714284</v>
      </c>
      <c r="J21" s="14">
        <v>1304324.2857142857</v>
      </c>
      <c r="K21" s="14">
        <v>909320</v>
      </c>
      <c r="L21" s="14">
        <v>1109996.7857142857</v>
      </c>
      <c r="M21" s="15">
        <v>1358351.7857142857</v>
      </c>
      <c r="N21" s="16">
        <f t="shared" si="0"/>
        <v>13553877.857142856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10" t="s">
        <v>3</v>
      </c>
      <c r="B22" s="9">
        <v>203319.64285714284</v>
      </c>
      <c r="C22" s="9">
        <v>218513.92857142858</v>
      </c>
      <c r="D22" s="12">
        <v>246157.85714285713</v>
      </c>
      <c r="E22" s="9">
        <v>5027.1428571428569</v>
      </c>
      <c r="F22" s="9">
        <v>267016.42857142852</v>
      </c>
      <c r="G22" s="9">
        <v>268688.92857142852</v>
      </c>
      <c r="H22" s="9">
        <v>256796.42857142858</v>
      </c>
      <c r="I22" s="12">
        <v>217257.5</v>
      </c>
      <c r="J22" s="14">
        <v>407025.71428571432</v>
      </c>
      <c r="K22" s="14">
        <v>239788.92857142858</v>
      </c>
      <c r="L22" s="14">
        <v>198325.35714285716</v>
      </c>
      <c r="M22" s="15">
        <v>231272.14285714284</v>
      </c>
      <c r="N22" s="16">
        <f t="shared" si="0"/>
        <v>2759190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8" t="s">
        <v>6</v>
      </c>
      <c r="B23" s="10"/>
      <c r="C23" s="10"/>
      <c r="D23" s="17"/>
      <c r="E23" s="10"/>
      <c r="F23" s="10"/>
      <c r="G23" s="10"/>
      <c r="H23" s="10"/>
      <c r="I23" s="17"/>
      <c r="J23" s="18"/>
      <c r="K23" s="18"/>
      <c r="L23" s="18"/>
      <c r="M23" s="20"/>
      <c r="N23" s="1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10" t="s">
        <v>1</v>
      </c>
      <c r="B24" s="9">
        <v>529846</v>
      </c>
      <c r="C24" s="9">
        <v>286348</v>
      </c>
      <c r="D24" s="12">
        <v>488525.33333333337</v>
      </c>
      <c r="E24" s="9">
        <v>426109.33333333337</v>
      </c>
      <c r="F24" s="9">
        <v>555062.66666666674</v>
      </c>
      <c r="G24" s="9">
        <v>408759.33333333337</v>
      </c>
      <c r="H24" s="9">
        <v>703026.66666666663</v>
      </c>
      <c r="I24" s="12">
        <v>392413.33333333331</v>
      </c>
      <c r="J24" s="14">
        <v>440242</v>
      </c>
      <c r="K24" s="14">
        <v>378650.66666666669</v>
      </c>
      <c r="L24" s="14">
        <v>450795.33333333337</v>
      </c>
      <c r="M24" s="15">
        <v>482222</v>
      </c>
      <c r="N24" s="16">
        <f t="shared" si="0"/>
        <v>5542000.6666666679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8" t="s">
        <v>7</v>
      </c>
      <c r="B25" s="10"/>
      <c r="C25" s="10"/>
      <c r="D25" s="17"/>
      <c r="E25" s="10"/>
      <c r="F25" s="10"/>
      <c r="G25" s="10"/>
      <c r="H25" s="10"/>
      <c r="I25" s="17"/>
      <c r="J25" s="18"/>
      <c r="K25" s="18"/>
      <c r="L25" s="18"/>
      <c r="M25" s="20"/>
      <c r="N25" s="1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10" t="s">
        <v>1</v>
      </c>
      <c r="B26" s="9">
        <v>34969364.615384616</v>
      </c>
      <c r="C26" s="9">
        <v>35195494.871794872</v>
      </c>
      <c r="D26" s="12">
        <v>42894821.538461536</v>
      </c>
      <c r="E26" s="9">
        <v>38530404.615384616</v>
      </c>
      <c r="F26" s="9">
        <v>40199130.256410256</v>
      </c>
      <c r="G26" s="9">
        <v>41458121.538461536</v>
      </c>
      <c r="H26" s="9">
        <v>38326897.948717952</v>
      </c>
      <c r="I26" s="12">
        <v>38157445.64102564</v>
      </c>
      <c r="J26" s="14">
        <v>39778682.051282056</v>
      </c>
      <c r="K26" s="14">
        <v>36972354.35897436</v>
      </c>
      <c r="L26" s="14">
        <v>42630988.205128208</v>
      </c>
      <c r="M26" s="15">
        <v>50260733.846153848</v>
      </c>
      <c r="N26" s="16">
        <f t="shared" si="0"/>
        <v>479374439.48717952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2</v>
      </c>
      <c r="B27" s="9">
        <v>6628703.076923077</v>
      </c>
      <c r="C27" s="9">
        <v>6799268.461538462</v>
      </c>
      <c r="D27" s="12">
        <v>7492538.461538462</v>
      </c>
      <c r="E27" s="9">
        <v>7672768.846153846</v>
      </c>
      <c r="F27" s="9">
        <v>7537798.846153846</v>
      </c>
      <c r="G27" s="9">
        <v>7150703.461538462</v>
      </c>
      <c r="H27" s="9">
        <v>6855773.0769230779</v>
      </c>
      <c r="I27" s="12">
        <v>7080045.0000000009</v>
      </c>
      <c r="J27" s="14">
        <v>6966688.461538462</v>
      </c>
      <c r="K27" s="14">
        <v>7199101.538461539</v>
      </c>
      <c r="L27" s="14">
        <v>6545978.076923077</v>
      </c>
      <c r="M27" s="15">
        <v>7618211.153846154</v>
      </c>
      <c r="N27" s="16">
        <f t="shared" si="0"/>
        <v>85547578.461538479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10" t="s">
        <v>3</v>
      </c>
      <c r="B28" s="9">
        <v>1261763.4545454546</v>
      </c>
      <c r="C28" s="9">
        <v>1589020.7272727273</v>
      </c>
      <c r="D28" s="12">
        <v>1757522.5454545456</v>
      </c>
      <c r="E28" s="9">
        <v>1546548.9090909092</v>
      </c>
      <c r="F28" s="9">
        <v>1518977.6363636365</v>
      </c>
      <c r="G28" s="9">
        <v>1350469.6363636365</v>
      </c>
      <c r="H28" s="9">
        <v>1350469.6363636365</v>
      </c>
      <c r="I28" s="12">
        <v>1388729.2727272727</v>
      </c>
      <c r="J28" s="14">
        <v>1190096</v>
      </c>
      <c r="K28" s="14">
        <v>1404344.9090909092</v>
      </c>
      <c r="L28" s="14">
        <v>1203746</v>
      </c>
      <c r="M28" s="15">
        <v>942031.81818181823</v>
      </c>
      <c r="N28" s="16">
        <f t="shared" si="0"/>
        <v>16503720.545454549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8" t="s">
        <v>8</v>
      </c>
      <c r="B29" s="10"/>
      <c r="C29" s="10"/>
      <c r="D29" s="17"/>
      <c r="E29" s="10"/>
      <c r="F29" s="10"/>
      <c r="G29" s="10"/>
      <c r="H29" s="10"/>
      <c r="I29" s="17"/>
      <c r="J29" s="18"/>
      <c r="K29" s="18"/>
      <c r="L29" s="18"/>
      <c r="M29" s="20"/>
      <c r="N29" s="1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10" t="s">
        <v>1</v>
      </c>
      <c r="B30" s="9">
        <v>1005452.2857142857</v>
      </c>
      <c r="C30" s="9">
        <v>1084799.7142857141</v>
      </c>
      <c r="D30" s="12">
        <v>1253041.1428571427</v>
      </c>
      <c r="E30" s="9">
        <v>1291820.2857142857</v>
      </c>
      <c r="F30" s="9">
        <v>1087979.7142857143</v>
      </c>
      <c r="G30" s="9">
        <v>950750.28571428568</v>
      </c>
      <c r="H30" s="9">
        <v>1514350.2857142857</v>
      </c>
      <c r="I30" s="12">
        <v>818873.14285714284</v>
      </c>
      <c r="J30" s="14">
        <v>2201944.5714285714</v>
      </c>
      <c r="K30" s="14">
        <v>1210462.2857142857</v>
      </c>
      <c r="L30" s="14">
        <v>991515.71428571432</v>
      </c>
      <c r="M30" s="15">
        <v>1058368.2857142857</v>
      </c>
      <c r="N30" s="16">
        <f t="shared" ref="N30" si="1">SUM(B30:M30)</f>
        <v>14469357.714285713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8" t="s">
        <v>9</v>
      </c>
      <c r="B31" s="10"/>
      <c r="C31" s="10"/>
      <c r="D31" s="17"/>
      <c r="E31" s="10"/>
      <c r="F31" s="10"/>
      <c r="G31" s="10"/>
      <c r="H31" s="10"/>
      <c r="I31" s="17"/>
      <c r="J31" s="18"/>
      <c r="K31" s="18"/>
      <c r="L31" s="18"/>
      <c r="M31" s="20"/>
      <c r="N31" s="1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10" t="s">
        <v>32</v>
      </c>
      <c r="B32" s="9">
        <v>2699164</v>
      </c>
      <c r="C32" s="9">
        <v>2779190.666666667</v>
      </c>
      <c r="D32" s="9">
        <v>2883278</v>
      </c>
      <c r="E32" s="9">
        <v>3654878.666666667</v>
      </c>
      <c r="F32" s="9">
        <v>3431903</v>
      </c>
      <c r="G32" s="9">
        <v>3157694.3333333335</v>
      </c>
      <c r="H32" s="9">
        <v>2663590.666666667</v>
      </c>
      <c r="I32" s="9">
        <v>2917646.6666666665</v>
      </c>
      <c r="J32" s="9">
        <v>2928595.3333333335</v>
      </c>
      <c r="K32" s="9">
        <v>3224352</v>
      </c>
      <c r="L32" s="9">
        <v>2887664.333333333</v>
      </c>
      <c r="M32" s="9">
        <v>3293948.666666667</v>
      </c>
      <c r="N32" s="16">
        <f t="shared" ref="N32:N34" si="2">SUM(B32:M32)</f>
        <v>36521906.333333336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10" t="s">
        <v>2</v>
      </c>
      <c r="B33" s="9">
        <v>662831.33333333337</v>
      </c>
      <c r="C33" s="9">
        <v>578107.33333333337</v>
      </c>
      <c r="D33" s="12">
        <v>781776</v>
      </c>
      <c r="E33" s="12">
        <v>689505.33333333337</v>
      </c>
      <c r="F33" s="9">
        <v>738114.66666666663</v>
      </c>
      <c r="G33" s="9">
        <v>692804</v>
      </c>
      <c r="H33" s="9">
        <v>711221.66666666674</v>
      </c>
      <c r="I33" s="12">
        <v>579553</v>
      </c>
      <c r="J33" s="14">
        <v>731974.33333333337</v>
      </c>
      <c r="K33" s="14">
        <v>780330.66666666663</v>
      </c>
      <c r="L33" s="14">
        <v>574050.33333333326</v>
      </c>
      <c r="M33" s="15">
        <v>702890.66666666674</v>
      </c>
      <c r="N33" s="16">
        <f t="shared" si="2"/>
        <v>8223159.333333333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3</v>
      </c>
      <c r="B34" s="9">
        <v>409330.8571428571</v>
      </c>
      <c r="C34" s="9">
        <v>364620.8571428571</v>
      </c>
      <c r="D34" s="12">
        <v>531083.14285714284</v>
      </c>
      <c r="E34" s="12">
        <v>449807.71428571426</v>
      </c>
      <c r="F34" s="9">
        <v>415597.8571428571</v>
      </c>
      <c r="G34" s="9">
        <v>383701.8571428571</v>
      </c>
      <c r="H34" s="9">
        <v>344462.14285714278</v>
      </c>
      <c r="I34" s="12">
        <v>296745</v>
      </c>
      <c r="J34" s="14">
        <v>428404.99999999994</v>
      </c>
      <c r="K34" s="14">
        <v>409561.99999999994</v>
      </c>
      <c r="L34" s="14">
        <v>391607</v>
      </c>
      <c r="M34" s="15">
        <v>357704.8571428571</v>
      </c>
      <c r="N34" s="16">
        <f t="shared" si="2"/>
        <v>4782628.2857142864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34.5" customHeight="1" x14ac:dyDescent="0.2">
      <c r="A36" s="30" t="s">
        <v>34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</sheetData>
  <mergeCells count="3">
    <mergeCell ref="A1:N1"/>
    <mergeCell ref="A35:N35"/>
    <mergeCell ref="A36:N36"/>
  </mergeCells>
  <pageMargins left="0.7" right="0.7" top="0.75" bottom="0.75" header="0.3" footer="0.3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220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26.25" x14ac:dyDescent="0.4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4734484043</v>
      </c>
      <c r="C4" s="12">
        <v>5057764371</v>
      </c>
      <c r="D4" s="12">
        <v>5579126573</v>
      </c>
      <c r="E4" s="12">
        <v>5095484245</v>
      </c>
      <c r="F4" s="12">
        <v>5183701182</v>
      </c>
      <c r="G4" s="12">
        <v>5194587980</v>
      </c>
      <c r="H4" s="12">
        <v>4996674786</v>
      </c>
      <c r="I4" s="12">
        <v>4949161410</v>
      </c>
      <c r="J4" s="12">
        <v>5010813762</v>
      </c>
      <c r="K4" s="12">
        <v>4993499998</v>
      </c>
      <c r="L4" s="12">
        <v>5388499957</v>
      </c>
      <c r="M4" s="12">
        <v>6789071552</v>
      </c>
      <c r="N4" s="12">
        <f>SUM(B4:M4)</f>
        <v>62972869859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1110430668</v>
      </c>
      <c r="C5" s="12">
        <v>1163049416</v>
      </c>
      <c r="D5" s="12">
        <v>1246010587</v>
      </c>
      <c r="E5" s="12">
        <v>1172091360</v>
      </c>
      <c r="F5" s="12">
        <v>1127491830</v>
      </c>
      <c r="G5" s="12">
        <v>1024992839</v>
      </c>
      <c r="H5" s="12">
        <v>1030523841</v>
      </c>
      <c r="I5" s="12">
        <v>998743595</v>
      </c>
      <c r="J5" s="12">
        <v>1030888735</v>
      </c>
      <c r="K5" s="12">
        <v>1107730679</v>
      </c>
      <c r="L5" s="12">
        <v>1056996978</v>
      </c>
      <c r="M5" s="12">
        <v>1164884534</v>
      </c>
      <c r="N5" s="12">
        <f>SUM(B5:M5)</f>
        <v>13233835062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248965730</v>
      </c>
      <c r="C6" s="12">
        <v>312188642</v>
      </c>
      <c r="D6" s="12">
        <v>390696419</v>
      </c>
      <c r="E6" s="12">
        <v>283640240</v>
      </c>
      <c r="F6" s="12">
        <v>239572446</v>
      </c>
      <c r="G6" s="12">
        <v>198181151</v>
      </c>
      <c r="H6" s="12">
        <v>183280104</v>
      </c>
      <c r="I6" s="12">
        <v>177556200</v>
      </c>
      <c r="J6" s="12">
        <v>214568702</v>
      </c>
      <c r="K6" s="12">
        <v>257516743</v>
      </c>
      <c r="L6" s="12">
        <v>230363756</v>
      </c>
      <c r="M6" s="12">
        <v>187830410</v>
      </c>
      <c r="N6" s="12">
        <f>SUM(B6:M6)</f>
        <v>2924360543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59052081</v>
      </c>
      <c r="C8" s="12">
        <v>65909476</v>
      </c>
      <c r="D8" s="12">
        <v>70220435</v>
      </c>
      <c r="E8" s="12">
        <v>65754737</v>
      </c>
      <c r="F8" s="12">
        <v>66376748</v>
      </c>
      <c r="G8" s="12">
        <v>76354355</v>
      </c>
      <c r="H8" s="12">
        <v>63450482</v>
      </c>
      <c r="I8" s="12">
        <v>64889436</v>
      </c>
      <c r="J8" s="14">
        <v>64268419</v>
      </c>
      <c r="K8" s="14">
        <v>64175109</v>
      </c>
      <c r="L8" s="14">
        <v>66698315</v>
      </c>
      <c r="M8" s="15">
        <v>80236485</v>
      </c>
      <c r="N8" s="16">
        <f>SUM(B8:M8)</f>
        <v>807386078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11788998</v>
      </c>
      <c r="C9" s="12">
        <v>12611999</v>
      </c>
      <c r="D9" s="12">
        <v>13328221</v>
      </c>
      <c r="E9" s="12">
        <v>12608670</v>
      </c>
      <c r="F9" s="12">
        <v>13134079</v>
      </c>
      <c r="G9" s="12">
        <v>12258640</v>
      </c>
      <c r="H9" s="12">
        <v>13680819</v>
      </c>
      <c r="I9" s="12">
        <v>11304152</v>
      </c>
      <c r="J9" s="14">
        <v>11222932</v>
      </c>
      <c r="K9" s="14">
        <v>11179115</v>
      </c>
      <c r="L9" s="14">
        <v>10760164</v>
      </c>
      <c r="M9" s="15">
        <v>13198770</v>
      </c>
      <c r="N9" s="16">
        <f t="shared" ref="N9:N27" si="0">SUM(B9:M9)</f>
        <v>147076559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2710666</v>
      </c>
      <c r="C10" s="12">
        <v>3190088</v>
      </c>
      <c r="D10" s="12">
        <v>3564402</v>
      </c>
      <c r="E10" s="12">
        <v>3008881</v>
      </c>
      <c r="F10" s="12">
        <v>3062125</v>
      </c>
      <c r="G10" s="12">
        <v>2635612</v>
      </c>
      <c r="H10" s="12">
        <v>2550282</v>
      </c>
      <c r="I10" s="12">
        <v>2558224</v>
      </c>
      <c r="J10" s="14">
        <v>2339679</v>
      </c>
      <c r="K10" s="14">
        <v>3045379</v>
      </c>
      <c r="L10" s="14">
        <v>2758873</v>
      </c>
      <c r="M10" s="15">
        <v>2841061</v>
      </c>
      <c r="N10" s="16">
        <f t="shared" si="0"/>
        <v>34265272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0"/>
      <c r="F11" s="10"/>
      <c r="G11" s="10"/>
      <c r="H11" s="10"/>
      <c r="I11" s="17"/>
      <c r="J11" s="18"/>
      <c r="K11" s="18"/>
      <c r="L11" s="18"/>
      <c r="M11" s="20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30</v>
      </c>
      <c r="B12" s="14">
        <v>4510397.1428571427</v>
      </c>
      <c r="C12" s="14">
        <v>4856212.5714285709</v>
      </c>
      <c r="D12" s="14">
        <v>5268129.1428571418</v>
      </c>
      <c r="E12" s="9">
        <v>4492584.5714285709</v>
      </c>
      <c r="F12" s="14">
        <v>4506292.5714285709</v>
      </c>
      <c r="G12" s="14">
        <v>4591117.7142857136</v>
      </c>
      <c r="H12" s="14">
        <v>4090280.5714285714</v>
      </c>
      <c r="I12" s="12">
        <v>4065156.8571428563</v>
      </c>
      <c r="J12" s="14">
        <v>4335089.7142857146</v>
      </c>
      <c r="K12" s="14">
        <v>4161201.4285714277</v>
      </c>
      <c r="L12" s="14">
        <v>5097602</v>
      </c>
      <c r="M12" s="15">
        <v>5509184</v>
      </c>
      <c r="N12" s="14">
        <f t="shared" si="0"/>
        <v>55483248.285714276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2</v>
      </c>
      <c r="B13" s="9">
        <v>1129481.7142857141</v>
      </c>
      <c r="C13" s="9">
        <v>1155346.2857142857</v>
      </c>
      <c r="D13" s="12">
        <v>1334372.5714285714</v>
      </c>
      <c r="E13" s="9">
        <v>1069044.857142857</v>
      </c>
      <c r="F13" s="9">
        <v>1117450.2857142857</v>
      </c>
      <c r="G13" s="9">
        <v>1053605.9999999998</v>
      </c>
      <c r="H13" s="9">
        <v>1075544.5714285714</v>
      </c>
      <c r="I13" s="12">
        <v>864966.85714285704</v>
      </c>
      <c r="J13" s="14">
        <v>962807.42857142852</v>
      </c>
      <c r="K13" s="14">
        <v>1007159.4285714285</v>
      </c>
      <c r="L13" s="14">
        <v>1145838</v>
      </c>
      <c r="M13" s="15">
        <v>1128313.9999999998</v>
      </c>
      <c r="N13" s="14">
        <f t="shared" si="0"/>
        <v>13043932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10" t="s">
        <v>3</v>
      </c>
      <c r="B14" s="9">
        <v>437546.8571428571</v>
      </c>
      <c r="C14" s="9">
        <v>605447.14285714284</v>
      </c>
      <c r="D14" s="12">
        <v>537030.28571428568</v>
      </c>
      <c r="E14" s="9">
        <v>369341.42857142858</v>
      </c>
      <c r="F14" s="9">
        <v>296421.71428571426</v>
      </c>
      <c r="G14" s="9">
        <v>287325.42857142852</v>
      </c>
      <c r="H14" s="9">
        <v>262352.57142857142</v>
      </c>
      <c r="I14" s="12">
        <v>191531.71428571426</v>
      </c>
      <c r="J14" s="14">
        <v>196618.85714285713</v>
      </c>
      <c r="K14" s="14">
        <v>303902.28571428568</v>
      </c>
      <c r="L14" s="14">
        <v>381905.99999999994</v>
      </c>
      <c r="M14" s="15">
        <v>401527.14285714284</v>
      </c>
      <c r="N14" s="14">
        <f t="shared" si="0"/>
        <v>4270951.4285714282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8" t="s">
        <v>4</v>
      </c>
      <c r="B15" s="10"/>
      <c r="C15" s="10"/>
      <c r="D15" s="17"/>
      <c r="E15" s="10"/>
      <c r="F15" s="10"/>
      <c r="G15" s="10"/>
      <c r="H15" s="10"/>
      <c r="I15" s="17"/>
      <c r="J15" s="18"/>
      <c r="K15" s="18"/>
      <c r="L15" s="18"/>
      <c r="M15" s="20"/>
      <c r="N15" s="1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1</v>
      </c>
      <c r="B16" s="9">
        <v>1842907.9999999998</v>
      </c>
      <c r="C16" s="9">
        <v>2123200</v>
      </c>
      <c r="D16" s="12">
        <v>2296268.5714285709</v>
      </c>
      <c r="E16" s="9">
        <v>2185208.2857142854</v>
      </c>
      <c r="F16" s="9">
        <v>2361475.4285714282</v>
      </c>
      <c r="G16" s="9">
        <v>2122136.8571428568</v>
      </c>
      <c r="H16" s="9">
        <v>1798397.7142857141</v>
      </c>
      <c r="I16" s="12">
        <v>1869811.7142857143</v>
      </c>
      <c r="J16" s="14">
        <v>2241652.8571428573</v>
      </c>
      <c r="K16" s="14">
        <v>1977869.7142857141</v>
      </c>
      <c r="L16" s="14">
        <v>1959632.2857142857</v>
      </c>
      <c r="M16" s="15">
        <v>2246377.9999999995</v>
      </c>
      <c r="N16" s="16">
        <f t="shared" si="0"/>
        <v>25024939.428571425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2</v>
      </c>
      <c r="B17" s="9">
        <v>860893.42857142852</v>
      </c>
      <c r="C17" s="9">
        <v>798702.85714285704</v>
      </c>
      <c r="D17" s="12">
        <v>906814</v>
      </c>
      <c r="E17" s="9">
        <v>820678.57142857136</v>
      </c>
      <c r="F17" s="9">
        <v>867307.99999999988</v>
      </c>
      <c r="G17" s="9">
        <v>716991.7142857142</v>
      </c>
      <c r="H17" s="9">
        <v>768311.42857142852</v>
      </c>
      <c r="I17" s="12">
        <v>788939.7142857142</v>
      </c>
      <c r="J17" s="14">
        <v>729158.57142857136</v>
      </c>
      <c r="K17" s="14">
        <v>506149.99999999994</v>
      </c>
      <c r="L17" s="14">
        <v>934456.28571428568</v>
      </c>
      <c r="M17" s="15">
        <v>876783.7142857142</v>
      </c>
      <c r="N17" s="16">
        <f t="shared" si="0"/>
        <v>9575188.2857142854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10" t="s">
        <v>3</v>
      </c>
      <c r="B18" s="9">
        <v>256989.42857142852</v>
      </c>
      <c r="C18" s="9">
        <v>418731.42857142852</v>
      </c>
      <c r="D18" s="12">
        <v>431414.28571428568</v>
      </c>
      <c r="E18" s="9">
        <v>409391.7142857142</v>
      </c>
      <c r="F18" s="9">
        <v>288698.8571428571</v>
      </c>
      <c r="G18" s="9">
        <v>254596.28571428571</v>
      </c>
      <c r="H18" s="9">
        <v>173468</v>
      </c>
      <c r="I18" s="12">
        <v>265067.14285714284</v>
      </c>
      <c r="J18" s="14">
        <v>317515.42857142858</v>
      </c>
      <c r="K18" s="14">
        <v>316542.28571428568</v>
      </c>
      <c r="L18" s="14">
        <v>424641.7142857142</v>
      </c>
      <c r="M18" s="15">
        <v>517787.7142857142</v>
      </c>
      <c r="N18" s="16">
        <f t="shared" si="0"/>
        <v>4074844.2857142845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8" t="s">
        <v>5</v>
      </c>
      <c r="B19" s="10"/>
      <c r="C19" s="10"/>
      <c r="D19" s="17"/>
      <c r="E19" s="10"/>
      <c r="F19" s="10"/>
      <c r="G19" s="10"/>
      <c r="H19" s="10"/>
      <c r="I19" s="17"/>
      <c r="J19" s="18"/>
      <c r="K19" s="18"/>
      <c r="L19" s="18"/>
      <c r="M19" s="20"/>
      <c r="N19" s="1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10" t="s">
        <v>2</v>
      </c>
      <c r="B20" s="9">
        <v>1183623.9285714286</v>
      </c>
      <c r="C20" s="9">
        <v>1266011.7857142857</v>
      </c>
      <c r="D20" s="12">
        <v>1271412.5</v>
      </c>
      <c r="E20" s="9">
        <v>1303237.5</v>
      </c>
      <c r="F20" s="9">
        <v>1280206.0714285714</v>
      </c>
      <c r="G20" s="9">
        <v>1192952.142857143</v>
      </c>
      <c r="H20" s="9">
        <v>994484.99999999988</v>
      </c>
      <c r="I20" s="12">
        <v>1270638.9285714286</v>
      </c>
      <c r="J20" s="14">
        <v>1212662.5</v>
      </c>
      <c r="K20" s="14">
        <v>1083222.142857143</v>
      </c>
      <c r="L20" s="14">
        <v>738445</v>
      </c>
      <c r="M20" s="15">
        <v>1263021.7857142857</v>
      </c>
      <c r="N20" s="16">
        <f t="shared" si="0"/>
        <v>14059919.285714285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3</v>
      </c>
      <c r="B21" s="9">
        <v>187634.28571428571</v>
      </c>
      <c r="C21" s="9">
        <v>217474.64285714284</v>
      </c>
      <c r="D21" s="12">
        <v>202678.57142857142</v>
      </c>
      <c r="E21" s="9">
        <v>241482.5</v>
      </c>
      <c r="F21" s="9">
        <v>96943.214285714275</v>
      </c>
      <c r="G21" s="9">
        <v>406392.1428571429</v>
      </c>
      <c r="H21" s="9">
        <v>198838.21428571426</v>
      </c>
      <c r="I21" s="12">
        <v>218981.07142857139</v>
      </c>
      <c r="J21" s="14">
        <v>203487.85714285713</v>
      </c>
      <c r="K21" s="14">
        <v>354995.71428571426</v>
      </c>
      <c r="L21" s="14">
        <v>213095.71428571429</v>
      </c>
      <c r="M21" s="15">
        <v>236537.50000000003</v>
      </c>
      <c r="N21" s="16">
        <f t="shared" si="0"/>
        <v>2778541.4285714282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8" t="s">
        <v>6</v>
      </c>
      <c r="B22" s="10"/>
      <c r="C22" s="10"/>
      <c r="D22" s="17"/>
      <c r="E22" s="10"/>
      <c r="F22" s="10"/>
      <c r="G22" s="10"/>
      <c r="H22" s="10"/>
      <c r="I22" s="17"/>
      <c r="J22" s="18"/>
      <c r="K22" s="18"/>
      <c r="L22" s="18"/>
      <c r="M22" s="20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10" t="s">
        <v>1</v>
      </c>
      <c r="B23" s="9">
        <v>350989.33333333337</v>
      </c>
      <c r="C23" s="9">
        <v>500450</v>
      </c>
      <c r="D23" s="12">
        <v>399664</v>
      </c>
      <c r="E23" s="9">
        <v>411874</v>
      </c>
      <c r="F23" s="9">
        <v>415121.33333333331</v>
      </c>
      <c r="G23" s="9">
        <v>395177.33333333331</v>
      </c>
      <c r="H23" s="9">
        <v>411506</v>
      </c>
      <c r="I23" s="12">
        <v>366172.66666666669</v>
      </c>
      <c r="J23" s="14">
        <v>394550.66666666669</v>
      </c>
      <c r="K23" s="14">
        <v>433402.66666666669</v>
      </c>
      <c r="L23" s="14">
        <v>458750.66666666669</v>
      </c>
      <c r="M23" s="15">
        <v>494761.33333333337</v>
      </c>
      <c r="N23" s="16">
        <f t="shared" si="0"/>
        <v>5032419.9999999991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8" t="s">
        <v>7</v>
      </c>
      <c r="B24" s="10"/>
      <c r="C24" s="10"/>
      <c r="D24" s="17"/>
      <c r="E24" s="10"/>
      <c r="F24" s="10"/>
      <c r="G24" s="10"/>
      <c r="H24" s="10"/>
      <c r="I24" s="17"/>
      <c r="J24" s="18"/>
      <c r="K24" s="18"/>
      <c r="L24" s="18"/>
      <c r="M24" s="20"/>
      <c r="N24" s="1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1</v>
      </c>
      <c r="B25" s="9">
        <v>34510426.666666664</v>
      </c>
      <c r="C25" s="9">
        <v>37388344.615384616</v>
      </c>
      <c r="D25" s="12">
        <v>40821327.179487176</v>
      </c>
      <c r="E25" s="9">
        <v>38447490.256410256</v>
      </c>
      <c r="F25" s="9">
        <v>38684164.102564104</v>
      </c>
      <c r="G25" s="9">
        <v>39979795.897435896</v>
      </c>
      <c r="H25" s="9">
        <v>38478951.282051288</v>
      </c>
      <c r="I25" s="12">
        <v>36952055.897435896</v>
      </c>
      <c r="J25" s="14">
        <v>39071937.43589744</v>
      </c>
      <c r="K25" s="14">
        <v>36253809.743589744</v>
      </c>
      <c r="L25" s="14">
        <v>41023751.794871792</v>
      </c>
      <c r="M25" s="15">
        <v>49785413.84615384</v>
      </c>
      <c r="N25" s="16">
        <f t="shared" si="0"/>
        <v>471397468.71794879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10" t="s">
        <v>2</v>
      </c>
      <c r="B26" s="9">
        <v>6525016.923076923</v>
      </c>
      <c r="C26" s="9">
        <v>7045768.846153846</v>
      </c>
      <c r="D26" s="12">
        <v>7188448.8461538469</v>
      </c>
      <c r="E26" s="9">
        <v>7113803.461538462</v>
      </c>
      <c r="F26" s="9">
        <v>7532093.461538462</v>
      </c>
      <c r="G26" s="9">
        <v>6837031.923076923</v>
      </c>
      <c r="H26" s="9">
        <v>6800955.384615385</v>
      </c>
      <c r="I26" s="12">
        <v>6714426.538461539</v>
      </c>
      <c r="J26" s="14">
        <v>6712206.9230769239</v>
      </c>
      <c r="K26" s="14">
        <v>6604686.153846154</v>
      </c>
      <c r="L26" s="14">
        <v>6355876.538461539</v>
      </c>
      <c r="M26" s="15">
        <v>7572031.153846154</v>
      </c>
      <c r="N26" s="16">
        <f t="shared" si="0"/>
        <v>83002346.15384616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3</v>
      </c>
      <c r="B27" s="9">
        <v>1223711.0909090908</v>
      </c>
      <c r="C27" s="9">
        <v>1358579.2727272727</v>
      </c>
      <c r="D27" s="12">
        <v>1240788.7272727273</v>
      </c>
      <c r="E27" s="9">
        <v>1327694.9090909092</v>
      </c>
      <c r="F27" s="9">
        <v>1360039.2727272727</v>
      </c>
      <c r="G27" s="9">
        <v>1292108.9090909092</v>
      </c>
      <c r="H27" s="9">
        <v>1413229.2727272727</v>
      </c>
      <c r="I27" s="12">
        <v>1360335.6363636362</v>
      </c>
      <c r="J27" s="14">
        <v>1022207.4545454545</v>
      </c>
      <c r="K27" s="14">
        <v>1434284.9090909089</v>
      </c>
      <c r="L27" s="14">
        <v>1081987.4545454546</v>
      </c>
      <c r="M27" s="15">
        <v>1043455.2727272727</v>
      </c>
      <c r="N27" s="16">
        <f t="shared" si="0"/>
        <v>15158422.181818184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8" t="s">
        <v>8</v>
      </c>
      <c r="B28" s="10"/>
      <c r="C28" s="10"/>
      <c r="D28" s="17"/>
      <c r="E28" s="10"/>
      <c r="F28" s="10"/>
      <c r="G28" s="10"/>
      <c r="H28" s="10"/>
      <c r="I28" s="17"/>
      <c r="J28" s="18"/>
      <c r="K28" s="18"/>
      <c r="L28" s="18"/>
      <c r="M28" s="20"/>
      <c r="N28" s="1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1</v>
      </c>
      <c r="B29" s="9">
        <v>919794.57142857136</v>
      </c>
      <c r="C29" s="9">
        <v>1242540.2857142857</v>
      </c>
      <c r="D29" s="12">
        <v>1557848.2857142857</v>
      </c>
      <c r="E29" s="9">
        <v>1251381.1428571427</v>
      </c>
      <c r="F29" s="9">
        <v>1180923.4285714284</v>
      </c>
      <c r="G29" s="9">
        <v>800403.14285714284</v>
      </c>
      <c r="H29" s="9">
        <v>962984.85714285704</v>
      </c>
      <c r="I29" s="12">
        <v>722181.7142857142</v>
      </c>
      <c r="J29" s="14">
        <v>871751.99999999988</v>
      </c>
      <c r="K29" s="14">
        <v>1119522.857142857</v>
      </c>
      <c r="L29" s="14">
        <v>957618.57142857136</v>
      </c>
      <c r="M29" s="15">
        <v>910743.99999999988</v>
      </c>
      <c r="N29" s="16">
        <f t="shared" ref="N29" si="1">SUM(B29:M29)</f>
        <v>12497694.857142854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10" t="s">
        <v>2</v>
      </c>
      <c r="B30" s="9">
        <v>657201.7142857142</v>
      </c>
      <c r="C30" s="9">
        <v>701830.85714285716</v>
      </c>
      <c r="D30" s="12">
        <v>759555.42857142841</v>
      </c>
      <c r="E30" s="9">
        <v>618471.42857142852</v>
      </c>
      <c r="F30" s="9">
        <v>568219.7142857142</v>
      </c>
      <c r="G30" s="9">
        <v>471080.57142857136</v>
      </c>
      <c r="H30" s="9">
        <v>476544.8571428571</v>
      </c>
      <c r="I30" s="12" t="s">
        <v>29</v>
      </c>
      <c r="J30" s="12" t="s">
        <v>29</v>
      </c>
      <c r="K30" s="12" t="s">
        <v>29</v>
      </c>
      <c r="L30" s="12" t="s">
        <v>29</v>
      </c>
      <c r="M30" s="12" t="s">
        <v>29</v>
      </c>
      <c r="N30" s="12" t="s">
        <v>29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10" t="s">
        <v>3</v>
      </c>
      <c r="B31" s="9">
        <v>218818.57142857139</v>
      </c>
      <c r="C31" s="9">
        <v>287913.99999999994</v>
      </c>
      <c r="D31" s="12">
        <v>384038.8571428571</v>
      </c>
      <c r="E31" s="9">
        <v>231884.85714285713</v>
      </c>
      <c r="F31" s="9">
        <v>302914.8571428571</v>
      </c>
      <c r="G31" s="9">
        <v>191788.57142857142</v>
      </c>
      <c r="H31" s="9">
        <v>168293.71428571426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8" t="s">
        <v>9</v>
      </c>
      <c r="B32" s="10"/>
      <c r="C32" s="10"/>
      <c r="D32" s="17"/>
      <c r="E32" s="10"/>
      <c r="F32" s="10"/>
      <c r="G32" s="10"/>
      <c r="H32" s="10"/>
      <c r="I32" s="17"/>
      <c r="J32" s="18"/>
      <c r="K32" s="18"/>
      <c r="L32" s="18"/>
      <c r="M32" s="20"/>
      <c r="N32" s="1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10" t="s">
        <v>31</v>
      </c>
      <c r="B33" s="9">
        <v>3092054.3333333335</v>
      </c>
      <c r="C33" s="9">
        <v>2993330</v>
      </c>
      <c r="D33" s="9">
        <v>2824820.6666666665</v>
      </c>
      <c r="E33" s="9">
        <v>3033883.0000000005</v>
      </c>
      <c r="F33" s="9">
        <v>3022791.666666667</v>
      </c>
      <c r="G33" s="9">
        <v>2976229</v>
      </c>
      <c r="H33" s="9">
        <v>2831940.3333333335</v>
      </c>
      <c r="I33" s="9">
        <v>2806495.6666666665</v>
      </c>
      <c r="J33" s="9">
        <v>2923723</v>
      </c>
      <c r="K33" s="9">
        <v>3252001.666666667</v>
      </c>
      <c r="L33" s="9">
        <v>2369557.3333333335</v>
      </c>
      <c r="M33" s="9">
        <v>2947096.6666666665</v>
      </c>
      <c r="N33" s="16">
        <f t="shared" ref="N33:N35" si="2">SUM(B33:M33)</f>
        <v>35073923.333333336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2</v>
      </c>
      <c r="B34" s="9">
        <v>655958.66666666663</v>
      </c>
      <c r="C34" s="9">
        <v>608687.33333333337</v>
      </c>
      <c r="D34" s="12">
        <v>695357</v>
      </c>
      <c r="E34" s="12">
        <v>547331</v>
      </c>
      <c r="F34" s="9">
        <v>727942.66666666663</v>
      </c>
      <c r="G34" s="9">
        <v>769843.33333333337</v>
      </c>
      <c r="H34" s="9">
        <v>678597</v>
      </c>
      <c r="I34" s="12">
        <v>546835</v>
      </c>
      <c r="J34" s="14">
        <v>614629.33333333337</v>
      </c>
      <c r="K34" s="14">
        <v>634549.66666666674</v>
      </c>
      <c r="L34" s="14">
        <v>523215.00000000006</v>
      </c>
      <c r="M34" s="15">
        <v>780761.33333333337</v>
      </c>
      <c r="N34" s="16">
        <f t="shared" si="2"/>
        <v>7783707.333333333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" x14ac:dyDescent="0.25">
      <c r="A35" s="10" t="s">
        <v>3</v>
      </c>
      <c r="B35" s="9">
        <v>362539.99999999994</v>
      </c>
      <c r="C35" s="9">
        <v>340055.28571428568</v>
      </c>
      <c r="D35" s="12">
        <v>361917.71428571426</v>
      </c>
      <c r="E35" s="12">
        <v>298823.8571428571</v>
      </c>
      <c r="F35" s="9">
        <v>314294.42857142852</v>
      </c>
      <c r="G35" s="9">
        <v>264539.28571428568</v>
      </c>
      <c r="H35" s="9">
        <v>258271.28571428571</v>
      </c>
      <c r="I35" s="12">
        <v>267012.28571428568</v>
      </c>
      <c r="J35" s="14">
        <v>279023</v>
      </c>
      <c r="K35" s="14">
        <v>384514.71428571426</v>
      </c>
      <c r="L35" s="14">
        <v>348607.42857142852</v>
      </c>
      <c r="M35" s="15">
        <v>287779.42857142858</v>
      </c>
      <c r="N35" s="16">
        <f t="shared" si="2"/>
        <v>3767378.7142857141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34.5" customHeight="1" x14ac:dyDescent="0.2">
      <c r="A37" s="30" t="s">
        <v>35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</sheetData>
  <mergeCells count="3">
    <mergeCell ref="A1:N1"/>
    <mergeCell ref="A36:N36"/>
    <mergeCell ref="A37:N37"/>
  </mergeCells>
  <pageMargins left="0.7" right="0.7" top="0.75" bottom="0.75" header="0.3" footer="0.3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220"/>
  <sheetViews>
    <sheetView zoomScaleNormal="100" workbookViewId="0">
      <selection sqref="A1:N1"/>
    </sheetView>
  </sheetViews>
  <sheetFormatPr defaultRowHeight="15.75" customHeight="1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26.25" x14ac:dyDescent="0.4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4573754166</v>
      </c>
      <c r="C4" s="12">
        <v>4885397300</v>
      </c>
      <c r="D4" s="12">
        <v>5547865156</v>
      </c>
      <c r="E4" s="12">
        <v>5007068644</v>
      </c>
      <c r="F4" s="12">
        <v>5180095890</v>
      </c>
      <c r="G4" s="12">
        <v>4920270527</v>
      </c>
      <c r="H4" s="12">
        <v>4798265316</v>
      </c>
      <c r="I4" s="12">
        <v>4767817228</v>
      </c>
      <c r="J4" s="12">
        <v>4904344091</v>
      </c>
      <c r="K4" s="12">
        <v>4903564511</v>
      </c>
      <c r="L4" s="12">
        <v>5222067858</v>
      </c>
      <c r="M4" s="12">
        <v>6447640259</v>
      </c>
      <c r="N4" s="12">
        <f>SUM(B4:M4)</f>
        <v>61158150946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945794976</v>
      </c>
      <c r="C5" s="12">
        <v>1094027781</v>
      </c>
      <c r="D5" s="12">
        <v>1159773415</v>
      </c>
      <c r="E5" s="12">
        <v>1100786767</v>
      </c>
      <c r="F5" s="12">
        <v>1109057365</v>
      </c>
      <c r="G5" s="12">
        <v>940331371</v>
      </c>
      <c r="H5" s="12">
        <v>924207354</v>
      </c>
      <c r="I5" s="12">
        <v>936652003</v>
      </c>
      <c r="J5" s="12">
        <v>945514787</v>
      </c>
      <c r="K5" s="12">
        <v>1042832965</v>
      </c>
      <c r="L5" s="12">
        <v>1034218599</v>
      </c>
      <c r="M5" s="12">
        <v>1072423246</v>
      </c>
      <c r="N5" s="12">
        <f>SUM(B5:M5)</f>
        <v>12305620629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270055607</v>
      </c>
      <c r="C6" s="12">
        <v>298674692</v>
      </c>
      <c r="D6" s="12">
        <v>377327012</v>
      </c>
      <c r="E6" s="12">
        <v>263435473</v>
      </c>
      <c r="F6" s="12">
        <v>230193830</v>
      </c>
      <c r="G6" s="12">
        <v>178395414</v>
      </c>
      <c r="H6" s="12">
        <v>176543963</v>
      </c>
      <c r="I6" s="12">
        <v>165831735</v>
      </c>
      <c r="J6" s="12">
        <v>194254741</v>
      </c>
      <c r="K6" s="12">
        <v>239623398</v>
      </c>
      <c r="L6" s="12">
        <v>212289510</v>
      </c>
      <c r="M6" s="12">
        <v>177141235</v>
      </c>
      <c r="N6" s="12">
        <f>SUM(B6:M6)</f>
        <v>2783766610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65123608</v>
      </c>
      <c r="C8" s="12">
        <v>73560400</v>
      </c>
      <c r="D8" s="12">
        <v>73119474</v>
      </c>
      <c r="E8" s="13">
        <v>69230391</v>
      </c>
      <c r="F8" s="12">
        <v>70602249</v>
      </c>
      <c r="G8" s="12">
        <v>70741675</v>
      </c>
      <c r="H8" s="12">
        <v>65337958</v>
      </c>
      <c r="I8" s="13">
        <v>62434564</v>
      </c>
      <c r="J8" s="14">
        <v>67821584</v>
      </c>
      <c r="K8" s="14">
        <v>65469060</v>
      </c>
      <c r="L8" s="14">
        <v>68697803</v>
      </c>
      <c r="M8" s="15">
        <v>84153169</v>
      </c>
      <c r="N8" s="16">
        <f>SUM(B8:M8)</f>
        <v>836291935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10506576</v>
      </c>
      <c r="C9" s="12">
        <v>12234949</v>
      </c>
      <c r="D9" s="12">
        <v>13841995</v>
      </c>
      <c r="E9" s="13">
        <v>11917950</v>
      </c>
      <c r="F9" s="12">
        <v>13278496</v>
      </c>
      <c r="G9" s="12">
        <v>11190256</v>
      </c>
      <c r="H9" s="12">
        <v>11811498</v>
      </c>
      <c r="I9" s="13">
        <v>11295611</v>
      </c>
      <c r="J9" s="14">
        <v>11599536</v>
      </c>
      <c r="K9" s="14">
        <v>11377085</v>
      </c>
      <c r="L9" s="14">
        <v>11374128</v>
      </c>
      <c r="M9" s="15">
        <v>11599155</v>
      </c>
      <c r="N9" s="16">
        <f t="shared" ref="N9:N27" si="0">SUM(B9:M9)</f>
        <v>142027235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2944786</v>
      </c>
      <c r="C10" s="12">
        <v>3197042</v>
      </c>
      <c r="D10" s="12">
        <v>4182946</v>
      </c>
      <c r="E10" s="13">
        <v>2995491</v>
      </c>
      <c r="F10" s="12">
        <v>2860664</v>
      </c>
      <c r="G10" s="12">
        <v>2843838</v>
      </c>
      <c r="H10" s="12">
        <v>2567318</v>
      </c>
      <c r="I10" s="13">
        <v>1887835</v>
      </c>
      <c r="J10" s="14">
        <v>2934333</v>
      </c>
      <c r="K10" s="14">
        <v>2728636</v>
      </c>
      <c r="L10" s="14">
        <v>2219722</v>
      </c>
      <c r="M10" s="15">
        <v>2522543</v>
      </c>
      <c r="N10" s="16">
        <f t="shared" si="0"/>
        <v>33885154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0"/>
      <c r="G11" s="10"/>
      <c r="H11" s="10"/>
      <c r="I11" s="13"/>
      <c r="J11" s="18"/>
      <c r="K11" s="18"/>
      <c r="L11" s="14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30</v>
      </c>
      <c r="B12" s="14">
        <v>5657030.7999999989</v>
      </c>
      <c r="C12" s="14">
        <v>5940587.1999999993</v>
      </c>
      <c r="D12" s="14">
        <v>6683761.1999999993</v>
      </c>
      <c r="E12" s="16">
        <v>4662411.1999999993</v>
      </c>
      <c r="F12" s="14">
        <v>4792395.2</v>
      </c>
      <c r="G12" s="14">
        <v>4328954.3999999994</v>
      </c>
      <c r="H12" s="14">
        <v>4434204.8</v>
      </c>
      <c r="I12" s="13">
        <v>4045679.4285714282</v>
      </c>
      <c r="J12" s="14">
        <v>4106048.2857142854</v>
      </c>
      <c r="K12" s="14">
        <v>4220659.1428571427</v>
      </c>
      <c r="L12" s="14">
        <v>4811895.1428571418</v>
      </c>
      <c r="M12" s="15">
        <v>5378195.9999999991</v>
      </c>
      <c r="N12" s="14">
        <f t="shared" si="0"/>
        <v>59061822.799999982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2</v>
      </c>
      <c r="B13" s="9">
        <v>951141.2</v>
      </c>
      <c r="C13" s="9">
        <v>1066626.3999999999</v>
      </c>
      <c r="D13" s="12">
        <v>1466370.4</v>
      </c>
      <c r="E13" s="16">
        <v>1089995.5999999999</v>
      </c>
      <c r="F13" s="9">
        <v>1061522.3999999999</v>
      </c>
      <c r="G13" s="9">
        <v>1166997.5999999999</v>
      </c>
      <c r="H13" s="9">
        <v>1117293.5999999999</v>
      </c>
      <c r="I13" s="13">
        <v>924939.14285714272</v>
      </c>
      <c r="J13" s="14">
        <v>987071.14285714272</v>
      </c>
      <c r="K13" s="14">
        <v>898650.57142857136</v>
      </c>
      <c r="L13" s="14">
        <v>999138.85714285704</v>
      </c>
      <c r="M13" s="15">
        <v>1113432.2857142854</v>
      </c>
      <c r="N13" s="14">
        <f t="shared" si="0"/>
        <v>12843179.199999996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10" t="s">
        <v>3</v>
      </c>
      <c r="B14" s="9">
        <v>391210</v>
      </c>
      <c r="C14" s="9">
        <v>475054</v>
      </c>
      <c r="D14" s="12">
        <v>527144</v>
      </c>
      <c r="E14" s="16">
        <v>280943.59999999998</v>
      </c>
      <c r="F14" s="9">
        <v>282918.39999999997</v>
      </c>
      <c r="G14" s="9">
        <v>313053.19999999995</v>
      </c>
      <c r="H14" s="9">
        <v>264809.59999999998</v>
      </c>
      <c r="I14" s="13">
        <v>280537.14285714278</v>
      </c>
      <c r="J14" s="14">
        <v>321161.14285714278</v>
      </c>
      <c r="K14" s="14">
        <v>330803.42857142858</v>
      </c>
      <c r="L14" s="14">
        <v>321949.14285714278</v>
      </c>
      <c r="M14" s="15">
        <v>358600.28571428568</v>
      </c>
      <c r="N14" s="14">
        <f t="shared" si="0"/>
        <v>4148183.9428571425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8" t="s">
        <v>4</v>
      </c>
      <c r="B15" s="10"/>
      <c r="C15" s="10"/>
      <c r="D15" s="17"/>
      <c r="E15" s="16"/>
      <c r="F15" s="10"/>
      <c r="G15" s="10"/>
      <c r="H15" s="10"/>
      <c r="I15" s="13"/>
      <c r="J15" s="18"/>
      <c r="K15" s="18"/>
      <c r="L15" s="14"/>
      <c r="M15" s="15"/>
      <c r="N15" s="1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1</v>
      </c>
      <c r="B16" s="9">
        <v>2039333.9999999998</v>
      </c>
      <c r="C16" s="9">
        <v>2423819.5999999996</v>
      </c>
      <c r="D16" s="12">
        <v>2423832.2857142854</v>
      </c>
      <c r="E16" s="16">
        <v>2216706.8571428573</v>
      </c>
      <c r="F16" s="9">
        <v>2017646.857142857</v>
      </c>
      <c r="G16" s="9">
        <v>2919598.5714285709</v>
      </c>
      <c r="H16" s="9">
        <v>1948593.7142857141</v>
      </c>
      <c r="I16" s="13">
        <v>1744244.857142857</v>
      </c>
      <c r="J16" s="14">
        <v>1952808.5714285714</v>
      </c>
      <c r="K16" s="14">
        <v>1966081.1428571425</v>
      </c>
      <c r="L16" s="14">
        <v>1906928.5714285714</v>
      </c>
      <c r="M16" s="15">
        <v>3344660</v>
      </c>
      <c r="N16" s="16">
        <f t="shared" si="0"/>
        <v>26904255.028571427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2</v>
      </c>
      <c r="B17" s="9">
        <v>742235.2</v>
      </c>
      <c r="C17" s="9">
        <v>1185193.5999999999</v>
      </c>
      <c r="D17" s="12">
        <v>902715.42857142852</v>
      </c>
      <c r="E17" s="16">
        <v>1091167.1428571427</v>
      </c>
      <c r="F17" s="9">
        <v>1198828.2857142854</v>
      </c>
      <c r="G17" s="9">
        <v>835227.7142857142</v>
      </c>
      <c r="H17" s="9">
        <v>872678.57142857136</v>
      </c>
      <c r="I17" s="13">
        <v>698955.42857142852</v>
      </c>
      <c r="J17" s="14">
        <v>670082.85714285716</v>
      </c>
      <c r="K17" s="14">
        <v>777232.57142857136</v>
      </c>
      <c r="L17" s="14">
        <v>666135.7142857142</v>
      </c>
      <c r="M17" s="15">
        <v>724024.85714285704</v>
      </c>
      <c r="N17" s="16">
        <f t="shared" si="0"/>
        <v>10364477.37142857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10" t="s">
        <v>3</v>
      </c>
      <c r="B18" s="9">
        <v>194762</v>
      </c>
      <c r="C18" s="9">
        <v>248982.8</v>
      </c>
      <c r="D18" s="12">
        <v>283035.14285714284</v>
      </c>
      <c r="E18" s="16">
        <v>221607.14285714284</v>
      </c>
      <c r="F18" s="9">
        <v>244761.99999999997</v>
      </c>
      <c r="G18" s="9">
        <v>221123.14285714284</v>
      </c>
      <c r="H18" s="9">
        <v>159371.71428571429</v>
      </c>
      <c r="I18" s="13">
        <v>216127.99999999997</v>
      </c>
      <c r="J18" s="14">
        <v>345569.14285714284</v>
      </c>
      <c r="K18" s="14">
        <v>285167.99999999994</v>
      </c>
      <c r="L18" s="14">
        <v>337467.99999999994</v>
      </c>
      <c r="M18" s="15">
        <v>380393.42857142852</v>
      </c>
      <c r="N18" s="16">
        <f t="shared" si="0"/>
        <v>3138370.5142857144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8" t="s">
        <v>5</v>
      </c>
      <c r="B19" s="10"/>
      <c r="C19" s="10"/>
      <c r="D19" s="17"/>
      <c r="E19" s="16"/>
      <c r="F19" s="10"/>
      <c r="G19" s="10"/>
      <c r="H19" s="10"/>
      <c r="I19" s="13"/>
      <c r="J19" s="18"/>
      <c r="K19" s="18"/>
      <c r="L19" s="14"/>
      <c r="M19" s="15"/>
      <c r="N19" s="1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10" t="s">
        <v>2</v>
      </c>
      <c r="B20" s="9">
        <v>1228848.5714285714</v>
      </c>
      <c r="C20" s="9">
        <v>1149804.2857142857</v>
      </c>
      <c r="D20" s="12">
        <v>1258504.2857142857</v>
      </c>
      <c r="E20" s="16">
        <v>1349650.357142857</v>
      </c>
      <c r="F20" s="9">
        <v>1062965.357142857</v>
      </c>
      <c r="G20" s="9">
        <v>1490466.0714285716</v>
      </c>
      <c r="H20" s="9">
        <v>1260847.857142857</v>
      </c>
      <c r="I20" s="13">
        <v>1176250.7142857141</v>
      </c>
      <c r="J20" s="14">
        <v>1028134.6428571428</v>
      </c>
      <c r="K20" s="14">
        <v>1301597.857142857</v>
      </c>
      <c r="L20" s="14">
        <v>1116647.5</v>
      </c>
      <c r="M20" s="15">
        <v>1170283.5714285714</v>
      </c>
      <c r="N20" s="16">
        <f t="shared" si="0"/>
        <v>14594001.071428571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3</v>
      </c>
      <c r="B21" s="9">
        <v>160894.28571428571</v>
      </c>
      <c r="C21" s="9">
        <v>336935.71428571432</v>
      </c>
      <c r="D21" s="12">
        <v>245495.35714285713</v>
      </c>
      <c r="E21" s="16">
        <v>313797.14285714284</v>
      </c>
      <c r="F21" s="9">
        <v>184058.21428571429</v>
      </c>
      <c r="G21" s="9">
        <v>312268.57142857142</v>
      </c>
      <c r="H21" s="9">
        <v>200697.14285714287</v>
      </c>
      <c r="I21" s="13">
        <v>214803.21428571426</v>
      </c>
      <c r="J21" s="14">
        <v>238450</v>
      </c>
      <c r="K21" s="14">
        <v>236013.21428571423</v>
      </c>
      <c r="L21" s="14">
        <v>220541.07142857145</v>
      </c>
      <c r="M21" s="15">
        <v>207628.21428571429</v>
      </c>
      <c r="N21" s="16">
        <f t="shared" si="0"/>
        <v>2871582.1428571423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8" t="s">
        <v>6</v>
      </c>
      <c r="B22" s="10"/>
      <c r="C22" s="10"/>
      <c r="D22" s="17"/>
      <c r="E22" s="16"/>
      <c r="F22" s="10"/>
      <c r="G22" s="10"/>
      <c r="H22" s="10"/>
      <c r="I22" s="13"/>
      <c r="J22" s="18"/>
      <c r="K22" s="18"/>
      <c r="L22" s="14"/>
      <c r="M22" s="15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10" t="s">
        <v>1</v>
      </c>
      <c r="B23" s="9">
        <v>558208.00000000012</v>
      </c>
      <c r="C23" s="9">
        <v>441819.33333333337</v>
      </c>
      <c r="D23" s="12">
        <v>459244.66666666669</v>
      </c>
      <c r="E23" s="16">
        <v>514500.66666666669</v>
      </c>
      <c r="F23" s="9">
        <v>819355.33333333337</v>
      </c>
      <c r="G23" s="9">
        <v>478273.33333333337</v>
      </c>
      <c r="H23" s="9">
        <v>377898.00000000006</v>
      </c>
      <c r="I23" s="13">
        <v>465147.33333333337</v>
      </c>
      <c r="J23" s="14">
        <v>60798.666666666672</v>
      </c>
      <c r="K23" s="14">
        <v>390794</v>
      </c>
      <c r="L23" s="14">
        <v>404148.66666666663</v>
      </c>
      <c r="M23" s="15">
        <v>463296.66666666669</v>
      </c>
      <c r="N23" s="16">
        <f t="shared" si="0"/>
        <v>5433484.6666666679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8" t="s">
        <v>7</v>
      </c>
      <c r="B24" s="10"/>
      <c r="C24" s="10"/>
      <c r="D24" s="17"/>
      <c r="E24" s="16"/>
      <c r="F24" s="10"/>
      <c r="G24" s="10"/>
      <c r="H24" s="10"/>
      <c r="I24" s="13"/>
      <c r="J24" s="18"/>
      <c r="K24" s="18"/>
      <c r="L24" s="14"/>
      <c r="M24" s="15"/>
      <c r="N24" s="1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1</v>
      </c>
      <c r="B25" s="9">
        <v>35820913.714285709</v>
      </c>
      <c r="C25" s="9">
        <v>41170234.285714284</v>
      </c>
      <c r="D25" s="12">
        <v>44523197.714285709</v>
      </c>
      <c r="E25" s="16">
        <v>40494837.142857142</v>
      </c>
      <c r="F25" s="9">
        <v>39155477.142857134</v>
      </c>
      <c r="G25" s="9">
        <v>38979606.857142851</v>
      </c>
      <c r="H25" s="9">
        <v>38080813.714285709</v>
      </c>
      <c r="I25" s="13">
        <v>36491937.714285709</v>
      </c>
      <c r="J25" s="14">
        <v>37868547.999999993</v>
      </c>
      <c r="K25" s="14">
        <v>36138438.285714284</v>
      </c>
      <c r="L25" s="14">
        <v>39978046.666666672</v>
      </c>
      <c r="M25" s="15">
        <v>49288000</v>
      </c>
      <c r="N25" s="16">
        <f t="shared" si="0"/>
        <v>477990051.23809522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10" t="s">
        <v>2</v>
      </c>
      <c r="B26" s="9">
        <v>5621514.230769231</v>
      </c>
      <c r="C26" s="9">
        <v>6526535.384615385</v>
      </c>
      <c r="D26" s="12">
        <v>7109825.0000000009</v>
      </c>
      <c r="E26" s="16">
        <v>6756461.9230769239</v>
      </c>
      <c r="F26" s="9">
        <v>7571653.8461538469</v>
      </c>
      <c r="G26" s="9">
        <v>6380746.538461539</v>
      </c>
      <c r="H26" s="9">
        <v>6525222.307692308</v>
      </c>
      <c r="I26" s="13">
        <v>6740700.384615385</v>
      </c>
      <c r="J26" s="14">
        <v>6761867.692307693</v>
      </c>
      <c r="K26" s="14">
        <v>6605270</v>
      </c>
      <c r="L26" s="14">
        <v>6429027.307692308</v>
      </c>
      <c r="M26" s="15">
        <v>6791422.307692308</v>
      </c>
      <c r="N26" s="16">
        <f t="shared" si="0"/>
        <v>79820246.923076928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3</v>
      </c>
      <c r="B27" s="9">
        <v>1098161.4545454546</v>
      </c>
      <c r="C27" s="9">
        <v>1305808.9090909092</v>
      </c>
      <c r="D27" s="12">
        <v>1699732.9090909089</v>
      </c>
      <c r="E27" s="16">
        <v>1206101.2727272729</v>
      </c>
      <c r="F27" s="9">
        <v>1122295.6363636365</v>
      </c>
      <c r="G27" s="9">
        <v>1473175.4545454544</v>
      </c>
      <c r="H27" s="9">
        <v>1108242.1818181819</v>
      </c>
      <c r="I27" s="13">
        <v>890742.54545454541</v>
      </c>
      <c r="J27" s="14">
        <v>1275999.4545454546</v>
      </c>
      <c r="K27" s="14">
        <v>1215748.3636363638</v>
      </c>
      <c r="L27" s="14">
        <v>859723.63636363647</v>
      </c>
      <c r="M27" s="15">
        <v>1012260.3636363636</v>
      </c>
      <c r="N27" s="16">
        <f t="shared" si="0"/>
        <v>14267992.181818182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8" t="s">
        <v>8</v>
      </c>
      <c r="B28" s="10"/>
      <c r="C28" s="10"/>
      <c r="D28" s="17"/>
      <c r="E28" s="16"/>
      <c r="F28" s="10"/>
      <c r="G28" s="10"/>
      <c r="H28" s="10"/>
      <c r="I28" s="13"/>
      <c r="J28" s="18"/>
      <c r="K28" s="18"/>
      <c r="L28" s="14"/>
      <c r="M28" s="15"/>
      <c r="N28" s="1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1</v>
      </c>
      <c r="B29" s="9">
        <v>713266</v>
      </c>
      <c r="C29" s="9">
        <v>1378876.857142857</v>
      </c>
      <c r="D29" s="12">
        <v>1513175.7142857141</v>
      </c>
      <c r="E29" s="16">
        <v>1060060.857142857</v>
      </c>
      <c r="F29" s="9">
        <v>1183371.1428571427</v>
      </c>
      <c r="G29" s="9">
        <v>862033.42857142841</v>
      </c>
      <c r="H29" s="9">
        <v>864600.57142857136</v>
      </c>
      <c r="I29" s="13">
        <v>766467.42857142852</v>
      </c>
      <c r="J29" s="14">
        <v>925644.28571428556</v>
      </c>
      <c r="K29" s="14">
        <v>1009881.1428571426</v>
      </c>
      <c r="L29" s="14">
        <v>1008116.5714285714</v>
      </c>
      <c r="M29" s="15">
        <v>962742.28571428568</v>
      </c>
      <c r="N29" s="16">
        <f t="shared" ref="N29:N31" si="1">SUM(B29:M29)</f>
        <v>12248236.285714284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10" t="s">
        <v>2</v>
      </c>
      <c r="B30" s="9">
        <v>466541.99999999994</v>
      </c>
      <c r="C30" s="9">
        <v>676290.85714285704</v>
      </c>
      <c r="D30" s="12">
        <v>775153.14285714284</v>
      </c>
      <c r="E30" s="16">
        <v>566437.14285714284</v>
      </c>
      <c r="F30" s="9">
        <v>529189.7142857142</v>
      </c>
      <c r="G30" s="9">
        <v>425552.57142857142</v>
      </c>
      <c r="H30" s="9">
        <v>445156.8571428571</v>
      </c>
      <c r="I30" s="13">
        <v>310928.8571428571</v>
      </c>
      <c r="J30" s="14">
        <v>522797.99999999994</v>
      </c>
      <c r="K30" s="14">
        <v>452753.14285714284</v>
      </c>
      <c r="L30" s="14">
        <v>615927.42857142852</v>
      </c>
      <c r="M30" s="15">
        <v>338770.8571428571</v>
      </c>
      <c r="N30" s="16">
        <f t="shared" si="1"/>
        <v>6125500.5714285709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10" t="s">
        <v>3</v>
      </c>
      <c r="B31" s="9">
        <v>172053.71428571426</v>
      </c>
      <c r="C31" s="9">
        <v>179655.42857142855</v>
      </c>
      <c r="D31" s="12">
        <v>429312.28571428568</v>
      </c>
      <c r="E31" s="16">
        <v>236933.42857142855</v>
      </c>
      <c r="F31" s="9">
        <v>234444.57142857139</v>
      </c>
      <c r="G31" s="9">
        <v>179774.85714285713</v>
      </c>
      <c r="H31" s="9">
        <v>221263.14285714284</v>
      </c>
      <c r="I31" s="13">
        <v>140254</v>
      </c>
      <c r="J31" s="14">
        <v>188102.57142857142</v>
      </c>
      <c r="K31" s="14">
        <v>276313.99999999994</v>
      </c>
      <c r="L31" s="14">
        <v>230853.42857142855</v>
      </c>
      <c r="M31" s="15">
        <v>174082.85714285713</v>
      </c>
      <c r="N31" s="16">
        <f t="shared" si="1"/>
        <v>2663044.2857142854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8" t="s">
        <v>9</v>
      </c>
      <c r="B32" s="10"/>
      <c r="C32" s="10"/>
      <c r="D32" s="17"/>
      <c r="E32" s="16"/>
      <c r="F32" s="10"/>
      <c r="G32" s="10"/>
      <c r="H32" s="10"/>
      <c r="I32" s="13"/>
      <c r="J32" s="18"/>
      <c r="K32" s="18"/>
      <c r="L32" s="14"/>
      <c r="M32" s="15"/>
      <c r="N32" s="1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10" t="s">
        <v>31</v>
      </c>
      <c r="B33" s="9">
        <v>4536166.0000000009</v>
      </c>
      <c r="C33" s="9">
        <v>2259776.333333333</v>
      </c>
      <c r="D33" s="9">
        <v>3118758.6666666665</v>
      </c>
      <c r="E33" s="9">
        <v>2968698.3333333335</v>
      </c>
      <c r="F33" s="9">
        <v>3257636</v>
      </c>
      <c r="G33" s="9">
        <v>3153602.3333333335</v>
      </c>
      <c r="H33" s="9">
        <v>2960098</v>
      </c>
      <c r="I33" s="9">
        <v>2871340.3333333335</v>
      </c>
      <c r="J33" s="9">
        <v>3051208.0000000005</v>
      </c>
      <c r="K33" s="9">
        <v>2981804.666666667</v>
      </c>
      <c r="L33" s="9">
        <v>2823856.3333333335</v>
      </c>
      <c r="M33" s="9">
        <v>4228429</v>
      </c>
      <c r="N33" s="16">
        <f t="shared" ref="N33:N35" si="2">SUM(B33:M33)</f>
        <v>38211374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2</v>
      </c>
      <c r="B34" s="9">
        <v>437803</v>
      </c>
      <c r="C34" s="9">
        <v>450676.66666666669</v>
      </c>
      <c r="D34" s="12">
        <v>609493</v>
      </c>
      <c r="E34" s="13">
        <v>515853.33333333337</v>
      </c>
      <c r="F34" s="9">
        <v>815931</v>
      </c>
      <c r="G34" s="9">
        <v>550570</v>
      </c>
      <c r="H34" s="9">
        <v>685967</v>
      </c>
      <c r="I34" s="13">
        <v>691581</v>
      </c>
      <c r="J34" s="14">
        <v>584790</v>
      </c>
      <c r="K34" s="14">
        <v>648109.66666666674</v>
      </c>
      <c r="L34" s="14">
        <v>611165</v>
      </c>
      <c r="M34" s="15">
        <v>601451</v>
      </c>
      <c r="N34" s="16">
        <f t="shared" si="2"/>
        <v>7203390.666666667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" x14ac:dyDescent="0.25">
      <c r="A35" s="10" t="s">
        <v>3</v>
      </c>
      <c r="B35" s="9">
        <v>329220.71428571426</v>
      </c>
      <c r="C35" s="9">
        <v>264072.71428571426</v>
      </c>
      <c r="D35" s="12">
        <v>374887.14285714278</v>
      </c>
      <c r="E35" s="13">
        <v>315832.71428571426</v>
      </c>
      <c r="F35" s="9">
        <v>415999.8571428571</v>
      </c>
      <c r="G35" s="9">
        <v>359519.71428571426</v>
      </c>
      <c r="H35" s="9">
        <v>204767.85714285713</v>
      </c>
      <c r="I35" s="13">
        <v>156060.42857142855</v>
      </c>
      <c r="J35" s="14">
        <v>428293.28571428568</v>
      </c>
      <c r="K35" s="14">
        <v>275634.8571428571</v>
      </c>
      <c r="L35" s="14">
        <v>320195.28571428568</v>
      </c>
      <c r="M35" s="15">
        <v>282119</v>
      </c>
      <c r="N35" s="16">
        <f t="shared" si="2"/>
        <v>3726603.5714285709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33" customHeight="1" x14ac:dyDescent="0.2">
      <c r="A37" s="30" t="s">
        <v>35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4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</sheetData>
  <mergeCells count="3">
    <mergeCell ref="A1:N1"/>
    <mergeCell ref="A36:N36"/>
    <mergeCell ref="A37:N37"/>
  </mergeCells>
  <pageMargins left="0.7" right="0.7" top="0.75" bottom="0.75" header="0.3" footer="0.3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220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26.25" x14ac:dyDescent="0.4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4199229742</v>
      </c>
      <c r="C4" s="12">
        <v>4476793693</v>
      </c>
      <c r="D4" s="12">
        <v>4965127069</v>
      </c>
      <c r="E4" s="12">
        <v>4589830146</v>
      </c>
      <c r="F4" s="12">
        <v>4652267573</v>
      </c>
      <c r="G4" s="12">
        <v>4512455941</v>
      </c>
      <c r="H4" s="12">
        <v>4339708698</v>
      </c>
      <c r="I4" s="12">
        <v>4413024365</v>
      </c>
      <c r="J4" s="12">
        <v>4447450345</v>
      </c>
      <c r="K4" s="12">
        <v>4399936414</v>
      </c>
      <c r="L4" s="12">
        <v>4985445484</v>
      </c>
      <c r="M4" s="12">
        <v>6151420978</v>
      </c>
      <c r="N4" s="12">
        <f>SUM(B4:M4)</f>
        <v>56132690448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924166259</v>
      </c>
      <c r="C5" s="12">
        <v>995947205</v>
      </c>
      <c r="D5" s="12">
        <v>1123490268</v>
      </c>
      <c r="E5" s="12">
        <v>996297236</v>
      </c>
      <c r="F5" s="12">
        <v>1013873243</v>
      </c>
      <c r="G5" s="12">
        <v>899158444</v>
      </c>
      <c r="H5" s="12">
        <v>830020631</v>
      </c>
      <c r="I5" s="12">
        <v>960321527</v>
      </c>
      <c r="J5" s="12">
        <v>923246125</v>
      </c>
      <c r="K5" s="12">
        <v>929456624</v>
      </c>
      <c r="L5" s="12">
        <v>1010894975</v>
      </c>
      <c r="M5" s="12">
        <v>1090946975</v>
      </c>
      <c r="N5" s="12">
        <f>SUM(B5:M5)</f>
        <v>11697819512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203980182</v>
      </c>
      <c r="C6" s="12">
        <v>248995483</v>
      </c>
      <c r="D6" s="12">
        <v>329383535</v>
      </c>
      <c r="E6" s="12">
        <v>250203030</v>
      </c>
      <c r="F6" s="12">
        <v>210030491</v>
      </c>
      <c r="G6" s="12">
        <v>165218765</v>
      </c>
      <c r="H6" s="12">
        <v>155485325</v>
      </c>
      <c r="I6" s="12">
        <v>157651763</v>
      </c>
      <c r="J6" s="12">
        <v>177729504</v>
      </c>
      <c r="K6" s="12">
        <v>218326739</v>
      </c>
      <c r="L6" s="12">
        <v>190366462</v>
      </c>
      <c r="M6" s="12">
        <v>170044560</v>
      </c>
      <c r="N6" s="12">
        <f>SUM(B6:M6)</f>
        <v>2477415839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56961442</v>
      </c>
      <c r="C8" s="12">
        <v>60500324</v>
      </c>
      <c r="D8" s="12">
        <v>70892545</v>
      </c>
      <c r="E8" s="13">
        <v>64352935</v>
      </c>
      <c r="F8" s="12">
        <v>68108953</v>
      </c>
      <c r="G8" s="12">
        <v>64806844</v>
      </c>
      <c r="H8" s="12">
        <v>62376987</v>
      </c>
      <c r="I8" s="13">
        <v>62501749</v>
      </c>
      <c r="J8" s="14">
        <v>63895546</v>
      </c>
      <c r="K8" s="14">
        <v>70406456</v>
      </c>
      <c r="L8" s="14">
        <v>72597628</v>
      </c>
      <c r="M8" s="15">
        <v>98059248</v>
      </c>
      <c r="N8" s="16">
        <f>SUM(B8:M8)</f>
        <v>815460657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10781848</v>
      </c>
      <c r="C9" s="12">
        <v>11851917</v>
      </c>
      <c r="D9" s="12">
        <v>12960419</v>
      </c>
      <c r="E9" s="13">
        <v>11717754</v>
      </c>
      <c r="F9" s="12">
        <v>11471083</v>
      </c>
      <c r="G9" s="12">
        <v>11463060</v>
      </c>
      <c r="H9" s="12">
        <v>10517546</v>
      </c>
      <c r="I9" s="13">
        <v>11544691</v>
      </c>
      <c r="J9" s="14">
        <v>11299250</v>
      </c>
      <c r="K9" s="14">
        <v>10148791</v>
      </c>
      <c r="L9" s="14">
        <v>11557050</v>
      </c>
      <c r="M9" s="15">
        <v>11166230</v>
      </c>
      <c r="N9" s="16">
        <f>SUM(B9:M9)</f>
        <v>136479639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2339597</v>
      </c>
      <c r="C10" s="12">
        <v>2977315</v>
      </c>
      <c r="D10" s="12">
        <v>3432582</v>
      </c>
      <c r="E10" s="13">
        <v>3051480</v>
      </c>
      <c r="F10" s="12">
        <v>2747957</v>
      </c>
      <c r="G10" s="12">
        <v>2387207</v>
      </c>
      <c r="H10" s="12">
        <v>2657636</v>
      </c>
      <c r="I10" s="13">
        <v>2465434</v>
      </c>
      <c r="J10" s="14">
        <v>2471184</v>
      </c>
      <c r="K10" s="14">
        <v>2395681</v>
      </c>
      <c r="L10" s="14">
        <v>2151821</v>
      </c>
      <c r="M10" s="15">
        <v>2199479</v>
      </c>
      <c r="N10" s="16">
        <f>SUM(B10:M10)</f>
        <v>31277373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0"/>
      <c r="G11" s="10"/>
      <c r="H11" s="10"/>
      <c r="I11" s="13"/>
      <c r="J11" s="18"/>
      <c r="K11" s="18"/>
      <c r="L11" s="14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30</v>
      </c>
      <c r="B12" s="14">
        <v>6238440</v>
      </c>
      <c r="C12" s="14">
        <v>5946640</v>
      </c>
      <c r="D12" s="14">
        <v>6447320</v>
      </c>
      <c r="E12" s="16">
        <v>6462320</v>
      </c>
      <c r="F12" s="14">
        <v>6188720</v>
      </c>
      <c r="G12" s="14">
        <v>5806520</v>
      </c>
      <c r="H12" s="14">
        <v>5813990.7999999989</v>
      </c>
      <c r="I12" s="13">
        <v>5710879.2000000002</v>
      </c>
      <c r="J12" s="14">
        <v>5432440</v>
      </c>
      <c r="K12" s="14">
        <v>5999000</v>
      </c>
      <c r="L12" s="14">
        <v>6487800</v>
      </c>
      <c r="M12" s="15">
        <v>7278160</v>
      </c>
      <c r="N12" s="14">
        <f>SUM(B12:M12)</f>
        <v>73812230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2</v>
      </c>
      <c r="B13" s="9">
        <v>1051320</v>
      </c>
      <c r="C13" s="9">
        <v>1159640</v>
      </c>
      <c r="D13" s="12">
        <v>1127600</v>
      </c>
      <c r="E13" s="16">
        <v>1321760</v>
      </c>
      <c r="F13" s="9">
        <v>1106160</v>
      </c>
      <c r="G13" s="9">
        <v>1107600</v>
      </c>
      <c r="H13" s="9">
        <v>990053.20000000007</v>
      </c>
      <c r="I13" s="13">
        <v>1205474.7999999998</v>
      </c>
      <c r="J13" s="14">
        <v>951880</v>
      </c>
      <c r="K13" s="14">
        <v>963800</v>
      </c>
      <c r="L13" s="14">
        <v>1063080</v>
      </c>
      <c r="M13" s="15">
        <v>1068880</v>
      </c>
      <c r="N13" s="16">
        <f>SUM(B13:M13)</f>
        <v>13117248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10" t="s">
        <v>3</v>
      </c>
      <c r="B14" s="9">
        <v>404022.22222222225</v>
      </c>
      <c r="C14" s="9">
        <v>636666.66666666674</v>
      </c>
      <c r="D14" s="12">
        <v>601911.11111111112</v>
      </c>
      <c r="E14" s="16">
        <v>497644.44444444444</v>
      </c>
      <c r="F14" s="9">
        <v>289422.22222222225</v>
      </c>
      <c r="G14" s="9">
        <v>264066.66666666669</v>
      </c>
      <c r="H14" s="9">
        <v>259134.22222222225</v>
      </c>
      <c r="I14" s="13">
        <v>239478</v>
      </c>
      <c r="J14" s="14">
        <v>240111.11111111112</v>
      </c>
      <c r="K14" s="14">
        <v>281222.22222222225</v>
      </c>
      <c r="L14" s="14">
        <v>273266.66666666669</v>
      </c>
      <c r="M14" s="15">
        <v>337311.11111111112</v>
      </c>
      <c r="N14" s="16">
        <f>SUM(B14:M14)</f>
        <v>4324256.666666667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8" t="s">
        <v>4</v>
      </c>
      <c r="B15" s="10"/>
      <c r="C15" s="10"/>
      <c r="D15" s="17"/>
      <c r="E15" s="16"/>
      <c r="F15" s="10"/>
      <c r="G15" s="10"/>
      <c r="H15" s="10"/>
      <c r="I15" s="13"/>
      <c r="J15" s="18"/>
      <c r="K15" s="18"/>
      <c r="L15" s="14"/>
      <c r="M15" s="15"/>
      <c r="N15" s="1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1</v>
      </c>
      <c r="B16" s="9">
        <v>2919160</v>
      </c>
      <c r="C16" s="9">
        <v>2655440</v>
      </c>
      <c r="D16" s="12">
        <v>2893640</v>
      </c>
      <c r="E16" s="16">
        <v>3027120</v>
      </c>
      <c r="F16" s="9">
        <v>2705440</v>
      </c>
      <c r="G16" s="9">
        <v>2653680</v>
      </c>
      <c r="H16" s="9">
        <v>2795995.5999999996</v>
      </c>
      <c r="I16" s="13">
        <v>2584899.2000000002</v>
      </c>
      <c r="J16" s="14">
        <v>2621560</v>
      </c>
      <c r="K16" s="14">
        <v>2817800</v>
      </c>
      <c r="L16" s="14">
        <v>2759840</v>
      </c>
      <c r="M16" s="15">
        <v>3219840</v>
      </c>
      <c r="N16" s="16">
        <f>SUM(B16:M16)</f>
        <v>33654414.799999997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2</v>
      </c>
      <c r="B17" s="9">
        <v>740880</v>
      </c>
      <c r="C17" s="9">
        <v>824240</v>
      </c>
      <c r="D17" s="12">
        <v>955760</v>
      </c>
      <c r="E17" s="16">
        <v>798840</v>
      </c>
      <c r="F17" s="9">
        <v>715960</v>
      </c>
      <c r="G17" s="9">
        <v>777560</v>
      </c>
      <c r="H17" s="9">
        <v>595039.19999999995</v>
      </c>
      <c r="I17" s="13">
        <v>653285.19999999995</v>
      </c>
      <c r="J17" s="14">
        <v>839040</v>
      </c>
      <c r="K17" s="14">
        <v>675920</v>
      </c>
      <c r="L17" s="14">
        <v>891480</v>
      </c>
      <c r="M17" s="15">
        <v>762280</v>
      </c>
      <c r="N17" s="16">
        <f>SUM(B17:M17)</f>
        <v>9230284.4000000004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10" t="s">
        <v>3</v>
      </c>
      <c r="B18" s="9">
        <v>128380</v>
      </c>
      <c r="C18" s="9">
        <v>167180</v>
      </c>
      <c r="D18" s="12">
        <v>196340</v>
      </c>
      <c r="E18" s="16">
        <v>205420</v>
      </c>
      <c r="F18" s="9">
        <v>102380</v>
      </c>
      <c r="G18" s="9">
        <v>162240</v>
      </c>
      <c r="H18" s="9">
        <v>128554.59999999999</v>
      </c>
      <c r="I18" s="13">
        <v>135967.6</v>
      </c>
      <c r="J18" s="14">
        <v>159460</v>
      </c>
      <c r="K18" s="14">
        <v>170460</v>
      </c>
      <c r="L18" s="14">
        <v>169940</v>
      </c>
      <c r="M18" s="15">
        <v>162160</v>
      </c>
      <c r="N18" s="16">
        <f>SUM(B18:M18)</f>
        <v>1888482.2000000002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8" t="s">
        <v>5</v>
      </c>
      <c r="B19" s="10"/>
      <c r="C19" s="10"/>
      <c r="D19" s="17"/>
      <c r="E19" s="16"/>
      <c r="F19" s="10"/>
      <c r="G19" s="10"/>
      <c r="H19" s="10"/>
      <c r="I19" s="13"/>
      <c r="J19" s="18"/>
      <c r="K19" s="18"/>
      <c r="L19" s="14"/>
      <c r="M19" s="15"/>
      <c r="N19" s="1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10" t="s">
        <v>2</v>
      </c>
      <c r="B20" s="9">
        <v>1258135.357142857</v>
      </c>
      <c r="C20" s="9">
        <v>1238121.0714285714</v>
      </c>
      <c r="D20" s="12">
        <v>1343010.357142857</v>
      </c>
      <c r="E20" s="16">
        <v>1315265.7142857143</v>
      </c>
      <c r="F20" s="9">
        <v>1276658.9285714284</v>
      </c>
      <c r="G20" s="9">
        <v>1197959.9999999998</v>
      </c>
      <c r="H20" s="9">
        <v>1128253.2142857143</v>
      </c>
      <c r="I20" s="13">
        <v>1282369.6428571427</v>
      </c>
      <c r="J20" s="14">
        <v>1174153.5714285716</v>
      </c>
      <c r="K20" s="14">
        <v>998742.14285714284</v>
      </c>
      <c r="L20" s="14">
        <v>1336518.5714285714</v>
      </c>
      <c r="M20" s="15">
        <v>1188286.0714285714</v>
      </c>
      <c r="N20" s="16">
        <f>SUM(B20:M20)</f>
        <v>14737474.64285714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3</v>
      </c>
      <c r="B21" s="9">
        <v>191053.92857142858</v>
      </c>
      <c r="C21" s="9">
        <v>153925.71428571429</v>
      </c>
      <c r="D21" s="12">
        <v>238931.42857142855</v>
      </c>
      <c r="E21" s="16">
        <v>454298.92857142858</v>
      </c>
      <c r="F21" s="9">
        <v>107827.85714285713</v>
      </c>
      <c r="G21" s="9">
        <v>186225.71428571426</v>
      </c>
      <c r="H21" s="9">
        <v>257547.5</v>
      </c>
      <c r="I21" s="13">
        <v>200305.35714285716</v>
      </c>
      <c r="J21" s="14">
        <v>233878.57142857145</v>
      </c>
      <c r="K21" s="14">
        <v>262559.64285714284</v>
      </c>
      <c r="L21" s="14">
        <v>203560</v>
      </c>
      <c r="M21" s="15">
        <v>137602.85714285713</v>
      </c>
      <c r="N21" s="16">
        <f>SUM(B21:M21)</f>
        <v>2627717.5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8" t="s">
        <v>6</v>
      </c>
      <c r="B22" s="10"/>
      <c r="C22" s="10"/>
      <c r="D22" s="17"/>
      <c r="E22" s="16"/>
      <c r="F22" s="10"/>
      <c r="G22" s="10"/>
      <c r="H22" s="10"/>
      <c r="I22" s="13"/>
      <c r="J22" s="18"/>
      <c r="K22" s="18"/>
      <c r="L22" s="14"/>
      <c r="M22" s="15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10" t="s">
        <v>1</v>
      </c>
      <c r="B23" s="9">
        <v>292466.66666666669</v>
      </c>
      <c r="C23" s="9">
        <v>318933.33333333337</v>
      </c>
      <c r="D23" s="12">
        <v>330600</v>
      </c>
      <c r="E23" s="16">
        <v>308266.66666666669</v>
      </c>
      <c r="F23" s="9">
        <v>332266.66666666669</v>
      </c>
      <c r="G23" s="9">
        <v>344866.66666666669</v>
      </c>
      <c r="H23" s="9">
        <v>412600</v>
      </c>
      <c r="I23" s="13">
        <v>351411.33333333337</v>
      </c>
      <c r="J23" s="14">
        <v>322533.33333333337</v>
      </c>
      <c r="K23" s="14">
        <v>324666.66666666669</v>
      </c>
      <c r="L23" s="14">
        <v>324933.33333333337</v>
      </c>
      <c r="M23" s="15">
        <v>614666.66666666674</v>
      </c>
      <c r="N23" s="16">
        <f>SUM(B23:M23)</f>
        <v>4278211.333333334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8" t="s">
        <v>7</v>
      </c>
      <c r="B24" s="10"/>
      <c r="C24" s="10"/>
      <c r="D24" s="17"/>
      <c r="E24" s="16"/>
      <c r="F24" s="10"/>
      <c r="G24" s="10"/>
      <c r="H24" s="10"/>
      <c r="I24" s="13"/>
      <c r="J24" s="18"/>
      <c r="K24" s="18"/>
      <c r="L24" s="14"/>
      <c r="M24" s="15"/>
      <c r="N24" s="1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1</v>
      </c>
      <c r="B25" s="9">
        <v>39952285.714285709</v>
      </c>
      <c r="C25" s="9">
        <v>38561028.571428567</v>
      </c>
      <c r="D25" s="12">
        <v>44416057.142857142</v>
      </c>
      <c r="E25" s="16">
        <v>44991257.142857142</v>
      </c>
      <c r="F25" s="9">
        <v>44394914.285714284</v>
      </c>
      <c r="G25" s="9">
        <v>40808799.999999993</v>
      </c>
      <c r="H25" s="9">
        <v>46844783.428571425</v>
      </c>
      <c r="I25" s="13">
        <v>41559322.285714284</v>
      </c>
      <c r="J25" s="14">
        <v>42360914.285714284</v>
      </c>
      <c r="K25" s="14">
        <v>40421428.571428567</v>
      </c>
      <c r="L25" s="14">
        <v>42249199.999999993</v>
      </c>
      <c r="M25" s="15">
        <v>58856914.285714284</v>
      </c>
      <c r="N25" s="16">
        <f>SUM(B25:M25)</f>
        <v>525416905.71428561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10" t="s">
        <v>2</v>
      </c>
      <c r="B26" s="9">
        <v>5416923.076923077</v>
      </c>
      <c r="C26" s="9">
        <v>5486961.538461539</v>
      </c>
      <c r="D26" s="12">
        <v>6400884.615384616</v>
      </c>
      <c r="E26" s="16">
        <v>5689423.076923077</v>
      </c>
      <c r="F26" s="9">
        <v>5649115.384615385</v>
      </c>
      <c r="G26" s="9">
        <v>5822769.230769231</v>
      </c>
      <c r="H26" s="9">
        <v>5140105.0000000009</v>
      </c>
      <c r="I26" s="13">
        <v>5619261.923076923</v>
      </c>
      <c r="J26" s="14">
        <v>5724846.153846154</v>
      </c>
      <c r="K26" s="14">
        <v>5107115.384615385</v>
      </c>
      <c r="L26" s="14">
        <v>5698538.461538462</v>
      </c>
      <c r="M26" s="15">
        <v>5727192.307692308</v>
      </c>
      <c r="N26" s="16">
        <f>SUM(B26:M26)</f>
        <v>67483136.153846145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3</v>
      </c>
      <c r="B27" s="9">
        <v>991072.72727272729</v>
      </c>
      <c r="C27" s="9">
        <v>1103290.9090909092</v>
      </c>
      <c r="D27" s="12">
        <v>1518418.1818181819</v>
      </c>
      <c r="E27" s="16">
        <v>1404872.7272727273</v>
      </c>
      <c r="F27" s="9">
        <v>1379654.5454545454</v>
      </c>
      <c r="G27" s="9">
        <v>1145527.2727272727</v>
      </c>
      <c r="H27" s="9">
        <v>1596031.6363636365</v>
      </c>
      <c r="I27" s="13">
        <v>1424012.9090909092</v>
      </c>
      <c r="J27" s="14">
        <v>1463509.0909090908</v>
      </c>
      <c r="K27" s="14">
        <v>1139763.6363636365</v>
      </c>
      <c r="L27" s="14">
        <v>933545.45454545459</v>
      </c>
      <c r="M27" s="15">
        <v>1071600</v>
      </c>
      <c r="N27" s="16">
        <f>SUM(B27:M27)</f>
        <v>15171299.090909092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8" t="s">
        <v>8</v>
      </c>
      <c r="B28" s="10"/>
      <c r="C28" s="10"/>
      <c r="D28" s="17"/>
      <c r="E28" s="16"/>
      <c r="F28" s="10"/>
      <c r="G28" s="10"/>
      <c r="H28" s="10"/>
      <c r="I28" s="13"/>
      <c r="J28" s="18"/>
      <c r="K28" s="18"/>
      <c r="L28" s="14"/>
      <c r="M28" s="15"/>
      <c r="N28" s="1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1</v>
      </c>
      <c r="B29" s="9">
        <v>636771.42857142852</v>
      </c>
      <c r="C29" s="9">
        <v>757514.28571428568</v>
      </c>
      <c r="D29" s="12">
        <v>1045685.7142857142</v>
      </c>
      <c r="E29" s="16">
        <v>861799.99999999988</v>
      </c>
      <c r="F29" s="9">
        <v>766942.85714285704</v>
      </c>
      <c r="G29" s="9">
        <v>666114.28571428568</v>
      </c>
      <c r="H29" s="9">
        <v>547490</v>
      </c>
      <c r="I29" s="13">
        <v>788428.57142857136</v>
      </c>
      <c r="J29" s="14">
        <v>658028.57142857136</v>
      </c>
      <c r="K29" s="14">
        <v>891228.57142857136</v>
      </c>
      <c r="L29" s="14">
        <v>864742.85714285704</v>
      </c>
      <c r="M29" s="15">
        <v>793228.57142857136</v>
      </c>
      <c r="N29" s="16">
        <f>SUM(B29:M29)</f>
        <v>9277975.7142857108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10" t="s">
        <v>2</v>
      </c>
      <c r="B30" s="9">
        <v>490142.8571428571</v>
      </c>
      <c r="C30" s="9">
        <v>614114.28571428568</v>
      </c>
      <c r="D30" s="12">
        <v>761571.42857142852</v>
      </c>
      <c r="E30" s="16">
        <v>581400</v>
      </c>
      <c r="F30" s="9">
        <v>534285.7142857142</v>
      </c>
      <c r="G30" s="9">
        <v>371514.28571428568</v>
      </c>
      <c r="H30" s="9">
        <v>480668.28571428562</v>
      </c>
      <c r="I30" s="13">
        <v>385771.42857142852</v>
      </c>
      <c r="J30" s="14">
        <v>350085.71428571426</v>
      </c>
      <c r="K30" s="14">
        <v>444628.57142857136</v>
      </c>
      <c r="L30" s="14">
        <v>585800</v>
      </c>
      <c r="M30" s="15">
        <v>432371.42857142852</v>
      </c>
      <c r="N30" s="16">
        <f>SUM(B30:M30)</f>
        <v>6032353.9999999991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10" t="s">
        <v>3</v>
      </c>
      <c r="B31" s="9">
        <v>223053.33333333334</v>
      </c>
      <c r="C31" s="9">
        <v>203120</v>
      </c>
      <c r="D31" s="12">
        <v>217973.33333333334</v>
      </c>
      <c r="E31" s="16">
        <v>294066.66666666669</v>
      </c>
      <c r="F31" s="9">
        <v>233960</v>
      </c>
      <c r="G31" s="9">
        <v>193600</v>
      </c>
      <c r="H31" s="9">
        <v>163176.93333333335</v>
      </c>
      <c r="I31" s="13">
        <v>157280</v>
      </c>
      <c r="J31" s="14">
        <v>155213.33333333334</v>
      </c>
      <c r="K31" s="14">
        <v>181960</v>
      </c>
      <c r="L31" s="14">
        <v>240466.66666666669</v>
      </c>
      <c r="M31" s="15">
        <v>140920</v>
      </c>
      <c r="N31" s="16">
        <f>SUM(B31:M31)</f>
        <v>2404790.2666666666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8" t="s">
        <v>9</v>
      </c>
      <c r="B32" s="10"/>
      <c r="C32" s="10"/>
      <c r="D32" s="17"/>
      <c r="E32" s="16"/>
      <c r="F32" s="10"/>
      <c r="G32" s="10"/>
      <c r="H32" s="10"/>
      <c r="I32" s="13"/>
      <c r="J32" s="18"/>
      <c r="K32" s="18"/>
      <c r="L32" s="14"/>
      <c r="M32" s="15"/>
      <c r="N32" s="1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10" t="s">
        <v>31</v>
      </c>
      <c r="B33" s="9">
        <v>2693166</v>
      </c>
      <c r="C33" s="9">
        <v>3635142.3333333335</v>
      </c>
      <c r="D33" s="9">
        <v>5674834</v>
      </c>
      <c r="E33" s="9">
        <v>3269928.1666666665</v>
      </c>
      <c r="F33" s="9">
        <v>4435715.666666667</v>
      </c>
      <c r="G33" s="9">
        <v>-89603.666666666744</v>
      </c>
      <c r="H33" s="9">
        <v>4419571.5</v>
      </c>
      <c r="I33" s="9">
        <v>3732826.5</v>
      </c>
      <c r="J33" s="9">
        <v>3708083</v>
      </c>
      <c r="K33" s="9">
        <v>4457073.833333334</v>
      </c>
      <c r="L33" s="9">
        <v>2786920</v>
      </c>
      <c r="M33" s="9">
        <v>3760373.6666666665</v>
      </c>
      <c r="N33" s="16">
        <f>SUM(B33:M33)</f>
        <v>42484031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2</v>
      </c>
      <c r="B34" s="9">
        <v>537550.66666666674</v>
      </c>
      <c r="C34" s="9">
        <v>495978.33333333337</v>
      </c>
      <c r="D34" s="12">
        <v>649185</v>
      </c>
      <c r="E34" s="13">
        <v>347241.66666666669</v>
      </c>
      <c r="F34" s="9">
        <v>638215</v>
      </c>
      <c r="G34" s="9">
        <v>581901</v>
      </c>
      <c r="H34" s="9">
        <v>564577.00000000012</v>
      </c>
      <c r="I34" s="13">
        <v>728239.66666666663</v>
      </c>
      <c r="J34" s="14">
        <v>488802.66666666669</v>
      </c>
      <c r="K34" s="14">
        <v>619760.66666666663</v>
      </c>
      <c r="L34" s="14">
        <v>585499.66666666674</v>
      </c>
      <c r="M34" s="15">
        <v>472368.00000000006</v>
      </c>
      <c r="N34" s="16">
        <f>SUM(B34:M34)</f>
        <v>6709319.3333333349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" x14ac:dyDescent="0.25">
      <c r="A35" s="10" t="s">
        <v>3</v>
      </c>
      <c r="B35" s="9">
        <v>385266.8571428571</v>
      </c>
      <c r="C35" s="9">
        <v>347444.57142857136</v>
      </c>
      <c r="D35" s="12">
        <v>347594.8571428571</v>
      </c>
      <c r="E35" s="13">
        <v>422674.57142857142</v>
      </c>
      <c r="F35" s="9">
        <v>295202.42857142852</v>
      </c>
      <c r="G35" s="9">
        <v>362277.8571428571</v>
      </c>
      <c r="H35" s="9">
        <v>274003.99999999994</v>
      </c>
      <c r="I35" s="13">
        <v>278913</v>
      </c>
      <c r="J35" s="14">
        <v>216454.14285714284</v>
      </c>
      <c r="K35" s="14">
        <v>309566.42857142858</v>
      </c>
      <c r="L35" s="14">
        <v>260887.85714285713</v>
      </c>
      <c r="M35" s="15">
        <v>267117.28571428568</v>
      </c>
      <c r="N35" s="16">
        <f>SUM(B35:M35)</f>
        <v>3767403.8571428573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35.25" customHeight="1" x14ac:dyDescent="0.2">
      <c r="A37" s="30" t="s">
        <v>35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</sheetData>
  <mergeCells count="3">
    <mergeCell ref="A1:N1"/>
    <mergeCell ref="A36:N36"/>
    <mergeCell ref="A37:N37"/>
  </mergeCells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220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26.25" x14ac:dyDescent="0.4">
      <c r="A1" s="28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4101747740</v>
      </c>
      <c r="C4" s="12">
        <v>4199514656</v>
      </c>
      <c r="D4" s="12">
        <v>4790296232</v>
      </c>
      <c r="E4" s="12">
        <v>4263676424</v>
      </c>
      <c r="F4" s="12">
        <v>4473530159</v>
      </c>
      <c r="G4" s="12">
        <v>4465090711</v>
      </c>
      <c r="H4" s="12">
        <v>4069588549</v>
      </c>
      <c r="I4" s="12">
        <v>4257412600</v>
      </c>
      <c r="J4" s="12">
        <v>4137140729</v>
      </c>
      <c r="K4" s="12">
        <v>4260760455</v>
      </c>
      <c r="L4" s="12">
        <v>4729596205</v>
      </c>
      <c r="M4" s="12">
        <v>6454657314</v>
      </c>
      <c r="N4" s="12">
        <f>SUM(B4:M4)</f>
        <v>54203011774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880575632</v>
      </c>
      <c r="C5" s="12">
        <v>911036411</v>
      </c>
      <c r="D5" s="12">
        <v>1051818431</v>
      </c>
      <c r="E5" s="12">
        <v>943669175</v>
      </c>
      <c r="F5" s="12">
        <v>919974270</v>
      </c>
      <c r="G5" s="12">
        <v>853842367</v>
      </c>
      <c r="H5" s="12">
        <v>790794284</v>
      </c>
      <c r="I5" s="12">
        <v>836725256</v>
      </c>
      <c r="J5" s="12">
        <v>843585180</v>
      </c>
      <c r="K5" s="12">
        <v>884820047</v>
      </c>
      <c r="L5" s="12">
        <v>891695082</v>
      </c>
      <c r="M5" s="12">
        <v>930415112</v>
      </c>
      <c r="N5" s="12">
        <f>SUM(B5:M5)</f>
        <v>10738951247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193789883</v>
      </c>
      <c r="C6" s="12">
        <v>226940347</v>
      </c>
      <c r="D6" s="12">
        <v>299948887</v>
      </c>
      <c r="E6" s="12">
        <v>219210035</v>
      </c>
      <c r="F6" s="12">
        <v>189354900</v>
      </c>
      <c r="G6" s="12">
        <v>124189978</v>
      </c>
      <c r="H6" s="12">
        <v>144374771</v>
      </c>
      <c r="I6" s="12">
        <v>137252803</v>
      </c>
      <c r="J6" s="12">
        <v>164940560</v>
      </c>
      <c r="K6" s="12">
        <v>196030680</v>
      </c>
      <c r="L6" s="12">
        <v>176656227</v>
      </c>
      <c r="M6" s="12">
        <v>148334907</v>
      </c>
      <c r="N6" s="12">
        <f>SUM(B6:M6)</f>
        <v>2221023978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58218219</v>
      </c>
      <c r="C8" s="12">
        <v>57105644</v>
      </c>
      <c r="D8" s="12">
        <v>69251466</v>
      </c>
      <c r="E8" s="13">
        <v>79983981</v>
      </c>
      <c r="F8" s="12">
        <v>69390201</v>
      </c>
      <c r="G8" s="12">
        <v>66312934</v>
      </c>
      <c r="H8" s="12">
        <v>62110835</v>
      </c>
      <c r="I8" s="13">
        <v>63898182</v>
      </c>
      <c r="J8" s="14">
        <v>69278054</v>
      </c>
      <c r="K8" s="14">
        <v>59561789</v>
      </c>
      <c r="L8" s="14">
        <v>66498035</v>
      </c>
      <c r="M8" s="15">
        <v>88452290</v>
      </c>
      <c r="N8" s="16">
        <f>SUM(B8:M8)</f>
        <v>810061630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10450673</v>
      </c>
      <c r="C9" s="12">
        <v>10255159</v>
      </c>
      <c r="D9" s="12">
        <v>13084634</v>
      </c>
      <c r="E9" s="13">
        <v>11293708</v>
      </c>
      <c r="F9" s="12">
        <v>10835483</v>
      </c>
      <c r="G9" s="12">
        <v>11738354</v>
      </c>
      <c r="H9" s="12">
        <v>10313626</v>
      </c>
      <c r="I9" s="13">
        <v>10613563</v>
      </c>
      <c r="J9" s="14">
        <v>11266176</v>
      </c>
      <c r="K9" s="14">
        <v>10055353</v>
      </c>
      <c r="L9" s="14">
        <v>11590518</v>
      </c>
      <c r="M9" s="15">
        <v>11030612</v>
      </c>
      <c r="N9" s="16">
        <f>SUM(B9:M9)</f>
        <v>132527859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2221239</v>
      </c>
      <c r="C10" s="12">
        <v>2732911</v>
      </c>
      <c r="D10" s="12">
        <v>3968622</v>
      </c>
      <c r="E10" s="13">
        <v>2994750</v>
      </c>
      <c r="F10" s="12">
        <v>2563596</v>
      </c>
      <c r="G10" s="12">
        <v>2474642</v>
      </c>
      <c r="H10" s="12">
        <v>2413514</v>
      </c>
      <c r="I10" s="13">
        <v>2161774</v>
      </c>
      <c r="J10" s="14">
        <v>2368505</v>
      </c>
      <c r="K10" s="14">
        <v>2110124</v>
      </c>
      <c r="L10" s="14">
        <v>2709509</v>
      </c>
      <c r="M10" s="15">
        <v>2237160</v>
      </c>
      <c r="N10" s="16">
        <f>SUM(B10:M10)</f>
        <v>30956346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0"/>
      <c r="G11" s="10"/>
      <c r="H11" s="10"/>
      <c r="I11" s="13"/>
      <c r="J11" s="18"/>
      <c r="K11" s="18"/>
      <c r="L11" s="14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30</v>
      </c>
      <c r="B12" s="14">
        <v>5688760</v>
      </c>
      <c r="C12" s="14">
        <v>5631480</v>
      </c>
      <c r="D12" s="14">
        <v>6383200</v>
      </c>
      <c r="E12" s="14">
        <v>5621640</v>
      </c>
      <c r="F12" s="14">
        <v>6096400</v>
      </c>
      <c r="G12" s="14">
        <v>5659000</v>
      </c>
      <c r="H12" s="14">
        <v>5407880</v>
      </c>
      <c r="I12" s="14">
        <v>5204000</v>
      </c>
      <c r="J12" s="14">
        <v>5071000</v>
      </c>
      <c r="K12" s="14">
        <v>5840960</v>
      </c>
      <c r="L12" s="14">
        <v>6177520</v>
      </c>
      <c r="M12" s="15">
        <v>7126440</v>
      </c>
      <c r="N12" s="16">
        <f>SUM(B12:M12)</f>
        <v>69908280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2</v>
      </c>
      <c r="B13" s="9">
        <v>1000280</v>
      </c>
      <c r="C13" s="9">
        <v>1082440</v>
      </c>
      <c r="D13" s="12">
        <v>1319760</v>
      </c>
      <c r="E13" s="16">
        <v>967000</v>
      </c>
      <c r="F13" s="9">
        <v>1055480</v>
      </c>
      <c r="G13" s="9">
        <v>1178560</v>
      </c>
      <c r="H13" s="9">
        <v>1082200</v>
      </c>
      <c r="I13" s="13">
        <v>992000</v>
      </c>
      <c r="J13" s="14">
        <v>939240</v>
      </c>
      <c r="K13" s="14">
        <v>906880</v>
      </c>
      <c r="L13" s="14">
        <v>1081480</v>
      </c>
      <c r="M13" s="15">
        <v>1066960</v>
      </c>
      <c r="N13" s="16">
        <f>SUM(B13:M13)</f>
        <v>12672280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10" t="s">
        <v>3</v>
      </c>
      <c r="B14" s="9">
        <v>415955.55555555556</v>
      </c>
      <c r="C14" s="9">
        <v>427577.77777777781</v>
      </c>
      <c r="D14" s="12">
        <v>1326822.2222222222</v>
      </c>
      <c r="E14" s="16">
        <v>355200</v>
      </c>
      <c r="F14" s="9">
        <v>198955.55555555556</v>
      </c>
      <c r="G14" s="9">
        <v>357244.44444444444</v>
      </c>
      <c r="H14" s="9">
        <v>267933.33333333337</v>
      </c>
      <c r="I14" s="13">
        <v>246244.44444444447</v>
      </c>
      <c r="J14" s="14">
        <v>232466.66666666669</v>
      </c>
      <c r="K14" s="14">
        <v>245200</v>
      </c>
      <c r="L14" s="14">
        <v>412555.55555555556</v>
      </c>
      <c r="M14" s="15">
        <v>263755.55555555556</v>
      </c>
      <c r="N14" s="16">
        <f>SUM(B14:M14)</f>
        <v>4749911.1111111119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8" t="s">
        <v>4</v>
      </c>
      <c r="B15" s="10"/>
      <c r="C15" s="10"/>
      <c r="D15" s="17"/>
      <c r="E15" s="16"/>
      <c r="F15" s="10"/>
      <c r="G15" s="10"/>
      <c r="H15" s="10"/>
      <c r="I15" s="13"/>
      <c r="J15" s="18"/>
      <c r="K15" s="18"/>
      <c r="L15" s="14"/>
      <c r="M15" s="15"/>
      <c r="N15" s="1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1</v>
      </c>
      <c r="B16" s="9">
        <v>2851040</v>
      </c>
      <c r="C16" s="9">
        <v>2637680</v>
      </c>
      <c r="D16" s="12">
        <v>3141680</v>
      </c>
      <c r="E16" s="16">
        <v>2788520</v>
      </c>
      <c r="F16" s="9">
        <v>3025880</v>
      </c>
      <c r="G16" s="9">
        <v>2479560</v>
      </c>
      <c r="H16" s="9">
        <v>2894040</v>
      </c>
      <c r="I16" s="13">
        <v>3287320</v>
      </c>
      <c r="J16" s="14">
        <v>2718720</v>
      </c>
      <c r="K16" s="14">
        <v>2837680</v>
      </c>
      <c r="L16" s="14">
        <v>2811240</v>
      </c>
      <c r="M16" s="15">
        <v>2849560</v>
      </c>
      <c r="N16" s="16">
        <f>SUM(B16:M16)</f>
        <v>34322920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2</v>
      </c>
      <c r="B17" s="9">
        <v>654320</v>
      </c>
      <c r="C17" s="9">
        <v>679800</v>
      </c>
      <c r="D17" s="12">
        <v>797320</v>
      </c>
      <c r="E17" s="16">
        <v>754800</v>
      </c>
      <c r="F17" s="9">
        <v>472360</v>
      </c>
      <c r="G17" s="9">
        <v>1038800</v>
      </c>
      <c r="H17" s="9">
        <v>692520</v>
      </c>
      <c r="I17" s="13">
        <v>653400</v>
      </c>
      <c r="J17" s="14">
        <v>822880</v>
      </c>
      <c r="K17" s="14">
        <v>654840</v>
      </c>
      <c r="L17" s="14">
        <v>824160</v>
      </c>
      <c r="M17" s="15">
        <v>685520</v>
      </c>
      <c r="N17" s="16">
        <f>SUM(B17:M17)</f>
        <v>8730720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10" t="s">
        <v>3</v>
      </c>
      <c r="B18" s="9">
        <v>84340</v>
      </c>
      <c r="C18" s="9">
        <v>166380</v>
      </c>
      <c r="D18" s="12">
        <v>197800</v>
      </c>
      <c r="E18" s="16">
        <v>153340</v>
      </c>
      <c r="F18" s="9">
        <v>110040</v>
      </c>
      <c r="G18" s="9">
        <v>129900</v>
      </c>
      <c r="H18" s="9">
        <v>112480</v>
      </c>
      <c r="I18" s="13">
        <v>89260</v>
      </c>
      <c r="J18" s="14">
        <v>144720</v>
      </c>
      <c r="K18" s="14">
        <v>125620</v>
      </c>
      <c r="L18" s="14">
        <v>145260</v>
      </c>
      <c r="M18" s="15">
        <v>203840</v>
      </c>
      <c r="N18" s="16">
        <f>SUM(B18:M18)</f>
        <v>1662980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8" t="s">
        <v>5</v>
      </c>
      <c r="B19" s="10"/>
      <c r="C19" s="10"/>
      <c r="D19" s="17"/>
      <c r="E19" s="16"/>
      <c r="F19" s="10"/>
      <c r="G19" s="10"/>
      <c r="H19" s="10"/>
      <c r="I19" s="13"/>
      <c r="J19" s="18"/>
      <c r="K19" s="18"/>
      <c r="L19" s="14"/>
      <c r="M19" s="15"/>
      <c r="N19" s="1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10" t="s">
        <v>2</v>
      </c>
      <c r="B20" s="9">
        <v>1091270</v>
      </c>
      <c r="C20" s="9">
        <v>1329760.7142857143</v>
      </c>
      <c r="D20" s="12">
        <v>1452344.642857143</v>
      </c>
      <c r="E20" s="16">
        <v>1214438.2142857141</v>
      </c>
      <c r="F20" s="9">
        <v>1383117.8571428573</v>
      </c>
      <c r="G20" s="9">
        <v>2066775.7142857143</v>
      </c>
      <c r="H20" s="9">
        <v>1178692.1428571427</v>
      </c>
      <c r="I20" s="13">
        <v>1173570.7142857143</v>
      </c>
      <c r="J20" s="14">
        <v>1190051.7857142857</v>
      </c>
      <c r="K20" s="14">
        <v>1158428.2142857143</v>
      </c>
      <c r="L20" s="14">
        <v>1149371.0714285714</v>
      </c>
      <c r="M20" s="15">
        <v>1314976.4285714284</v>
      </c>
      <c r="N20" s="16">
        <f>SUM(B20:M20)</f>
        <v>15702797.499999998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10" t="s">
        <v>3</v>
      </c>
      <c r="B21" s="9">
        <v>173493.92857142858</v>
      </c>
      <c r="C21" s="9">
        <v>188447.85714285713</v>
      </c>
      <c r="D21" s="12">
        <v>220389.28571428571</v>
      </c>
      <c r="E21" s="16">
        <v>185193.21428571429</v>
      </c>
      <c r="F21" s="9">
        <v>100853.57142857143</v>
      </c>
      <c r="G21" s="9">
        <v>242137.5</v>
      </c>
      <c r="H21" s="9">
        <v>232607.5</v>
      </c>
      <c r="I21" s="13">
        <v>162998.92857142858</v>
      </c>
      <c r="J21" s="14">
        <v>301910</v>
      </c>
      <c r="K21" s="14">
        <v>64062.857142857138</v>
      </c>
      <c r="L21" s="14">
        <v>321340.35714285716</v>
      </c>
      <c r="M21" s="15">
        <v>166017.14285714284</v>
      </c>
      <c r="N21" s="16">
        <f>SUM(B21:M21)</f>
        <v>2359452.1428571427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8" t="s">
        <v>6</v>
      </c>
      <c r="B22" s="10"/>
      <c r="C22" s="10"/>
      <c r="D22" s="17"/>
      <c r="E22" s="16"/>
      <c r="F22" s="10"/>
      <c r="G22" s="10"/>
      <c r="H22" s="10"/>
      <c r="I22" s="13"/>
      <c r="J22" s="18"/>
      <c r="K22" s="18"/>
      <c r="L22" s="14"/>
      <c r="M22" s="15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10" t="s">
        <v>1</v>
      </c>
      <c r="B23" s="9">
        <v>291666.66666666669</v>
      </c>
      <c r="C23" s="9">
        <v>330933.33333333337</v>
      </c>
      <c r="D23" s="12">
        <v>340333.33333333337</v>
      </c>
      <c r="E23" s="16">
        <v>302333.33333333337</v>
      </c>
      <c r="F23" s="9">
        <v>324400</v>
      </c>
      <c r="G23" s="9">
        <v>309000</v>
      </c>
      <c r="H23" s="9">
        <v>557066.66666666674</v>
      </c>
      <c r="I23" s="13">
        <v>336400</v>
      </c>
      <c r="J23" s="14">
        <v>304066.66666666669</v>
      </c>
      <c r="K23" s="14">
        <v>300266.66666666669</v>
      </c>
      <c r="L23" s="14">
        <v>312066.66666666669</v>
      </c>
      <c r="M23" s="15">
        <v>400733.33333333337</v>
      </c>
      <c r="N23" s="16">
        <f>SUM(B23:M23)</f>
        <v>4109266.6666666665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8" t="s">
        <v>7</v>
      </c>
      <c r="B24" s="10"/>
      <c r="C24" s="10"/>
      <c r="D24" s="17"/>
      <c r="E24" s="16"/>
      <c r="F24" s="10"/>
      <c r="G24" s="10"/>
      <c r="H24" s="10"/>
      <c r="I24" s="13"/>
      <c r="J24" s="18"/>
      <c r="K24" s="18"/>
      <c r="L24" s="14"/>
      <c r="M24" s="15"/>
      <c r="N24" s="1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1</v>
      </c>
      <c r="B25" s="9">
        <v>40699371.428571425</v>
      </c>
      <c r="C25" s="9">
        <v>39818742.857142851</v>
      </c>
      <c r="D25" s="12">
        <v>45069599.999999993</v>
      </c>
      <c r="E25" s="16">
        <v>44179485.714285709</v>
      </c>
      <c r="F25" s="9">
        <v>43864742.857142851</v>
      </c>
      <c r="G25" s="9">
        <v>45722742.857142851</v>
      </c>
      <c r="H25" s="9">
        <v>39865257.142857142</v>
      </c>
      <c r="I25" s="13">
        <v>42766514.285714284</v>
      </c>
      <c r="J25" s="14">
        <v>40696057.142857142</v>
      </c>
      <c r="K25" s="14">
        <v>41049657.142857142</v>
      </c>
      <c r="L25" s="14">
        <v>44685828.571428567</v>
      </c>
      <c r="M25" s="15">
        <v>56974914.285714284</v>
      </c>
      <c r="N25" s="16">
        <f>SUM(B25:M25)</f>
        <v>525392914.28571415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10" t="s">
        <v>2</v>
      </c>
      <c r="B26" s="9">
        <v>5101576.923076923</v>
      </c>
      <c r="C26" s="9">
        <v>5208807.692307693</v>
      </c>
      <c r="D26" s="12">
        <v>6579076.923076923</v>
      </c>
      <c r="E26" s="16">
        <v>5455384.615384616</v>
      </c>
      <c r="F26" s="9">
        <v>5565500</v>
      </c>
      <c r="G26" s="9">
        <v>5533038.461538462</v>
      </c>
      <c r="H26" s="9">
        <v>5273115.384615385</v>
      </c>
      <c r="I26" s="13">
        <v>5399730.769230769</v>
      </c>
      <c r="J26" s="14">
        <v>6131346.153846154</v>
      </c>
      <c r="K26" s="14">
        <v>4730769.230769231</v>
      </c>
      <c r="L26" s="14">
        <v>5805346.153846154</v>
      </c>
      <c r="M26" s="15">
        <v>5579000</v>
      </c>
      <c r="N26" s="16">
        <f>SUM(B26:M26)</f>
        <v>66362692.307692304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10" t="s">
        <v>3</v>
      </c>
      <c r="B27" s="9">
        <v>975690.90909090906</v>
      </c>
      <c r="C27" s="9">
        <v>1100963.6363636365</v>
      </c>
      <c r="D27" s="12">
        <v>1168927.2727272727</v>
      </c>
      <c r="E27" s="16">
        <v>1225254.5454545454</v>
      </c>
      <c r="F27" s="9">
        <v>857545.45454545459</v>
      </c>
      <c r="G27" s="9">
        <v>1127981.8181818181</v>
      </c>
      <c r="H27" s="9">
        <v>1273163.6363636365</v>
      </c>
      <c r="I27" s="13">
        <v>1098418.1818181819</v>
      </c>
      <c r="J27" s="14">
        <v>1185690.9090909092</v>
      </c>
      <c r="K27" s="14">
        <v>891418.18181818177</v>
      </c>
      <c r="L27" s="14">
        <v>1026654.5454545454</v>
      </c>
      <c r="M27" s="15">
        <v>815163.63636363635</v>
      </c>
      <c r="N27" s="16">
        <f>SUM(B27:M27)</f>
        <v>12746872.727272727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8" t="s">
        <v>8</v>
      </c>
      <c r="B28" s="10"/>
      <c r="C28" s="10"/>
      <c r="D28" s="17"/>
      <c r="E28" s="16"/>
      <c r="F28" s="10"/>
      <c r="G28" s="10"/>
      <c r="H28" s="10"/>
      <c r="I28" s="13"/>
      <c r="J28" s="18"/>
      <c r="K28" s="18"/>
      <c r="L28" s="14"/>
      <c r="M28" s="15"/>
      <c r="N28" s="1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1</v>
      </c>
      <c r="B29" s="9">
        <v>720680</v>
      </c>
      <c r="C29" s="9">
        <v>890760</v>
      </c>
      <c r="D29" s="12">
        <v>1361960</v>
      </c>
      <c r="E29" s="16">
        <v>976360</v>
      </c>
      <c r="F29" s="9">
        <v>970800</v>
      </c>
      <c r="G29" s="9">
        <v>726400</v>
      </c>
      <c r="H29" s="9">
        <v>613114.28571428568</v>
      </c>
      <c r="I29" s="13">
        <v>637599.99999999988</v>
      </c>
      <c r="J29" s="14">
        <v>555285.7142857142</v>
      </c>
      <c r="K29" s="14">
        <v>816342.85714285704</v>
      </c>
      <c r="L29" s="14">
        <v>633914.28571428568</v>
      </c>
      <c r="M29" s="15">
        <v>1996028.5714285711</v>
      </c>
      <c r="N29" s="16">
        <f>SUM(B29:M29)</f>
        <v>10899245.714285715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10" t="s">
        <v>2</v>
      </c>
      <c r="B30" s="9">
        <v>465160</v>
      </c>
      <c r="C30" s="9">
        <v>522760</v>
      </c>
      <c r="D30" s="12">
        <v>800720</v>
      </c>
      <c r="E30" s="16">
        <v>567320</v>
      </c>
      <c r="F30" s="9">
        <v>472160</v>
      </c>
      <c r="G30" s="9">
        <v>439920</v>
      </c>
      <c r="H30" s="9">
        <v>398799.99999999994</v>
      </c>
      <c r="I30" s="13">
        <v>317342.8571428571</v>
      </c>
      <c r="J30" s="14">
        <v>483971.42857142852</v>
      </c>
      <c r="K30" s="14">
        <v>554400</v>
      </c>
      <c r="L30" s="14">
        <v>436485.71428571426</v>
      </c>
      <c r="M30" s="15">
        <v>407628.57142857136</v>
      </c>
      <c r="N30" s="16">
        <f>SUM(B30:M30)</f>
        <v>5866668.5714285709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10" t="s">
        <v>3</v>
      </c>
      <c r="B31" s="9">
        <v>159953.84615384616</v>
      </c>
      <c r="C31" s="9">
        <v>239353.84615384616</v>
      </c>
      <c r="D31" s="12">
        <v>341123.07692307694</v>
      </c>
      <c r="E31" s="16">
        <v>212030.76923076922</v>
      </c>
      <c r="F31" s="9">
        <v>215815.3846153846</v>
      </c>
      <c r="G31" s="9">
        <v>140753.84615384616</v>
      </c>
      <c r="H31" s="9">
        <v>108773.33333333334</v>
      </c>
      <c r="I31" s="13">
        <v>151640</v>
      </c>
      <c r="J31" s="14">
        <v>195280</v>
      </c>
      <c r="K31" s="14">
        <v>195613.33333333334</v>
      </c>
      <c r="L31" s="14">
        <v>216720</v>
      </c>
      <c r="M31" s="15">
        <v>105080</v>
      </c>
      <c r="N31" s="16">
        <f>SUM(B31:M31)</f>
        <v>2282137.435897436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8" t="s">
        <v>9</v>
      </c>
      <c r="B32" s="10"/>
      <c r="C32" s="10"/>
      <c r="D32" s="17"/>
      <c r="E32" s="16"/>
      <c r="F32" s="10"/>
      <c r="G32" s="10"/>
      <c r="H32" s="10"/>
      <c r="I32" s="13"/>
      <c r="J32" s="18"/>
      <c r="K32" s="18"/>
      <c r="L32" s="14"/>
      <c r="M32" s="15"/>
      <c r="N32" s="1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10" t="s">
        <v>31</v>
      </c>
      <c r="B33" s="9">
        <v>3928719.166666667</v>
      </c>
      <c r="C33" s="9">
        <v>3599772.5</v>
      </c>
      <c r="D33" s="9">
        <v>4364442.666666666</v>
      </c>
      <c r="E33" s="9">
        <v>3627039.1666666665</v>
      </c>
      <c r="F33" s="9">
        <v>4467213.5</v>
      </c>
      <c r="G33" s="9">
        <v>4101810</v>
      </c>
      <c r="H33" s="9">
        <v>4780575.166666667</v>
      </c>
      <c r="I33" s="9">
        <v>3794821.8333333335</v>
      </c>
      <c r="J33" s="9">
        <v>3787512.8333333335</v>
      </c>
      <c r="K33" s="9">
        <v>4110615.8333333335</v>
      </c>
      <c r="L33" s="9">
        <v>4299058.833333334</v>
      </c>
      <c r="M33" s="9">
        <v>4110276</v>
      </c>
      <c r="N33" s="16">
        <f>SUM(B33:M33)</f>
        <v>48971857.500000007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10" t="s">
        <v>2</v>
      </c>
      <c r="B34" s="9">
        <v>355191.33333333331</v>
      </c>
      <c r="C34" s="9">
        <v>694412.66666666674</v>
      </c>
      <c r="D34" s="12">
        <v>614709.33333333337</v>
      </c>
      <c r="E34" s="13">
        <v>493004.66666666669</v>
      </c>
      <c r="F34" s="9">
        <v>561786.00000000012</v>
      </c>
      <c r="G34" s="9">
        <v>556643.33333333337</v>
      </c>
      <c r="H34" s="9">
        <v>605692.33333333337</v>
      </c>
      <c r="I34" s="13">
        <v>512904.00000000006</v>
      </c>
      <c r="J34" s="14">
        <v>530045.66666666674</v>
      </c>
      <c r="K34" s="14">
        <v>512502</v>
      </c>
      <c r="L34" s="14">
        <v>466830.33333333337</v>
      </c>
      <c r="M34" s="15">
        <v>516464</v>
      </c>
      <c r="N34" s="16">
        <f>SUM(B34:M34)</f>
        <v>6420185.666666667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" x14ac:dyDescent="0.25">
      <c r="A35" s="10" t="s">
        <v>3</v>
      </c>
      <c r="B35" s="9">
        <v>335459.28571428568</v>
      </c>
      <c r="C35" s="9">
        <v>394410.57142857142</v>
      </c>
      <c r="D35" s="12">
        <v>292360.8571428571</v>
      </c>
      <c r="E35" s="13">
        <v>307953.42857142858</v>
      </c>
      <c r="F35" s="9">
        <v>356809.14285714284</v>
      </c>
      <c r="G35" s="9">
        <v>204363.99999999997</v>
      </c>
      <c r="H35" s="9">
        <v>305843.42857142858</v>
      </c>
      <c r="I35" s="13">
        <v>269780.57142857142</v>
      </c>
      <c r="J35" s="14">
        <v>291312.71428571426</v>
      </c>
      <c r="K35" s="14">
        <v>266863.99999999994</v>
      </c>
      <c r="L35" s="14">
        <v>333816.57142857142</v>
      </c>
      <c r="M35" s="15">
        <v>187299.85714285713</v>
      </c>
      <c r="N35" s="16">
        <f>SUM(B35:M35)</f>
        <v>3546274.4285714282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35.25" customHeight="1" x14ac:dyDescent="0.2">
      <c r="A37" s="30" t="s">
        <v>35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</sheetData>
  <mergeCells count="3">
    <mergeCell ref="A1:N1"/>
    <mergeCell ref="A36:N36"/>
    <mergeCell ref="A37:N37"/>
  </mergeCells>
  <pageMargins left="0.7" right="0.7" top="0.75" bottom="0.75" header="0.3" footer="0.3"/>
  <pageSetup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218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13" width="14.85546875" style="6" customWidth="1"/>
    <col min="14" max="14" width="15.85546875" style="6" bestFit="1" customWidth="1"/>
    <col min="15" max="16384" width="9.140625" style="6"/>
  </cols>
  <sheetData>
    <row r="1" spans="1:45" s="1" customFormat="1" ht="26.25" x14ac:dyDescent="0.4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3722556600</v>
      </c>
      <c r="C4" s="12">
        <v>4044640105</v>
      </c>
      <c r="D4" s="12">
        <v>4431967404</v>
      </c>
      <c r="E4" s="12">
        <v>4121767981</v>
      </c>
      <c r="F4" s="12">
        <v>4056013449</v>
      </c>
      <c r="G4" s="12">
        <v>4104913336</v>
      </c>
      <c r="H4" s="12">
        <v>3758611513</v>
      </c>
      <c r="I4" s="12">
        <v>3878041245</v>
      </c>
      <c r="J4" s="12">
        <v>3912879236</v>
      </c>
      <c r="K4" s="12">
        <v>3973952250</v>
      </c>
      <c r="L4" s="12">
        <v>4295797929</v>
      </c>
      <c r="M4" s="12">
        <v>5521146165</v>
      </c>
      <c r="N4" s="12">
        <f>SUM(B4:M4)</f>
        <v>49822287213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839613007</v>
      </c>
      <c r="C5" s="12">
        <v>904537561</v>
      </c>
      <c r="D5" s="12">
        <v>1007278527</v>
      </c>
      <c r="E5" s="12">
        <v>901736852</v>
      </c>
      <c r="F5" s="12">
        <v>870134965</v>
      </c>
      <c r="G5" s="12">
        <v>839923684</v>
      </c>
      <c r="H5" s="12">
        <v>767659156</v>
      </c>
      <c r="I5" s="12">
        <v>831283264</v>
      </c>
      <c r="J5" s="12">
        <v>811452004</v>
      </c>
      <c r="K5" s="12">
        <v>842568503</v>
      </c>
      <c r="L5" s="12">
        <v>817069206</v>
      </c>
      <c r="M5" s="12">
        <v>927343759</v>
      </c>
      <c r="N5" s="12">
        <f>SUM(B5:M5)</f>
        <v>10360600488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182641312</v>
      </c>
      <c r="C6" s="12">
        <v>220935410</v>
      </c>
      <c r="D6" s="12">
        <v>295599894</v>
      </c>
      <c r="E6" s="12">
        <v>206950401</v>
      </c>
      <c r="F6" s="12">
        <v>182594204</v>
      </c>
      <c r="G6" s="12">
        <v>159433828</v>
      </c>
      <c r="H6" s="12">
        <v>132598829</v>
      </c>
      <c r="I6" s="12">
        <v>138498861</v>
      </c>
      <c r="J6" s="12">
        <v>156031812</v>
      </c>
      <c r="K6" s="12">
        <v>190370310</v>
      </c>
      <c r="L6" s="12">
        <v>161548041</v>
      </c>
      <c r="M6" s="12">
        <v>153333685</v>
      </c>
      <c r="N6" s="12">
        <f>SUM(B6:M6)</f>
        <v>2180536587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53918959</v>
      </c>
      <c r="C8" s="12">
        <v>58849890</v>
      </c>
      <c r="D8" s="12">
        <v>71615906</v>
      </c>
      <c r="E8" s="13">
        <v>65047297</v>
      </c>
      <c r="F8" s="12">
        <v>64653585</v>
      </c>
      <c r="G8" s="12">
        <v>73379631</v>
      </c>
      <c r="H8" s="12">
        <v>57718606</v>
      </c>
      <c r="I8" s="13">
        <v>59953758</v>
      </c>
      <c r="J8" s="14">
        <v>60126369</v>
      </c>
      <c r="K8" s="14">
        <v>58801553</v>
      </c>
      <c r="L8" s="14">
        <v>62866146</v>
      </c>
      <c r="M8" s="15">
        <v>99669201</v>
      </c>
      <c r="N8" s="16">
        <f>SUM(B8:M8)</f>
        <v>786600901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11011043</v>
      </c>
      <c r="C9" s="12">
        <v>11878754</v>
      </c>
      <c r="D9" s="12">
        <v>11990302</v>
      </c>
      <c r="E9" s="13">
        <v>11910573</v>
      </c>
      <c r="F9" s="12">
        <v>10890940</v>
      </c>
      <c r="G9" s="12">
        <v>11222902</v>
      </c>
      <c r="H9" s="12">
        <v>10371725</v>
      </c>
      <c r="I9" s="13">
        <v>10033959</v>
      </c>
      <c r="J9" s="14">
        <v>10442611</v>
      </c>
      <c r="K9" s="14">
        <v>10400414</v>
      </c>
      <c r="L9" s="14">
        <v>9798725</v>
      </c>
      <c r="M9" s="15">
        <v>11338888</v>
      </c>
      <c r="N9" s="16">
        <f>SUM(B9:M9)</f>
        <v>131290836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2805016</v>
      </c>
      <c r="C10" s="12">
        <v>3606904</v>
      </c>
      <c r="D10" s="12">
        <v>4005660</v>
      </c>
      <c r="E10" s="13">
        <v>3294321</v>
      </c>
      <c r="F10" s="12">
        <v>3084205</v>
      </c>
      <c r="G10" s="12">
        <v>2941921</v>
      </c>
      <c r="H10" s="12">
        <v>2299604</v>
      </c>
      <c r="I10" s="13">
        <v>2764866</v>
      </c>
      <c r="J10" s="14">
        <v>2565137</v>
      </c>
      <c r="K10" s="14">
        <v>2677179</v>
      </c>
      <c r="L10" s="14">
        <v>2345812</v>
      </c>
      <c r="M10" s="15">
        <v>2290052</v>
      </c>
      <c r="N10" s="16">
        <f>SUM(B10:M10)</f>
        <v>34680677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0"/>
      <c r="G11" s="10"/>
      <c r="H11" s="10"/>
      <c r="I11" s="13"/>
      <c r="J11" s="18"/>
      <c r="K11" s="18"/>
      <c r="L11" s="14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2</v>
      </c>
      <c r="B12" s="9">
        <v>942760</v>
      </c>
      <c r="C12" s="9">
        <v>929520</v>
      </c>
      <c r="D12" s="12">
        <v>906560</v>
      </c>
      <c r="E12" s="16">
        <v>967760</v>
      </c>
      <c r="F12" s="9">
        <v>846240</v>
      </c>
      <c r="G12" s="9">
        <v>842880</v>
      </c>
      <c r="H12" s="9">
        <v>981880</v>
      </c>
      <c r="I12" s="13">
        <v>801880</v>
      </c>
      <c r="J12" s="14">
        <v>744720</v>
      </c>
      <c r="K12" s="14">
        <v>857880</v>
      </c>
      <c r="L12" s="14">
        <v>821160</v>
      </c>
      <c r="M12" s="15">
        <v>974720</v>
      </c>
      <c r="N12" s="16">
        <f>SUM(B12:M12)</f>
        <v>10617960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3</v>
      </c>
      <c r="B13" s="9">
        <v>336977.77777777781</v>
      </c>
      <c r="C13" s="9">
        <v>518022.22222222225</v>
      </c>
      <c r="D13" s="12">
        <v>427311.11111111112</v>
      </c>
      <c r="E13" s="16">
        <v>221888.88888888891</v>
      </c>
      <c r="F13" s="9">
        <v>161755.55555555556</v>
      </c>
      <c r="G13" s="9">
        <v>258400</v>
      </c>
      <c r="H13" s="9">
        <v>358511.11111111112</v>
      </c>
      <c r="I13" s="13">
        <v>256866.66666666669</v>
      </c>
      <c r="J13" s="14">
        <v>195555.55555555556</v>
      </c>
      <c r="K13" s="14">
        <v>263644.44444444444</v>
      </c>
      <c r="L13" s="14">
        <v>302444.44444444444</v>
      </c>
      <c r="M13" s="15">
        <v>331088.88888888888</v>
      </c>
      <c r="N13" s="16">
        <f>SUM(B13:M13)</f>
        <v>3632466.6666666665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8" t="s">
        <v>4</v>
      </c>
      <c r="B14" s="10"/>
      <c r="C14" s="10"/>
      <c r="D14" s="17"/>
      <c r="E14" s="16"/>
      <c r="F14" s="10"/>
      <c r="G14" s="10"/>
      <c r="H14" s="10"/>
      <c r="I14" s="13"/>
      <c r="J14" s="18"/>
      <c r="K14" s="18"/>
      <c r="L14" s="14"/>
      <c r="M14" s="15"/>
      <c r="N14" s="1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10" t="s">
        <v>1</v>
      </c>
      <c r="B15" s="9">
        <v>2682440</v>
      </c>
      <c r="C15" s="9">
        <v>3288520</v>
      </c>
      <c r="D15" s="12">
        <v>2920680</v>
      </c>
      <c r="E15" s="16">
        <v>2887360</v>
      </c>
      <c r="F15" s="9">
        <v>3182560</v>
      </c>
      <c r="G15" s="9">
        <v>2785640</v>
      </c>
      <c r="H15" s="9">
        <v>2630600</v>
      </c>
      <c r="I15" s="13">
        <v>2927960</v>
      </c>
      <c r="J15" s="14">
        <v>2651120</v>
      </c>
      <c r="K15" s="14">
        <v>2947800</v>
      </c>
      <c r="L15" s="14">
        <v>2662120</v>
      </c>
      <c r="M15" s="15">
        <v>3060960</v>
      </c>
      <c r="N15" s="16">
        <f>SUM(B15:M15)</f>
        <v>34627760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2</v>
      </c>
      <c r="B16" s="9">
        <v>751600</v>
      </c>
      <c r="C16" s="9">
        <v>846720</v>
      </c>
      <c r="D16" s="12">
        <v>607040</v>
      </c>
      <c r="E16" s="16">
        <v>739920</v>
      </c>
      <c r="F16" s="9">
        <v>715320</v>
      </c>
      <c r="G16" s="9">
        <v>666400</v>
      </c>
      <c r="H16" s="9">
        <v>435760</v>
      </c>
      <c r="I16" s="13">
        <v>645320</v>
      </c>
      <c r="J16" s="14">
        <v>734680</v>
      </c>
      <c r="K16" s="14">
        <v>766240</v>
      </c>
      <c r="L16" s="14">
        <v>536360</v>
      </c>
      <c r="M16" s="15">
        <v>508400</v>
      </c>
      <c r="N16" s="16">
        <f>SUM(B16:M16)</f>
        <v>7953760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3</v>
      </c>
      <c r="B17" s="9">
        <v>214060</v>
      </c>
      <c r="C17" s="9">
        <v>143600</v>
      </c>
      <c r="D17" s="12">
        <v>258740</v>
      </c>
      <c r="E17" s="16">
        <v>190800</v>
      </c>
      <c r="F17" s="9">
        <v>147200</v>
      </c>
      <c r="G17" s="9">
        <v>134240</v>
      </c>
      <c r="H17" s="9">
        <v>102680</v>
      </c>
      <c r="I17" s="13">
        <v>95660</v>
      </c>
      <c r="J17" s="14">
        <v>122880</v>
      </c>
      <c r="K17" s="14">
        <v>154680</v>
      </c>
      <c r="L17" s="14">
        <v>151620</v>
      </c>
      <c r="M17" s="15">
        <v>118520</v>
      </c>
      <c r="N17" s="16">
        <f>SUM(B17:M17)</f>
        <v>1834680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8" t="s">
        <v>5</v>
      </c>
      <c r="B18" s="10"/>
      <c r="C18" s="10"/>
      <c r="D18" s="17"/>
      <c r="E18" s="16"/>
      <c r="F18" s="10"/>
      <c r="G18" s="10"/>
      <c r="H18" s="10"/>
      <c r="I18" s="13"/>
      <c r="J18" s="18"/>
      <c r="K18" s="18"/>
      <c r="L18" s="14"/>
      <c r="M18" s="15"/>
      <c r="N18" s="1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10" t="s">
        <v>2</v>
      </c>
      <c r="B19" s="9">
        <v>1202428.5714285714</v>
      </c>
      <c r="C19" s="9">
        <v>1355964.2857142857</v>
      </c>
      <c r="D19" s="12">
        <v>1364928.5714285714</v>
      </c>
      <c r="E19" s="16">
        <v>1201928.5714285714</v>
      </c>
      <c r="F19" s="9">
        <v>1483357.1428571427</v>
      </c>
      <c r="G19" s="9">
        <v>1442892.857142857</v>
      </c>
      <c r="H19" s="9">
        <v>1209714.2857142857</v>
      </c>
      <c r="I19" s="13">
        <v>1203107.1428571427</v>
      </c>
      <c r="J19" s="14">
        <v>1256107.1428571427</v>
      </c>
      <c r="K19" s="14">
        <v>1189178.5714285714</v>
      </c>
      <c r="L19" s="14">
        <v>1074452.1428571427</v>
      </c>
      <c r="M19" s="15">
        <v>1302252.8571428573</v>
      </c>
      <c r="N19" s="16">
        <f>SUM(B19:M19)</f>
        <v>15286312.142857142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10" t="s">
        <v>3</v>
      </c>
      <c r="B20" s="9">
        <v>216464.28571428571</v>
      </c>
      <c r="C20" s="9">
        <v>256821.42857142858</v>
      </c>
      <c r="D20" s="12">
        <v>272000</v>
      </c>
      <c r="E20" s="16">
        <v>254642.85714285713</v>
      </c>
      <c r="F20" s="9">
        <v>110107.14285714286</v>
      </c>
      <c r="G20" s="9">
        <v>232571.42857142858</v>
      </c>
      <c r="H20" s="9">
        <v>346892.85714285716</v>
      </c>
      <c r="I20" s="13">
        <v>210214.28571428571</v>
      </c>
      <c r="J20" s="14">
        <v>224964.28571428571</v>
      </c>
      <c r="K20" s="14">
        <v>202357.14285714284</v>
      </c>
      <c r="L20" s="14">
        <v>166123.21428571429</v>
      </c>
      <c r="M20" s="15">
        <v>176940</v>
      </c>
      <c r="N20" s="16">
        <f>SUM(B20:M20)</f>
        <v>2670098.9285714282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8" t="s">
        <v>6</v>
      </c>
      <c r="B21" s="10"/>
      <c r="C21" s="10"/>
      <c r="D21" s="17"/>
      <c r="E21" s="16"/>
      <c r="F21" s="10"/>
      <c r="G21" s="10"/>
      <c r="H21" s="10"/>
      <c r="I21" s="13"/>
      <c r="J21" s="18"/>
      <c r="K21" s="18"/>
      <c r="L21" s="14"/>
      <c r="M21" s="15"/>
      <c r="N21" s="1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10" t="s">
        <v>1</v>
      </c>
      <c r="B22" s="9">
        <v>331533.33333333337</v>
      </c>
      <c r="C22" s="9">
        <v>320266.66666666669</v>
      </c>
      <c r="D22" s="12">
        <v>347800</v>
      </c>
      <c r="E22" s="16">
        <v>327666.66666666669</v>
      </c>
      <c r="F22" s="9">
        <v>323800</v>
      </c>
      <c r="G22" s="9">
        <v>346533.33333333337</v>
      </c>
      <c r="H22" s="9">
        <v>324200</v>
      </c>
      <c r="I22" s="13">
        <v>321666.66666666669</v>
      </c>
      <c r="J22" s="14">
        <v>314866.66666666669</v>
      </c>
      <c r="K22" s="14">
        <v>315933.33333333337</v>
      </c>
      <c r="L22" s="14">
        <v>310600</v>
      </c>
      <c r="M22" s="15">
        <v>371066.66666666669</v>
      </c>
      <c r="N22" s="16">
        <f>SUM(B22:M22)</f>
        <v>3955933.333333333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8" t="s">
        <v>7</v>
      </c>
      <c r="B23" s="10"/>
      <c r="C23" s="10"/>
      <c r="D23" s="17"/>
      <c r="E23" s="16"/>
      <c r="F23" s="10"/>
      <c r="G23" s="10"/>
      <c r="H23" s="10"/>
      <c r="I23" s="13"/>
      <c r="J23" s="18"/>
      <c r="K23" s="18"/>
      <c r="L23" s="14"/>
      <c r="M23" s="15"/>
      <c r="N23" s="1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10" t="s">
        <v>1</v>
      </c>
      <c r="B24" s="9">
        <v>38373257.142857142</v>
      </c>
      <c r="C24" s="9">
        <v>40018114.285714284</v>
      </c>
      <c r="D24" s="12">
        <v>44863314.285714284</v>
      </c>
      <c r="E24" s="16">
        <v>40510057.142857142</v>
      </c>
      <c r="F24" s="9">
        <v>41409371.428571425</v>
      </c>
      <c r="G24" s="9">
        <v>42673885.714285709</v>
      </c>
      <c r="H24" s="9">
        <v>38227657.142857142</v>
      </c>
      <c r="I24" s="13">
        <v>39109714.285714284</v>
      </c>
      <c r="J24" s="14">
        <v>38997200</v>
      </c>
      <c r="K24" s="14">
        <v>38957314.285714284</v>
      </c>
      <c r="L24" s="14">
        <v>42528457.142857142</v>
      </c>
      <c r="M24" s="15">
        <v>55035714.285714284</v>
      </c>
      <c r="N24" s="16">
        <f>SUM(B24:M24)</f>
        <v>500704057.14285707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2</v>
      </c>
      <c r="B25" s="9">
        <v>5861230.7692307699</v>
      </c>
      <c r="C25" s="9">
        <v>6204461.538461539</v>
      </c>
      <c r="D25" s="12">
        <v>5948230.7692307699</v>
      </c>
      <c r="E25" s="16">
        <v>6028153.846153846</v>
      </c>
      <c r="F25" s="9">
        <v>5849346.153846154</v>
      </c>
      <c r="G25" s="9">
        <v>6004653.846153846</v>
      </c>
      <c r="H25" s="9">
        <v>5686230.7692307699</v>
      </c>
      <c r="I25" s="13">
        <v>5514230.7692307699</v>
      </c>
      <c r="J25" s="14">
        <v>5482653.846153846</v>
      </c>
      <c r="K25" s="14">
        <v>5225000</v>
      </c>
      <c r="L25" s="14">
        <v>5058192.307692308</v>
      </c>
      <c r="M25" s="15">
        <v>6136923.076923077</v>
      </c>
      <c r="N25" s="16">
        <f>SUM(B25:M25)</f>
        <v>68999307.692307696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10" t="s">
        <v>3</v>
      </c>
      <c r="B26" s="9">
        <v>1588327.2727272727</v>
      </c>
      <c r="C26" s="9">
        <v>1808727.2727272727</v>
      </c>
      <c r="D26" s="12">
        <v>1937690.9090909092</v>
      </c>
      <c r="E26" s="16">
        <v>1592963.6363636365</v>
      </c>
      <c r="F26" s="9">
        <v>1757036.3636363635</v>
      </c>
      <c r="G26" s="9">
        <v>1449472.7272727273</v>
      </c>
      <c r="H26" s="9">
        <v>1155727.2727272727</v>
      </c>
      <c r="I26" s="13">
        <v>1660636.3636363635</v>
      </c>
      <c r="J26" s="14">
        <v>1221200</v>
      </c>
      <c r="K26" s="14">
        <v>1381890.9090909092</v>
      </c>
      <c r="L26" s="14">
        <v>1103309.0909090908</v>
      </c>
      <c r="M26" s="15">
        <v>768836.36363636365</v>
      </c>
      <c r="N26" s="16">
        <f>SUM(B26:M26)</f>
        <v>17425818.18181818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8" t="s">
        <v>8</v>
      </c>
      <c r="B27" s="10"/>
      <c r="C27" s="10"/>
      <c r="D27" s="17"/>
      <c r="E27" s="16"/>
      <c r="F27" s="10"/>
      <c r="G27" s="10"/>
      <c r="H27" s="10"/>
      <c r="I27" s="13"/>
      <c r="J27" s="18"/>
      <c r="K27" s="18"/>
      <c r="L27" s="14"/>
      <c r="M27" s="15"/>
      <c r="N27" s="1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10" t="s">
        <v>1</v>
      </c>
      <c r="B28" s="9">
        <v>799840</v>
      </c>
      <c r="C28" s="9">
        <v>973640</v>
      </c>
      <c r="D28" s="12">
        <v>1046040</v>
      </c>
      <c r="E28" s="16">
        <v>934280</v>
      </c>
      <c r="F28" s="9">
        <v>878640</v>
      </c>
      <c r="G28" s="9">
        <v>846600</v>
      </c>
      <c r="H28" s="9">
        <v>698680</v>
      </c>
      <c r="I28" s="13">
        <v>761000</v>
      </c>
      <c r="J28" s="14">
        <v>652520</v>
      </c>
      <c r="K28" s="14">
        <v>860280</v>
      </c>
      <c r="L28" s="14">
        <v>625160</v>
      </c>
      <c r="M28" s="15">
        <v>778200</v>
      </c>
      <c r="N28" s="16">
        <f>SUM(B28:M28)</f>
        <v>9854880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2</v>
      </c>
      <c r="B29" s="9">
        <v>444880</v>
      </c>
      <c r="C29" s="9">
        <v>617920</v>
      </c>
      <c r="D29" s="12">
        <v>598120</v>
      </c>
      <c r="E29" s="16">
        <v>723040</v>
      </c>
      <c r="F29" s="9">
        <v>491480</v>
      </c>
      <c r="G29" s="9">
        <v>428960</v>
      </c>
      <c r="H29" s="9">
        <v>404360</v>
      </c>
      <c r="I29" s="13">
        <v>316240</v>
      </c>
      <c r="J29" s="14">
        <v>501080</v>
      </c>
      <c r="K29" s="14">
        <v>599160</v>
      </c>
      <c r="L29" s="14">
        <v>376920</v>
      </c>
      <c r="M29" s="15">
        <v>510680</v>
      </c>
      <c r="N29" s="16">
        <f>SUM(B29:M29)</f>
        <v>6012840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10" t="s">
        <v>3</v>
      </c>
      <c r="B30" s="9">
        <v>232109.09090909091</v>
      </c>
      <c r="C30" s="9">
        <v>421690.90909090912</v>
      </c>
      <c r="D30" s="12">
        <v>409200</v>
      </c>
      <c r="E30" s="16">
        <v>254030.76923076922</v>
      </c>
      <c r="F30" s="9">
        <v>232353.84615384616</v>
      </c>
      <c r="G30" s="9">
        <v>-189846.15384615384</v>
      </c>
      <c r="H30" s="9">
        <v>181123.07692307691</v>
      </c>
      <c r="I30" s="13">
        <v>174138.46153846153</v>
      </c>
      <c r="J30" s="14">
        <v>126507.6923076923</v>
      </c>
      <c r="K30" s="14">
        <v>250753.84615384616</v>
      </c>
      <c r="L30" s="14">
        <v>144461.53846153847</v>
      </c>
      <c r="M30" s="15">
        <v>300661.53846153844</v>
      </c>
      <c r="N30" s="16">
        <f>SUM(B30:M30)</f>
        <v>2537184.6153846155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8" t="s">
        <v>9</v>
      </c>
      <c r="B31" s="10"/>
      <c r="C31" s="10"/>
      <c r="D31" s="17"/>
      <c r="E31" s="16"/>
      <c r="F31" s="10"/>
      <c r="G31" s="10"/>
      <c r="H31" s="10"/>
      <c r="I31" s="13"/>
      <c r="J31" s="18"/>
      <c r="K31" s="18"/>
      <c r="L31" s="14"/>
      <c r="M31" s="15"/>
      <c r="N31" s="1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10" t="s">
        <v>2</v>
      </c>
      <c r="B32" s="9">
        <v>604000</v>
      </c>
      <c r="C32" s="9">
        <v>515366.66666666669</v>
      </c>
      <c r="D32" s="12">
        <v>648700</v>
      </c>
      <c r="E32" s="13">
        <v>465400</v>
      </c>
      <c r="F32" s="9">
        <v>584733.33333333337</v>
      </c>
      <c r="G32" s="9">
        <v>529233.33333333337</v>
      </c>
      <c r="H32" s="9">
        <v>560800</v>
      </c>
      <c r="I32" s="13">
        <v>607433.33333333337</v>
      </c>
      <c r="J32" s="14">
        <v>435333.33333333337</v>
      </c>
      <c r="K32" s="14">
        <v>515366.66666666669</v>
      </c>
      <c r="L32" s="14">
        <v>510401.66666666669</v>
      </c>
      <c r="M32" s="15">
        <v>653020.33333333337</v>
      </c>
      <c r="N32" s="16">
        <f>SUM(B32:M32)</f>
        <v>6629788.666666667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10" t="s">
        <v>3</v>
      </c>
      <c r="B33" s="9">
        <v>313528.57142857142</v>
      </c>
      <c r="C33" s="9">
        <v>258428.57142857139</v>
      </c>
      <c r="D33" s="12">
        <v>351357.14285714284</v>
      </c>
      <c r="E33" s="13">
        <v>237385.71428571426</v>
      </c>
      <c r="F33" s="9">
        <v>390242.8571428571</v>
      </c>
      <c r="G33" s="9">
        <v>242742.85714285713</v>
      </c>
      <c r="H33" s="9">
        <v>386928.57142857142</v>
      </c>
      <c r="I33" s="13">
        <v>222628.57142857142</v>
      </c>
      <c r="J33" s="14">
        <v>235157.14285714284</v>
      </c>
      <c r="K33" s="14">
        <v>305242.8571428571</v>
      </c>
      <c r="L33" s="14">
        <v>302620.28571428568</v>
      </c>
      <c r="M33" s="15">
        <v>251075.99999999997</v>
      </c>
      <c r="N33" s="16">
        <f>SUM(B33:M33)</f>
        <v>3497339.1428571427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</sheetData>
  <mergeCells count="2">
    <mergeCell ref="A1:N1"/>
    <mergeCell ref="A34:N34"/>
  </mergeCells>
  <pageMargins left="0.7" right="0.7" top="0.75" bottom="0.75" header="0.3" footer="0.3"/>
  <pageSetup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218"/>
  <sheetViews>
    <sheetView zoomScaleNormal="100" workbookViewId="0">
      <selection sqref="A1:N1"/>
    </sheetView>
  </sheetViews>
  <sheetFormatPr defaultRowHeight="12.75" x14ac:dyDescent="0.2"/>
  <cols>
    <col min="1" max="1" width="23.28515625" style="6" customWidth="1"/>
    <col min="2" max="4" width="14.85546875" style="6" bestFit="1" customWidth="1"/>
    <col min="5" max="5" width="15.5703125" style="6" bestFit="1" customWidth="1"/>
    <col min="6" max="8" width="14.85546875" style="6" bestFit="1" customWidth="1"/>
    <col min="9" max="9" width="15.5703125" style="6" bestFit="1" customWidth="1"/>
    <col min="10" max="13" width="14.85546875" style="6" bestFit="1" customWidth="1"/>
    <col min="14" max="14" width="16.5703125" style="6" bestFit="1" customWidth="1"/>
    <col min="15" max="16384" width="9.140625" style="6"/>
  </cols>
  <sheetData>
    <row r="1" spans="1:45" s="1" customFormat="1" ht="26.25" x14ac:dyDescent="0.4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45" s="4" customFormat="1" ht="18.75" x14ac:dyDescent="0.3">
      <c r="A2" s="21"/>
      <c r="B2" s="22" t="s">
        <v>10</v>
      </c>
      <c r="C2" s="22" t="s">
        <v>11</v>
      </c>
      <c r="D2" s="22" t="s">
        <v>12</v>
      </c>
      <c r="E2" s="22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2" t="s">
        <v>20</v>
      </c>
      <c r="K2" s="22" t="s">
        <v>21</v>
      </c>
      <c r="L2" s="22" t="s">
        <v>24</v>
      </c>
      <c r="M2" s="22" t="s">
        <v>22</v>
      </c>
      <c r="N2" s="22" t="s">
        <v>23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x14ac:dyDescent="0.25">
      <c r="A3" s="8" t="s">
        <v>28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1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5" x14ac:dyDescent="0.25">
      <c r="A4" s="10" t="s">
        <v>1</v>
      </c>
      <c r="B4" s="12">
        <v>3527201745</v>
      </c>
      <c r="C4" s="12">
        <v>3786340861</v>
      </c>
      <c r="D4" s="12">
        <v>4342932939</v>
      </c>
      <c r="E4" s="13">
        <v>4018472462</v>
      </c>
      <c r="F4" s="12">
        <v>4157911404</v>
      </c>
      <c r="G4" s="12">
        <v>3842751482</v>
      </c>
      <c r="H4" s="12">
        <v>3550309588</v>
      </c>
      <c r="I4" s="13">
        <v>3761573544</v>
      </c>
      <c r="J4" s="14">
        <v>3813336248</v>
      </c>
      <c r="K4" s="14">
        <v>3640033867</v>
      </c>
      <c r="L4" s="14">
        <v>4023224770</v>
      </c>
      <c r="M4" s="15">
        <v>5170551084</v>
      </c>
      <c r="N4" s="16">
        <f>SUM(B4:M4)</f>
        <v>47634639994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5" x14ac:dyDescent="0.25">
      <c r="A5" s="10" t="s">
        <v>2</v>
      </c>
      <c r="B5" s="12">
        <v>744043464</v>
      </c>
      <c r="C5" s="12">
        <v>868599804</v>
      </c>
      <c r="D5" s="12">
        <v>930016409</v>
      </c>
      <c r="E5" s="13">
        <v>848034459</v>
      </c>
      <c r="F5" s="12">
        <v>836306720</v>
      </c>
      <c r="G5" s="12">
        <v>774343935</v>
      </c>
      <c r="H5" s="12">
        <v>760070349</v>
      </c>
      <c r="I5" s="13">
        <v>728190844</v>
      </c>
      <c r="J5" s="14">
        <v>758343549</v>
      </c>
      <c r="K5" s="14">
        <v>769095582</v>
      </c>
      <c r="L5" s="14">
        <v>784467466</v>
      </c>
      <c r="M5" s="15">
        <v>871991463</v>
      </c>
      <c r="N5" s="16">
        <f>SUM(B5:M5)</f>
        <v>9673504044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5" x14ac:dyDescent="0.25">
      <c r="A6" s="10" t="s">
        <v>3</v>
      </c>
      <c r="B6" s="12">
        <v>183365255</v>
      </c>
      <c r="C6" s="12">
        <v>209244759</v>
      </c>
      <c r="D6" s="12">
        <v>268089821</v>
      </c>
      <c r="E6" s="13">
        <v>198763840</v>
      </c>
      <c r="F6" s="12">
        <v>173333473</v>
      </c>
      <c r="G6" s="12">
        <v>156104430</v>
      </c>
      <c r="H6" s="12">
        <v>138030426</v>
      </c>
      <c r="I6" s="13">
        <v>131931992</v>
      </c>
      <c r="J6" s="14">
        <v>151839336</v>
      </c>
      <c r="K6" s="14">
        <v>174360397</v>
      </c>
      <c r="L6" s="14">
        <v>173502595</v>
      </c>
      <c r="M6" s="15">
        <v>142373228</v>
      </c>
      <c r="N6" s="16">
        <f>SUM(B6:M6)</f>
        <v>2100939552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8" t="s">
        <v>26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5" x14ac:dyDescent="0.25">
      <c r="A8" s="10" t="s">
        <v>1</v>
      </c>
      <c r="B8" s="12">
        <v>52831515</v>
      </c>
      <c r="C8" s="12">
        <v>57869460</v>
      </c>
      <c r="D8" s="12">
        <v>66705981</v>
      </c>
      <c r="E8" s="13">
        <v>62482741</v>
      </c>
      <c r="F8" s="12">
        <v>68185279</v>
      </c>
      <c r="G8" s="12">
        <v>60735827</v>
      </c>
      <c r="H8" s="12">
        <v>59177604</v>
      </c>
      <c r="I8" s="13">
        <v>57148389</v>
      </c>
      <c r="J8" s="14">
        <v>57804611</v>
      </c>
      <c r="K8" s="14">
        <v>57052877</v>
      </c>
      <c r="L8" s="14">
        <v>59985267</v>
      </c>
      <c r="M8" s="15">
        <v>78415014</v>
      </c>
      <c r="N8" s="16">
        <f>SUM(B8:M8)</f>
        <v>738394565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15" x14ac:dyDescent="0.25">
      <c r="A9" s="10" t="s">
        <v>2</v>
      </c>
      <c r="B9" s="12">
        <v>10009481</v>
      </c>
      <c r="C9" s="12">
        <v>12818802</v>
      </c>
      <c r="D9" s="12">
        <v>12076227</v>
      </c>
      <c r="E9" s="13">
        <v>12186819</v>
      </c>
      <c r="F9" s="12">
        <v>11999041</v>
      </c>
      <c r="G9" s="12">
        <v>10791340</v>
      </c>
      <c r="H9" s="12">
        <v>11282771</v>
      </c>
      <c r="I9" s="13">
        <v>10371294</v>
      </c>
      <c r="J9" s="14">
        <v>10313918</v>
      </c>
      <c r="K9" s="14">
        <v>11596450</v>
      </c>
      <c r="L9" s="14">
        <v>9772900</v>
      </c>
      <c r="M9" s="15">
        <v>11145383</v>
      </c>
      <c r="N9" s="16">
        <f>SUM(B9:M9)</f>
        <v>134364426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x14ac:dyDescent="0.25">
      <c r="A10" s="10" t="s">
        <v>3</v>
      </c>
      <c r="B10" s="12">
        <v>2630251</v>
      </c>
      <c r="C10" s="12">
        <v>4160351</v>
      </c>
      <c r="D10" s="12">
        <v>4323653</v>
      </c>
      <c r="E10" s="13">
        <v>3833863</v>
      </c>
      <c r="F10" s="12">
        <v>4467072</v>
      </c>
      <c r="G10" s="12">
        <v>3902559</v>
      </c>
      <c r="H10" s="12">
        <v>2760921</v>
      </c>
      <c r="I10" s="13">
        <v>2810713</v>
      </c>
      <c r="J10" s="14">
        <v>3012899</v>
      </c>
      <c r="K10" s="14">
        <v>3563748</v>
      </c>
      <c r="L10" s="14">
        <v>2666017</v>
      </c>
      <c r="M10" s="15">
        <v>2731617</v>
      </c>
      <c r="N10" s="16">
        <f>SUM(B10:M10)</f>
        <v>40863664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5" x14ac:dyDescent="0.25">
      <c r="A11" s="8" t="s">
        <v>0</v>
      </c>
      <c r="B11" s="10"/>
      <c r="C11" s="10"/>
      <c r="D11" s="17"/>
      <c r="E11" s="16"/>
      <c r="F11" s="10"/>
      <c r="G11" s="10"/>
      <c r="H11" s="10"/>
      <c r="I11" s="13"/>
      <c r="J11" s="18"/>
      <c r="K11" s="18"/>
      <c r="L11" s="14"/>
      <c r="M11" s="15"/>
      <c r="N11" s="1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5" x14ac:dyDescent="0.25">
      <c r="A12" s="10" t="s">
        <v>2</v>
      </c>
      <c r="B12" s="9">
        <v>927000</v>
      </c>
      <c r="C12" s="9">
        <v>993960</v>
      </c>
      <c r="D12" s="12">
        <v>1149920</v>
      </c>
      <c r="E12" s="16">
        <v>952040</v>
      </c>
      <c r="F12" s="9">
        <v>991160</v>
      </c>
      <c r="G12" s="9">
        <v>849200</v>
      </c>
      <c r="H12" s="9">
        <v>965360</v>
      </c>
      <c r="I12" s="13">
        <v>825920</v>
      </c>
      <c r="J12" s="14">
        <v>789680</v>
      </c>
      <c r="K12" s="14">
        <v>842360</v>
      </c>
      <c r="L12" s="14">
        <v>774840</v>
      </c>
      <c r="M12" s="15">
        <v>1051080</v>
      </c>
      <c r="N12" s="16">
        <f>SUM(B12:M12)</f>
        <v>11112520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5" x14ac:dyDescent="0.25">
      <c r="A13" s="10" t="s">
        <v>3</v>
      </c>
      <c r="B13" s="9">
        <v>448755.55555555556</v>
      </c>
      <c r="C13" s="9">
        <v>696377.77777777775</v>
      </c>
      <c r="D13" s="12">
        <v>357777.77777777781</v>
      </c>
      <c r="E13" s="16">
        <v>447511.11111111112</v>
      </c>
      <c r="F13" s="9">
        <v>317977.77777777781</v>
      </c>
      <c r="G13" s="9">
        <v>325688.88888888888</v>
      </c>
      <c r="H13" s="9">
        <v>256111.11111111112</v>
      </c>
      <c r="I13" s="13">
        <v>181711.11111111112</v>
      </c>
      <c r="J13" s="14">
        <v>192711.11111111112</v>
      </c>
      <c r="K13" s="14">
        <v>282000</v>
      </c>
      <c r="L13" s="14">
        <v>289866.66666666669</v>
      </c>
      <c r="M13" s="15">
        <v>313000</v>
      </c>
      <c r="N13" s="16">
        <f>SUM(B13:M13)</f>
        <v>4109488.8888888885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5" x14ac:dyDescent="0.25">
      <c r="A14" s="8" t="s">
        <v>4</v>
      </c>
      <c r="B14" s="10"/>
      <c r="C14" s="10"/>
      <c r="D14" s="17"/>
      <c r="E14" s="16"/>
      <c r="F14" s="10"/>
      <c r="G14" s="10"/>
      <c r="H14" s="10"/>
      <c r="I14" s="13"/>
      <c r="J14" s="18"/>
      <c r="K14" s="18"/>
      <c r="L14" s="14"/>
      <c r="M14" s="15"/>
      <c r="N14" s="1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5" x14ac:dyDescent="0.25">
      <c r="A15" s="10" t="s">
        <v>1</v>
      </c>
      <c r="B15" s="9">
        <v>2480680</v>
      </c>
      <c r="C15" s="9">
        <v>3769760</v>
      </c>
      <c r="D15" s="12">
        <v>3299480</v>
      </c>
      <c r="E15" s="16">
        <v>3180840</v>
      </c>
      <c r="F15" s="9">
        <v>2759360</v>
      </c>
      <c r="G15" s="9">
        <v>3183560</v>
      </c>
      <c r="H15" s="9">
        <v>2672560</v>
      </c>
      <c r="I15" s="13">
        <v>2910000</v>
      </c>
      <c r="J15" s="14">
        <v>2740000</v>
      </c>
      <c r="K15" s="14">
        <v>2562480</v>
      </c>
      <c r="L15" s="14">
        <v>2981240</v>
      </c>
      <c r="M15" s="15">
        <v>2958320</v>
      </c>
      <c r="N15" s="16">
        <f>SUM(B15:M15)</f>
        <v>35498280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5" x14ac:dyDescent="0.25">
      <c r="A16" s="10" t="s">
        <v>2</v>
      </c>
      <c r="B16" s="9">
        <v>659160</v>
      </c>
      <c r="C16" s="9">
        <v>613080</v>
      </c>
      <c r="D16" s="12">
        <v>546280</v>
      </c>
      <c r="E16" s="16">
        <v>729320</v>
      </c>
      <c r="F16" s="9">
        <v>674000</v>
      </c>
      <c r="G16" s="9">
        <v>546280</v>
      </c>
      <c r="H16" s="9">
        <v>639520</v>
      </c>
      <c r="I16" s="13">
        <v>408920</v>
      </c>
      <c r="J16" s="14">
        <v>589560</v>
      </c>
      <c r="K16" s="14">
        <v>517280</v>
      </c>
      <c r="L16" s="14">
        <v>452680</v>
      </c>
      <c r="M16" s="15">
        <v>502160</v>
      </c>
      <c r="N16" s="16">
        <f>SUM(B16:M16)</f>
        <v>6878240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" x14ac:dyDescent="0.25">
      <c r="A17" s="10" t="s">
        <v>3</v>
      </c>
      <c r="B17" s="9">
        <v>113200</v>
      </c>
      <c r="C17" s="9">
        <v>144680</v>
      </c>
      <c r="D17" s="12">
        <v>158840</v>
      </c>
      <c r="E17" s="16">
        <v>138380</v>
      </c>
      <c r="F17" s="9">
        <v>198180</v>
      </c>
      <c r="G17" s="9">
        <v>121300</v>
      </c>
      <c r="H17" s="9">
        <v>109440</v>
      </c>
      <c r="I17" s="13">
        <v>100220</v>
      </c>
      <c r="J17" s="14">
        <v>167100</v>
      </c>
      <c r="K17" s="14">
        <v>195040</v>
      </c>
      <c r="L17" s="14">
        <v>108140</v>
      </c>
      <c r="M17" s="15">
        <v>148800</v>
      </c>
      <c r="N17" s="16">
        <f>SUM(B17:M17)</f>
        <v>1703320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5" x14ac:dyDescent="0.25">
      <c r="A18" s="8" t="s">
        <v>5</v>
      </c>
      <c r="B18" s="10"/>
      <c r="C18" s="10"/>
      <c r="D18" s="17"/>
      <c r="E18" s="16"/>
      <c r="F18" s="10"/>
      <c r="G18" s="10"/>
      <c r="H18" s="10"/>
      <c r="I18" s="13"/>
      <c r="J18" s="18"/>
      <c r="K18" s="18"/>
      <c r="L18" s="14"/>
      <c r="M18" s="15"/>
      <c r="N18" s="1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" x14ac:dyDescent="0.25">
      <c r="A19" s="10" t="s">
        <v>2</v>
      </c>
      <c r="B19" s="9">
        <v>1072785.7142857143</v>
      </c>
      <c r="C19" s="9">
        <v>1073250</v>
      </c>
      <c r="D19" s="12">
        <v>1179535.7142857143</v>
      </c>
      <c r="E19" s="16">
        <v>1258321.4285714286</v>
      </c>
      <c r="F19" s="9">
        <v>1292785.7142857143</v>
      </c>
      <c r="G19" s="9">
        <v>1324857.1428571427</v>
      </c>
      <c r="H19" s="9">
        <v>1323500</v>
      </c>
      <c r="I19" s="13">
        <v>1175071.4285714286</v>
      </c>
      <c r="J19" s="14">
        <v>1197642.857142857</v>
      </c>
      <c r="K19" s="14">
        <v>1158035.7142857143</v>
      </c>
      <c r="L19" s="14">
        <v>1064107.1428571427</v>
      </c>
      <c r="M19" s="15">
        <v>1398535.7142857143</v>
      </c>
      <c r="N19" s="16">
        <f>SUM(B19:M19)</f>
        <v>14518428.571428573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" x14ac:dyDescent="0.25">
      <c r="A20" s="10" t="s">
        <v>3</v>
      </c>
      <c r="B20" s="9">
        <v>224286</v>
      </c>
      <c r="C20" s="9">
        <v>239500</v>
      </c>
      <c r="D20" s="12">
        <v>250857.14285714284</v>
      </c>
      <c r="E20" s="16">
        <v>220571.42857142858</v>
      </c>
      <c r="F20" s="9">
        <v>561000</v>
      </c>
      <c r="G20" s="9">
        <v>419000</v>
      </c>
      <c r="H20" s="9">
        <v>367678.57142857142</v>
      </c>
      <c r="I20" s="13">
        <v>371678.57142857142</v>
      </c>
      <c r="J20" s="14">
        <v>243392.85714285713</v>
      </c>
      <c r="K20" s="14">
        <v>528642.85714285716</v>
      </c>
      <c r="L20" s="14">
        <v>239142.85714285713</v>
      </c>
      <c r="M20" s="15">
        <v>224535.71428571429</v>
      </c>
      <c r="N20" s="16">
        <f>SUM(B20:M20)</f>
        <v>3890286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" x14ac:dyDescent="0.25">
      <c r="A21" s="8" t="s">
        <v>6</v>
      </c>
      <c r="B21" s="10"/>
      <c r="C21" s="10"/>
      <c r="D21" s="17"/>
      <c r="E21" s="16"/>
      <c r="F21" s="10"/>
      <c r="G21" s="10"/>
      <c r="H21" s="10"/>
      <c r="I21" s="13"/>
      <c r="J21" s="18"/>
      <c r="K21" s="18"/>
      <c r="L21" s="14"/>
      <c r="M21" s="15"/>
      <c r="N21" s="1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" x14ac:dyDescent="0.25">
      <c r="A22" s="10" t="s">
        <v>1</v>
      </c>
      <c r="B22" s="9">
        <v>306400</v>
      </c>
      <c r="C22" s="9">
        <v>310266.66666666669</v>
      </c>
      <c r="D22" s="12">
        <v>389066.66666666669</v>
      </c>
      <c r="E22" s="16">
        <v>340933.33333333337</v>
      </c>
      <c r="F22" s="9">
        <v>324733.33333333337</v>
      </c>
      <c r="G22" s="9">
        <v>358400</v>
      </c>
      <c r="H22" s="9">
        <v>348466.66666666669</v>
      </c>
      <c r="I22" s="13">
        <v>327000</v>
      </c>
      <c r="J22" s="14">
        <v>326400</v>
      </c>
      <c r="K22" s="14">
        <v>332066.66666666669</v>
      </c>
      <c r="L22" s="14">
        <v>308733.33333333337</v>
      </c>
      <c r="M22" s="15">
        <v>377800</v>
      </c>
      <c r="N22" s="16">
        <f>SUM(B22:M22)</f>
        <v>4050266.666666667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" x14ac:dyDescent="0.25">
      <c r="A23" s="8" t="s">
        <v>7</v>
      </c>
      <c r="B23" s="10"/>
      <c r="C23" s="10"/>
      <c r="D23" s="17"/>
      <c r="E23" s="16"/>
      <c r="F23" s="10"/>
      <c r="G23" s="10"/>
      <c r="H23" s="10"/>
      <c r="I23" s="13"/>
      <c r="J23" s="18"/>
      <c r="K23" s="18"/>
      <c r="L23" s="14"/>
      <c r="M23" s="15"/>
      <c r="N23" s="1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" x14ac:dyDescent="0.25">
      <c r="A24" s="10" t="s">
        <v>1</v>
      </c>
      <c r="B24" s="9">
        <v>35990114.285714284</v>
      </c>
      <c r="C24" s="9">
        <v>40246457.142857142</v>
      </c>
      <c r="D24" s="12">
        <v>45490742.857142851</v>
      </c>
      <c r="E24" s="16">
        <v>41187885.714285709</v>
      </c>
      <c r="F24" s="9">
        <v>39968857.142857142</v>
      </c>
      <c r="G24" s="9">
        <v>41952742.857142851</v>
      </c>
      <c r="H24" s="9">
        <v>40002857.142857142</v>
      </c>
      <c r="I24" s="13">
        <v>36547200</v>
      </c>
      <c r="J24" s="14">
        <v>42341542.857142851</v>
      </c>
      <c r="K24" s="14">
        <v>38299600</v>
      </c>
      <c r="L24" s="14">
        <v>42202342.857142851</v>
      </c>
      <c r="M24" s="15">
        <v>51201599.999999993</v>
      </c>
      <c r="N24" s="16">
        <f>SUM(B24:M24)</f>
        <v>495431942.85714287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" x14ac:dyDescent="0.25">
      <c r="A25" s="10" t="s">
        <v>2</v>
      </c>
      <c r="B25" s="9">
        <v>5194346.153846154</v>
      </c>
      <c r="C25" s="9">
        <v>6666923.076923077</v>
      </c>
      <c r="D25" s="12">
        <v>6901769.230769231</v>
      </c>
      <c r="E25" s="16">
        <v>6473653.846153846</v>
      </c>
      <c r="F25" s="9">
        <v>6631230.7692307699</v>
      </c>
      <c r="G25" s="9">
        <v>6352115.384615385</v>
      </c>
      <c r="H25" s="9">
        <v>7003192.307692308</v>
      </c>
      <c r="I25" s="13">
        <v>5595769.230769231</v>
      </c>
      <c r="J25" s="14">
        <v>5673153.846153846</v>
      </c>
      <c r="K25" s="14">
        <v>6541461.538461539</v>
      </c>
      <c r="L25" s="14">
        <v>5453692.307692308</v>
      </c>
      <c r="M25" s="15">
        <v>6054384.615384616</v>
      </c>
      <c r="N25" s="16">
        <f>SUM(B25:M25)</f>
        <v>74541692.307692319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" x14ac:dyDescent="0.25">
      <c r="A26" s="10" t="s">
        <v>3</v>
      </c>
      <c r="B26" s="9">
        <v>1652400</v>
      </c>
      <c r="C26" s="9">
        <v>2126400</v>
      </c>
      <c r="D26" s="12">
        <v>2265072.7272727271</v>
      </c>
      <c r="E26" s="16">
        <v>2071672.7272727273</v>
      </c>
      <c r="F26" s="9">
        <v>2489981.8181818184</v>
      </c>
      <c r="G26" s="9">
        <v>2452200</v>
      </c>
      <c r="H26" s="9">
        <v>1746290.9090909092</v>
      </c>
      <c r="I26" s="13">
        <v>2085981.8181818181</v>
      </c>
      <c r="J26" s="14">
        <v>1963145.4545454546</v>
      </c>
      <c r="K26" s="14">
        <v>1667181.8181818181</v>
      </c>
      <c r="L26" s="14">
        <v>1537345.4545454546</v>
      </c>
      <c r="M26" s="15">
        <v>1523763.6363636365</v>
      </c>
      <c r="N26" s="16">
        <f>SUM(B26:M26)</f>
        <v>23581436.36363636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" x14ac:dyDescent="0.25">
      <c r="A27" s="8" t="s">
        <v>8</v>
      </c>
      <c r="B27" s="10"/>
      <c r="C27" s="10"/>
      <c r="D27" s="17"/>
      <c r="E27" s="16"/>
      <c r="F27" s="10"/>
      <c r="G27" s="10"/>
      <c r="H27" s="10"/>
      <c r="I27" s="13"/>
      <c r="J27" s="18"/>
      <c r="K27" s="18"/>
      <c r="L27" s="14"/>
      <c r="M27" s="15"/>
      <c r="N27" s="1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" x14ac:dyDescent="0.25">
      <c r="A28" s="10" t="s">
        <v>1</v>
      </c>
      <c r="B28" s="9">
        <v>565920</v>
      </c>
      <c r="C28" s="9">
        <v>1087680</v>
      </c>
      <c r="D28" s="12">
        <v>948360</v>
      </c>
      <c r="E28" s="16">
        <v>800360</v>
      </c>
      <c r="F28" s="9">
        <v>737120</v>
      </c>
      <c r="G28" s="9">
        <v>612640</v>
      </c>
      <c r="H28" s="9">
        <v>681600</v>
      </c>
      <c r="I28" s="13">
        <v>552000</v>
      </c>
      <c r="J28" s="14">
        <v>552600</v>
      </c>
      <c r="K28" s="14">
        <v>1013440</v>
      </c>
      <c r="L28" s="14">
        <v>695120</v>
      </c>
      <c r="M28" s="15">
        <v>667440</v>
      </c>
      <c r="N28" s="16">
        <f>SUM(B28:M28)</f>
        <v>8914280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" x14ac:dyDescent="0.25">
      <c r="A29" s="10" t="s">
        <v>2</v>
      </c>
      <c r="B29" s="9">
        <v>534760</v>
      </c>
      <c r="C29" s="9">
        <v>692120</v>
      </c>
      <c r="D29" s="12">
        <v>700520</v>
      </c>
      <c r="E29" s="16">
        <v>581720</v>
      </c>
      <c r="F29" s="9">
        <v>669480</v>
      </c>
      <c r="G29" s="9">
        <v>417240</v>
      </c>
      <c r="H29" s="9">
        <v>474200</v>
      </c>
      <c r="I29" s="13">
        <v>349600</v>
      </c>
      <c r="J29" s="14">
        <v>422320</v>
      </c>
      <c r="K29" s="14">
        <v>933840</v>
      </c>
      <c r="L29" s="14">
        <v>452840</v>
      </c>
      <c r="M29" s="15">
        <v>481880</v>
      </c>
      <c r="N29" s="16">
        <f>SUM(B29:M29)</f>
        <v>6710520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" x14ac:dyDescent="0.25">
      <c r="A30" s="10" t="s">
        <v>3</v>
      </c>
      <c r="B30" s="9">
        <v>129781.81818181818</v>
      </c>
      <c r="C30" s="9">
        <v>243072.72727272726</v>
      </c>
      <c r="D30" s="12">
        <v>235254.54545454544</v>
      </c>
      <c r="E30" s="16">
        <v>264418.18181818182</v>
      </c>
      <c r="F30" s="9">
        <v>206145.45454545456</v>
      </c>
      <c r="G30" s="9">
        <v>166636.36363636365</v>
      </c>
      <c r="H30" s="9">
        <v>140436.36363636365</v>
      </c>
      <c r="I30" s="13">
        <v>170894.11764705883</v>
      </c>
      <c r="J30" s="14">
        <v>165329.41176470587</v>
      </c>
      <c r="K30" s="14">
        <v>231517.64705882352</v>
      </c>
      <c r="L30" s="14">
        <v>153070.5882352941</v>
      </c>
      <c r="M30" s="15">
        <v>105576.47058823529</v>
      </c>
      <c r="N30" s="16">
        <f>SUM(B30:M30)</f>
        <v>2212133.6898395722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" x14ac:dyDescent="0.25">
      <c r="A31" s="8" t="s">
        <v>9</v>
      </c>
      <c r="B31" s="10"/>
      <c r="C31" s="10"/>
      <c r="D31" s="17"/>
      <c r="E31" s="16"/>
      <c r="F31" s="10"/>
      <c r="G31" s="10"/>
      <c r="H31" s="10"/>
      <c r="I31" s="13"/>
      <c r="J31" s="18"/>
      <c r="K31" s="18"/>
      <c r="L31" s="14"/>
      <c r="M31" s="15"/>
      <c r="N31" s="1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" x14ac:dyDescent="0.25">
      <c r="A32" s="10" t="s">
        <v>2</v>
      </c>
      <c r="B32" s="9">
        <v>419866.66666666669</v>
      </c>
      <c r="C32" s="9">
        <v>806800</v>
      </c>
      <c r="D32" s="12">
        <v>532466.66666666674</v>
      </c>
      <c r="E32" s="13">
        <v>442300</v>
      </c>
      <c r="F32" s="9">
        <v>596000</v>
      </c>
      <c r="G32" s="9">
        <v>560166.66666666674</v>
      </c>
      <c r="H32" s="9">
        <v>709066.66666666674</v>
      </c>
      <c r="I32" s="13">
        <v>405600</v>
      </c>
      <c r="J32" s="14">
        <v>691066.66666666674</v>
      </c>
      <c r="K32" s="14">
        <v>563633.33333333337</v>
      </c>
      <c r="L32" s="14">
        <v>461533.33333333337</v>
      </c>
      <c r="M32" s="15">
        <v>539366.66666666674</v>
      </c>
      <c r="N32" s="16">
        <f>SUM(B32:M32)</f>
        <v>6727866.666666667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5">
      <c r="A33" s="10" t="s">
        <v>3</v>
      </c>
      <c r="B33" s="9">
        <v>324385.71428571426</v>
      </c>
      <c r="C33" s="9">
        <v>328171.42857142852</v>
      </c>
      <c r="D33" s="12">
        <v>369099.99999999994</v>
      </c>
      <c r="E33" s="13">
        <v>310957.14285714284</v>
      </c>
      <c r="F33" s="9">
        <v>367257.14285714284</v>
      </c>
      <c r="G33" s="9">
        <v>248428.57142857139</v>
      </c>
      <c r="H33" s="9">
        <v>300585.71428571426</v>
      </c>
      <c r="I33" s="13">
        <v>202342.85714285713</v>
      </c>
      <c r="J33" s="14">
        <v>216571.42857142855</v>
      </c>
      <c r="K33" s="14">
        <v>402642.8571428571</v>
      </c>
      <c r="L33" s="14">
        <v>417571.42857142852</v>
      </c>
      <c r="M33" s="15">
        <v>303371.42857142852</v>
      </c>
      <c r="N33" s="16">
        <f>SUM(B33:M33)</f>
        <v>3791385.7142857141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x14ac:dyDescent="0.2">
      <c r="A35" s="3" t="s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4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4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4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4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</sheetData>
  <mergeCells count="2">
    <mergeCell ref="A1:N1"/>
    <mergeCell ref="A34:N34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Current Analysis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 Carreira</cp:lastModifiedBy>
  <cp:lastPrinted>2018-04-26T15:55:41Z</cp:lastPrinted>
  <dcterms:created xsi:type="dcterms:W3CDTF">2005-08-25T22:14:49Z</dcterms:created>
  <dcterms:modified xsi:type="dcterms:W3CDTF">2018-11-09T17:39:39Z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