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Cochise Economy\WebStats\"/>
    </mc:Choice>
  </mc:AlternateContent>
  <xr:revisionPtr revIDLastSave="0" documentId="13_ncr:1_{D4E42F0E-1207-4D81-96E7-D103391A366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0" sheetId="36" r:id="rId1"/>
    <sheet name="2019" sheetId="35" r:id="rId2"/>
    <sheet name="2018" sheetId="33" r:id="rId3"/>
    <sheet name="2017" sheetId="32" r:id="rId4"/>
    <sheet name="2016" sheetId="29" r:id="rId5"/>
    <sheet name="2015" sheetId="28" r:id="rId6"/>
    <sheet name="2014" sheetId="27" r:id="rId7"/>
    <sheet name="2013" sheetId="26" r:id="rId8"/>
    <sheet name="2012" sheetId="25" r:id="rId9"/>
    <sheet name="2011" sheetId="24" r:id="rId10"/>
    <sheet name="2010" sheetId="23" r:id="rId11"/>
    <sheet name="2009" sheetId="22" r:id="rId12"/>
    <sheet name="2008" sheetId="21" r:id="rId13"/>
    <sheet name="2007" sheetId="20" r:id="rId14"/>
    <sheet name="2006" sheetId="19" r:id="rId15"/>
    <sheet name="2005" sheetId="18" r:id="rId16"/>
    <sheet name="2004" sheetId="17" r:id="rId17"/>
    <sheet name="2003" sheetId="1" r:id="rId18"/>
    <sheet name="2002" sheetId="2" r:id="rId19"/>
    <sheet name="2001" sheetId="3" r:id="rId20"/>
    <sheet name="2000" sheetId="31" r:id="rId21"/>
  </sheets>
  <definedNames>
    <definedName name="_xlnm.Print_Area" localSheetId="20">'2000'!$A$1:$O$18</definedName>
    <definedName name="_xlnm.Print_Area" localSheetId="19">'2001'!$A$1:$O$54</definedName>
    <definedName name="_xlnm.Print_Area" localSheetId="18">'2002'!$A$1:$O$54</definedName>
    <definedName name="_xlnm.Print_Area" localSheetId="17">'2003'!$A$1:$O$54</definedName>
    <definedName name="_xlnm.Print_Area" localSheetId="16">'2004'!$A$1:$O$54</definedName>
    <definedName name="_xlnm.Print_Area" localSheetId="15">'2005'!$A$1:$O$54</definedName>
    <definedName name="_xlnm.Print_Area" localSheetId="14">'2006'!$A$1:$O$54</definedName>
    <definedName name="_xlnm.Print_Area" localSheetId="13">'2007'!$A$1:$O$54</definedName>
    <definedName name="_xlnm.Print_Area" localSheetId="12">'2008'!$A$1:$O$54</definedName>
    <definedName name="_xlnm.Print_Area" localSheetId="11">'2009'!$A$1:$O$54</definedName>
    <definedName name="_xlnm.Print_Area" localSheetId="10">'2010'!$A$1:$O$54</definedName>
    <definedName name="_xlnm.Print_Area" localSheetId="9">'2011'!$A$1:$O$54</definedName>
    <definedName name="_xlnm.Print_Area" localSheetId="8">'2012'!$A$1:$O$54</definedName>
    <definedName name="_xlnm.Print_Area" localSheetId="7">'2013'!$A$1:$O$53</definedName>
    <definedName name="_xlnm.Print_Area" localSheetId="6">'2014'!$A$1:$O$53</definedName>
    <definedName name="_xlnm.Print_Area" localSheetId="5">'2015'!$A$1:$O$54</definedName>
    <definedName name="_xlnm.Print_Area" localSheetId="4">'2016'!$A$1:$O$54</definedName>
    <definedName name="_xlnm.Print_Area" localSheetId="3">'2017'!$A$1:$O$53</definedName>
    <definedName name="_xlnm.Print_Area" localSheetId="2">'2018'!$A$1:$O$53</definedName>
    <definedName name="_xlnm.Print_Area" localSheetId="1">'2019'!$A$1:$O$53</definedName>
    <definedName name="_xlnm.Print_Area" localSheetId="0">'2020'!$A$1:$O$53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9" i="3" l="1"/>
  <c r="L49" i="3"/>
  <c r="K49" i="3"/>
  <c r="J49" i="3"/>
  <c r="I49" i="3"/>
  <c r="H49" i="3"/>
  <c r="G49" i="3"/>
  <c r="F49" i="3"/>
  <c r="E49" i="3"/>
  <c r="D49" i="3"/>
  <c r="C49" i="3"/>
  <c r="B49" i="3"/>
  <c r="M44" i="3"/>
  <c r="L44" i="3"/>
  <c r="K44" i="3"/>
  <c r="J44" i="3"/>
  <c r="I44" i="3"/>
  <c r="H44" i="3"/>
  <c r="G44" i="3"/>
  <c r="F44" i="3"/>
  <c r="E44" i="3"/>
  <c r="D44" i="3"/>
  <c r="C44" i="3"/>
  <c r="B44" i="3"/>
  <c r="M34" i="3"/>
  <c r="L34" i="3"/>
  <c r="K34" i="3"/>
  <c r="J34" i="3"/>
  <c r="I34" i="3"/>
  <c r="H34" i="3"/>
  <c r="G34" i="3"/>
  <c r="F34" i="3"/>
  <c r="E34" i="3"/>
  <c r="D34" i="3"/>
  <c r="C34" i="3"/>
  <c r="B34" i="3"/>
  <c r="M29" i="3"/>
  <c r="L29" i="3"/>
  <c r="K29" i="3"/>
  <c r="J29" i="3"/>
  <c r="I29" i="3"/>
  <c r="H29" i="3"/>
  <c r="G29" i="3"/>
  <c r="F29" i="3"/>
  <c r="E29" i="3"/>
  <c r="D29" i="3"/>
  <c r="C29" i="3"/>
  <c r="B29" i="3"/>
  <c r="M24" i="3"/>
  <c r="L24" i="3"/>
  <c r="K24" i="3"/>
  <c r="J24" i="3"/>
  <c r="I24" i="3"/>
  <c r="H24" i="3"/>
  <c r="G24" i="3"/>
  <c r="F24" i="3"/>
  <c r="E24" i="3"/>
  <c r="D24" i="3"/>
  <c r="C24" i="3"/>
  <c r="B24" i="3"/>
  <c r="M19" i="3"/>
  <c r="L19" i="3"/>
  <c r="K19" i="3"/>
  <c r="J19" i="3"/>
  <c r="I19" i="3"/>
  <c r="H19" i="3"/>
  <c r="G19" i="3"/>
  <c r="F19" i="3"/>
  <c r="E19" i="3"/>
  <c r="D19" i="3"/>
  <c r="C19" i="3"/>
  <c r="B19" i="3"/>
  <c r="M49" i="22"/>
  <c r="L49" i="22"/>
  <c r="K49" i="22"/>
  <c r="J49" i="22"/>
  <c r="I49" i="22"/>
  <c r="H49" i="22"/>
  <c r="G49" i="22"/>
  <c r="F49" i="22"/>
  <c r="E49" i="22"/>
  <c r="D49" i="22"/>
  <c r="C49" i="22"/>
  <c r="B49" i="22"/>
  <c r="M49" i="21"/>
  <c r="L49" i="21"/>
  <c r="K49" i="21"/>
  <c r="J49" i="21"/>
  <c r="I49" i="21"/>
  <c r="H49" i="21"/>
  <c r="G49" i="21"/>
  <c r="F49" i="21"/>
  <c r="E49" i="21"/>
  <c r="D49" i="21"/>
  <c r="C49" i="21"/>
  <c r="B49" i="21"/>
  <c r="M49" i="20"/>
  <c r="L49" i="20"/>
  <c r="K49" i="20"/>
  <c r="J49" i="20"/>
  <c r="I49" i="20"/>
  <c r="H49" i="20"/>
  <c r="G49" i="20"/>
  <c r="F49" i="20"/>
  <c r="E49" i="20"/>
  <c r="D49" i="20"/>
  <c r="C49" i="20"/>
  <c r="B49" i="20"/>
  <c r="M49" i="19"/>
  <c r="L49" i="19"/>
  <c r="K49" i="19"/>
  <c r="J49" i="19"/>
  <c r="I49" i="19"/>
  <c r="H49" i="19"/>
  <c r="G49" i="19"/>
  <c r="F49" i="19"/>
  <c r="E49" i="19"/>
  <c r="D49" i="19"/>
  <c r="C49" i="19"/>
  <c r="B49" i="19"/>
  <c r="M49" i="18"/>
  <c r="L49" i="18"/>
  <c r="K49" i="18"/>
  <c r="J49" i="18"/>
  <c r="I49" i="18"/>
  <c r="H49" i="18"/>
  <c r="G49" i="18"/>
  <c r="F49" i="18"/>
  <c r="E49" i="18"/>
  <c r="D49" i="18"/>
  <c r="C49" i="18"/>
  <c r="B49" i="18"/>
  <c r="M49" i="17"/>
  <c r="L49" i="17"/>
  <c r="K49" i="17"/>
  <c r="J49" i="17"/>
  <c r="I49" i="17"/>
  <c r="H49" i="17"/>
  <c r="G49" i="17"/>
  <c r="F49" i="17"/>
  <c r="E49" i="17"/>
  <c r="D49" i="17"/>
  <c r="C49" i="17"/>
  <c r="B49" i="17"/>
  <c r="M49" i="1"/>
  <c r="L49" i="1"/>
  <c r="K49" i="1"/>
  <c r="J49" i="1"/>
  <c r="I49" i="1"/>
  <c r="H49" i="1"/>
  <c r="G49" i="1"/>
  <c r="F49" i="1"/>
  <c r="E49" i="1"/>
  <c r="D49" i="1"/>
  <c r="C49" i="1"/>
  <c r="B49" i="1"/>
  <c r="M49" i="2"/>
  <c r="L49" i="2"/>
  <c r="K49" i="2"/>
  <c r="J49" i="2"/>
  <c r="I49" i="2"/>
  <c r="H49" i="2"/>
  <c r="G49" i="2"/>
  <c r="F49" i="2"/>
  <c r="E49" i="2"/>
  <c r="D49" i="2"/>
  <c r="C49" i="2"/>
  <c r="B49" i="2"/>
  <c r="M49" i="23"/>
  <c r="L49" i="23"/>
  <c r="K49" i="23"/>
  <c r="J49" i="23"/>
  <c r="I49" i="23"/>
  <c r="H49" i="23"/>
  <c r="G49" i="23"/>
  <c r="F49" i="23"/>
  <c r="E49" i="23"/>
  <c r="D49" i="23"/>
  <c r="C49" i="23"/>
  <c r="B49" i="23"/>
  <c r="M44" i="22"/>
  <c r="L44" i="22"/>
  <c r="K44" i="22"/>
  <c r="J44" i="22"/>
  <c r="I44" i="22"/>
  <c r="H44" i="22"/>
  <c r="G44" i="22"/>
  <c r="F44" i="22"/>
  <c r="E44" i="22"/>
  <c r="D44" i="22"/>
  <c r="C44" i="22"/>
  <c r="B44" i="22"/>
  <c r="M44" i="21"/>
  <c r="L44" i="21"/>
  <c r="K44" i="21"/>
  <c r="J44" i="21"/>
  <c r="I44" i="21"/>
  <c r="H44" i="21"/>
  <c r="G44" i="21"/>
  <c r="F44" i="21"/>
  <c r="E44" i="21"/>
  <c r="D44" i="21"/>
  <c r="C44" i="21"/>
  <c r="B44" i="21"/>
  <c r="M44" i="20"/>
  <c r="L44" i="20"/>
  <c r="K44" i="20"/>
  <c r="J44" i="20"/>
  <c r="I44" i="20"/>
  <c r="H44" i="20"/>
  <c r="G44" i="20"/>
  <c r="F44" i="20"/>
  <c r="E44" i="20"/>
  <c r="D44" i="20"/>
  <c r="C44" i="20"/>
  <c r="B44" i="20"/>
  <c r="M44" i="19"/>
  <c r="L44" i="19"/>
  <c r="K44" i="19"/>
  <c r="J44" i="19"/>
  <c r="I44" i="19"/>
  <c r="H44" i="19"/>
  <c r="G44" i="19"/>
  <c r="F44" i="19"/>
  <c r="E44" i="19"/>
  <c r="D44" i="19"/>
  <c r="C44" i="19"/>
  <c r="B44" i="19"/>
  <c r="M44" i="18"/>
  <c r="L44" i="18"/>
  <c r="K44" i="18"/>
  <c r="J44" i="18"/>
  <c r="I44" i="18"/>
  <c r="H44" i="18"/>
  <c r="G44" i="18"/>
  <c r="F44" i="18"/>
  <c r="E44" i="18"/>
  <c r="D44" i="18"/>
  <c r="C44" i="18"/>
  <c r="B44" i="18"/>
  <c r="M44" i="17"/>
  <c r="L44" i="17"/>
  <c r="K44" i="17"/>
  <c r="J44" i="17"/>
  <c r="I44" i="17"/>
  <c r="H44" i="17"/>
  <c r="G44" i="17"/>
  <c r="F44" i="17"/>
  <c r="E44" i="17"/>
  <c r="D44" i="17"/>
  <c r="C44" i="17"/>
  <c r="B44" i="17"/>
  <c r="M44" i="1"/>
  <c r="L44" i="1"/>
  <c r="K44" i="1"/>
  <c r="J44" i="1"/>
  <c r="I44" i="1"/>
  <c r="H44" i="1"/>
  <c r="G44" i="1"/>
  <c r="F44" i="1"/>
  <c r="E44" i="1"/>
  <c r="D44" i="1"/>
  <c r="C44" i="1"/>
  <c r="B44" i="1"/>
  <c r="M44" i="2"/>
  <c r="L44" i="2"/>
  <c r="K44" i="2"/>
  <c r="J44" i="2"/>
  <c r="I44" i="2"/>
  <c r="H44" i="2"/>
  <c r="G44" i="2"/>
  <c r="F44" i="2"/>
  <c r="E44" i="2"/>
  <c r="D44" i="2"/>
  <c r="C44" i="2"/>
  <c r="B44" i="2"/>
  <c r="M44" i="23"/>
  <c r="L44" i="23"/>
  <c r="K44" i="23"/>
  <c r="J44" i="23"/>
  <c r="I44" i="23"/>
  <c r="H44" i="23"/>
  <c r="G44" i="23"/>
  <c r="F44" i="23"/>
  <c r="E44" i="23"/>
  <c r="D44" i="23"/>
  <c r="C44" i="23"/>
  <c r="B44" i="23"/>
  <c r="M34" i="22"/>
  <c r="L34" i="22"/>
  <c r="K34" i="22"/>
  <c r="J34" i="22"/>
  <c r="I34" i="22"/>
  <c r="H34" i="22"/>
  <c r="G34" i="22"/>
  <c r="F34" i="22"/>
  <c r="E34" i="22"/>
  <c r="D34" i="22"/>
  <c r="C34" i="22"/>
  <c r="B34" i="22"/>
  <c r="M34" i="21"/>
  <c r="L34" i="21"/>
  <c r="K34" i="21"/>
  <c r="J34" i="21"/>
  <c r="I34" i="21"/>
  <c r="H34" i="21"/>
  <c r="G34" i="21"/>
  <c r="F34" i="21"/>
  <c r="E34" i="21"/>
  <c r="D34" i="21"/>
  <c r="C34" i="21"/>
  <c r="B34" i="21"/>
  <c r="M34" i="20"/>
  <c r="L34" i="20"/>
  <c r="K34" i="20"/>
  <c r="J34" i="20"/>
  <c r="I34" i="20"/>
  <c r="H34" i="20"/>
  <c r="G34" i="20"/>
  <c r="F34" i="20"/>
  <c r="E34" i="20"/>
  <c r="D34" i="20"/>
  <c r="C34" i="20"/>
  <c r="B34" i="20"/>
  <c r="M34" i="19"/>
  <c r="L34" i="19"/>
  <c r="K34" i="19"/>
  <c r="J34" i="19"/>
  <c r="I34" i="19"/>
  <c r="H34" i="19"/>
  <c r="G34" i="19"/>
  <c r="F34" i="19"/>
  <c r="E34" i="19"/>
  <c r="D34" i="19"/>
  <c r="C34" i="19"/>
  <c r="B34" i="19"/>
  <c r="M34" i="18"/>
  <c r="L34" i="18"/>
  <c r="K34" i="18"/>
  <c r="J34" i="18"/>
  <c r="I34" i="18"/>
  <c r="H34" i="18"/>
  <c r="G34" i="18"/>
  <c r="F34" i="18"/>
  <c r="E34" i="18"/>
  <c r="D34" i="18"/>
  <c r="C34" i="18"/>
  <c r="B34" i="18"/>
  <c r="M34" i="17"/>
  <c r="L34" i="17"/>
  <c r="K34" i="17"/>
  <c r="J34" i="17"/>
  <c r="I34" i="17"/>
  <c r="H34" i="17"/>
  <c r="G34" i="17"/>
  <c r="F34" i="17"/>
  <c r="E34" i="17"/>
  <c r="D34" i="17"/>
  <c r="C34" i="17"/>
  <c r="B34" i="17"/>
  <c r="M34" i="1"/>
  <c r="L34" i="1"/>
  <c r="K34" i="1"/>
  <c r="J34" i="1"/>
  <c r="I34" i="1"/>
  <c r="H34" i="1"/>
  <c r="G34" i="1"/>
  <c r="F34" i="1"/>
  <c r="E34" i="1"/>
  <c r="D34" i="1"/>
  <c r="C34" i="1"/>
  <c r="B34" i="1"/>
  <c r="M34" i="2"/>
  <c r="L34" i="2"/>
  <c r="K34" i="2"/>
  <c r="J34" i="2"/>
  <c r="I34" i="2"/>
  <c r="H34" i="2"/>
  <c r="G34" i="2"/>
  <c r="F34" i="2"/>
  <c r="E34" i="2"/>
  <c r="D34" i="2"/>
  <c r="C34" i="2"/>
  <c r="B34" i="2"/>
  <c r="M34" i="23"/>
  <c r="L34" i="23"/>
  <c r="K34" i="23"/>
  <c r="J34" i="23"/>
  <c r="I34" i="23"/>
  <c r="H34" i="23"/>
  <c r="G34" i="23"/>
  <c r="F34" i="23"/>
  <c r="E34" i="23"/>
  <c r="D34" i="23"/>
  <c r="C34" i="23"/>
  <c r="B34" i="23"/>
  <c r="M29" i="22"/>
  <c r="L29" i="22"/>
  <c r="K29" i="22"/>
  <c r="J29" i="22"/>
  <c r="I29" i="22"/>
  <c r="H29" i="22"/>
  <c r="G29" i="22"/>
  <c r="F29" i="22"/>
  <c r="E29" i="22"/>
  <c r="D29" i="22"/>
  <c r="C29" i="22"/>
  <c r="B29" i="22"/>
  <c r="M29" i="21"/>
  <c r="L29" i="21"/>
  <c r="K29" i="21"/>
  <c r="J29" i="21"/>
  <c r="I29" i="21"/>
  <c r="H29" i="21"/>
  <c r="G29" i="21"/>
  <c r="F29" i="21"/>
  <c r="E29" i="21"/>
  <c r="D29" i="21"/>
  <c r="C29" i="21"/>
  <c r="B29" i="21"/>
  <c r="M29" i="20"/>
  <c r="L29" i="20"/>
  <c r="K29" i="20"/>
  <c r="J29" i="20"/>
  <c r="I29" i="20"/>
  <c r="H29" i="20"/>
  <c r="G29" i="20"/>
  <c r="F29" i="20"/>
  <c r="E29" i="20"/>
  <c r="D29" i="20"/>
  <c r="C29" i="20"/>
  <c r="B29" i="20"/>
  <c r="M29" i="19"/>
  <c r="L29" i="19"/>
  <c r="K29" i="19"/>
  <c r="J29" i="19"/>
  <c r="I29" i="19"/>
  <c r="H29" i="19"/>
  <c r="G29" i="19"/>
  <c r="F29" i="19"/>
  <c r="E29" i="19"/>
  <c r="D29" i="19"/>
  <c r="C29" i="19"/>
  <c r="B29" i="19"/>
  <c r="M29" i="18"/>
  <c r="L29" i="18"/>
  <c r="K29" i="18"/>
  <c r="J29" i="18"/>
  <c r="I29" i="18"/>
  <c r="H29" i="18"/>
  <c r="G29" i="18"/>
  <c r="F29" i="18"/>
  <c r="E29" i="18"/>
  <c r="D29" i="18"/>
  <c r="C29" i="18"/>
  <c r="B29" i="18"/>
  <c r="M29" i="17"/>
  <c r="L29" i="17"/>
  <c r="K29" i="17"/>
  <c r="J29" i="17"/>
  <c r="I29" i="17"/>
  <c r="H29" i="17"/>
  <c r="G29" i="17"/>
  <c r="F29" i="17"/>
  <c r="E29" i="17"/>
  <c r="D29" i="17"/>
  <c r="C29" i="17"/>
  <c r="B29" i="17"/>
  <c r="M29" i="1"/>
  <c r="L29" i="1"/>
  <c r="K29" i="1"/>
  <c r="J29" i="1"/>
  <c r="I29" i="1"/>
  <c r="H29" i="1"/>
  <c r="G29" i="1"/>
  <c r="F29" i="1"/>
  <c r="E29" i="1"/>
  <c r="D29" i="1"/>
  <c r="C29" i="1"/>
  <c r="B29" i="1"/>
  <c r="M29" i="2"/>
  <c r="L29" i="2"/>
  <c r="K29" i="2"/>
  <c r="J29" i="2"/>
  <c r="I29" i="2"/>
  <c r="H29" i="2"/>
  <c r="G29" i="2"/>
  <c r="F29" i="2"/>
  <c r="E29" i="2"/>
  <c r="D29" i="2"/>
  <c r="C29" i="2"/>
  <c r="B29" i="2"/>
  <c r="M29" i="23"/>
  <c r="L29" i="23"/>
  <c r="K29" i="23"/>
  <c r="J29" i="23"/>
  <c r="I29" i="23"/>
  <c r="H29" i="23"/>
  <c r="G29" i="23"/>
  <c r="F29" i="23"/>
  <c r="E29" i="23"/>
  <c r="D29" i="23"/>
  <c r="C29" i="23"/>
  <c r="B29" i="23"/>
  <c r="M24" i="22"/>
  <c r="L24" i="22"/>
  <c r="K24" i="22"/>
  <c r="J24" i="22"/>
  <c r="I24" i="22"/>
  <c r="H24" i="22"/>
  <c r="G24" i="22"/>
  <c r="F24" i="22"/>
  <c r="E24" i="22"/>
  <c r="D24" i="22"/>
  <c r="C24" i="22"/>
  <c r="B24" i="22"/>
  <c r="M24" i="21"/>
  <c r="L24" i="21"/>
  <c r="K24" i="21"/>
  <c r="J24" i="21"/>
  <c r="I24" i="21"/>
  <c r="H24" i="21"/>
  <c r="G24" i="21"/>
  <c r="F24" i="21"/>
  <c r="E24" i="21"/>
  <c r="D24" i="21"/>
  <c r="C24" i="21"/>
  <c r="B24" i="21"/>
  <c r="M24" i="20"/>
  <c r="L24" i="20"/>
  <c r="K24" i="20"/>
  <c r="J24" i="20"/>
  <c r="I24" i="20"/>
  <c r="H24" i="20"/>
  <c r="G24" i="20"/>
  <c r="F24" i="20"/>
  <c r="E24" i="20"/>
  <c r="D24" i="20"/>
  <c r="C24" i="20"/>
  <c r="B24" i="20"/>
  <c r="M24" i="19"/>
  <c r="L24" i="19"/>
  <c r="K24" i="19"/>
  <c r="J24" i="19"/>
  <c r="I24" i="19"/>
  <c r="H24" i="19"/>
  <c r="G24" i="19"/>
  <c r="F24" i="19"/>
  <c r="E24" i="19"/>
  <c r="D24" i="19"/>
  <c r="C24" i="19"/>
  <c r="B24" i="19"/>
  <c r="M24" i="18"/>
  <c r="L24" i="18"/>
  <c r="K24" i="18"/>
  <c r="J24" i="18"/>
  <c r="I24" i="18"/>
  <c r="H24" i="18"/>
  <c r="G24" i="18"/>
  <c r="F24" i="18"/>
  <c r="E24" i="18"/>
  <c r="D24" i="18"/>
  <c r="C24" i="18"/>
  <c r="B24" i="18"/>
  <c r="M24" i="17"/>
  <c r="L24" i="17"/>
  <c r="K24" i="17"/>
  <c r="J24" i="17"/>
  <c r="I24" i="17"/>
  <c r="H24" i="17"/>
  <c r="G24" i="17"/>
  <c r="F24" i="17"/>
  <c r="E24" i="17"/>
  <c r="D24" i="17"/>
  <c r="C24" i="17"/>
  <c r="B24" i="17"/>
  <c r="M24" i="1"/>
  <c r="L24" i="1"/>
  <c r="K24" i="1"/>
  <c r="J24" i="1"/>
  <c r="I24" i="1"/>
  <c r="H24" i="1"/>
  <c r="G24" i="1"/>
  <c r="F24" i="1"/>
  <c r="E24" i="1"/>
  <c r="D24" i="1"/>
  <c r="C24" i="1"/>
  <c r="B24" i="1"/>
  <c r="M24" i="2"/>
  <c r="L24" i="2"/>
  <c r="K24" i="2"/>
  <c r="J24" i="2"/>
  <c r="I24" i="2"/>
  <c r="H24" i="2"/>
  <c r="G24" i="2"/>
  <c r="F24" i="2"/>
  <c r="E24" i="2"/>
  <c r="D24" i="2"/>
  <c r="C24" i="2"/>
  <c r="B24" i="2"/>
  <c r="M24" i="23"/>
  <c r="L24" i="23"/>
  <c r="K24" i="23"/>
  <c r="J24" i="23"/>
  <c r="I24" i="23"/>
  <c r="H24" i="23"/>
  <c r="G24" i="23"/>
  <c r="F24" i="23"/>
  <c r="E24" i="23"/>
  <c r="D24" i="23"/>
  <c r="C24" i="23"/>
  <c r="B24" i="23"/>
  <c r="M19" i="22"/>
  <c r="L19" i="22"/>
  <c r="K19" i="22"/>
  <c r="J19" i="22"/>
  <c r="I19" i="22"/>
  <c r="H19" i="22"/>
  <c r="G19" i="22"/>
  <c r="F19" i="22"/>
  <c r="E19" i="22"/>
  <c r="D19" i="22"/>
  <c r="C19" i="22"/>
  <c r="B19" i="22"/>
  <c r="M19" i="21"/>
  <c r="L19" i="21"/>
  <c r="K19" i="21"/>
  <c r="J19" i="21"/>
  <c r="I19" i="21"/>
  <c r="H19" i="21"/>
  <c r="G19" i="21"/>
  <c r="F19" i="21"/>
  <c r="E19" i="21"/>
  <c r="D19" i="21"/>
  <c r="C19" i="21"/>
  <c r="B19" i="21"/>
  <c r="M19" i="20"/>
  <c r="L19" i="20"/>
  <c r="K19" i="20"/>
  <c r="J19" i="20"/>
  <c r="I19" i="20"/>
  <c r="H19" i="20"/>
  <c r="G19" i="20"/>
  <c r="F19" i="20"/>
  <c r="E19" i="20"/>
  <c r="D19" i="20"/>
  <c r="C19" i="20"/>
  <c r="B19" i="20"/>
  <c r="M19" i="19"/>
  <c r="L19" i="19"/>
  <c r="K19" i="19"/>
  <c r="J19" i="19"/>
  <c r="I19" i="19"/>
  <c r="H19" i="19"/>
  <c r="G19" i="19"/>
  <c r="F19" i="19"/>
  <c r="E19" i="19"/>
  <c r="D19" i="19"/>
  <c r="C19" i="19"/>
  <c r="B19" i="19"/>
  <c r="M19" i="18"/>
  <c r="L19" i="18"/>
  <c r="K19" i="18"/>
  <c r="J19" i="18"/>
  <c r="I19" i="18"/>
  <c r="H19" i="18"/>
  <c r="G19" i="18"/>
  <c r="F19" i="18"/>
  <c r="E19" i="18"/>
  <c r="D19" i="18"/>
  <c r="C19" i="18"/>
  <c r="B19" i="18"/>
  <c r="M19" i="17"/>
  <c r="L19" i="17"/>
  <c r="K19" i="17"/>
  <c r="J19" i="17"/>
  <c r="I19" i="17"/>
  <c r="H19" i="17"/>
  <c r="G19" i="17"/>
  <c r="F19" i="17"/>
  <c r="E19" i="17"/>
  <c r="D19" i="17"/>
  <c r="C19" i="17"/>
  <c r="B19" i="17"/>
  <c r="M19" i="1"/>
  <c r="L19" i="1"/>
  <c r="K19" i="1"/>
  <c r="J19" i="1"/>
  <c r="I19" i="1"/>
  <c r="H19" i="1"/>
  <c r="G19" i="1"/>
  <c r="F19" i="1"/>
  <c r="E19" i="1"/>
  <c r="D19" i="1"/>
  <c r="C19" i="1"/>
  <c r="B19" i="1"/>
  <c r="M19" i="2"/>
  <c r="L19" i="2"/>
  <c r="K19" i="2"/>
  <c r="J19" i="2"/>
  <c r="I19" i="2"/>
  <c r="H19" i="2"/>
  <c r="G19" i="2"/>
  <c r="F19" i="2"/>
  <c r="E19" i="2"/>
  <c r="D19" i="2"/>
  <c r="C19" i="2"/>
  <c r="B19" i="2"/>
  <c r="M19" i="23"/>
  <c r="L19" i="23"/>
  <c r="K19" i="23"/>
  <c r="J19" i="23"/>
  <c r="I19" i="23"/>
  <c r="H19" i="23"/>
  <c r="G19" i="23"/>
  <c r="F19" i="23"/>
  <c r="E19" i="23"/>
  <c r="D19" i="23"/>
  <c r="C19" i="23"/>
  <c r="B19" i="23"/>
  <c r="N14" i="32"/>
  <c r="N14" i="29"/>
  <c r="N14" i="28"/>
  <c r="N14" i="27"/>
  <c r="N14" i="26"/>
  <c r="N14" i="25"/>
  <c r="N14" i="24"/>
  <c r="N49" i="23"/>
  <c r="N44" i="23"/>
  <c r="N34" i="23"/>
  <c r="N29" i="23"/>
  <c r="N24" i="23"/>
  <c r="N19" i="23"/>
  <c r="N14" i="23"/>
  <c r="N49" i="22"/>
  <c r="N44" i="22"/>
  <c r="N34" i="22"/>
  <c r="N29" i="22"/>
  <c r="N24" i="22"/>
  <c r="N19" i="22"/>
  <c r="N14" i="22"/>
  <c r="N49" i="21"/>
  <c r="N44" i="21"/>
  <c r="N34" i="21"/>
  <c r="N29" i="21"/>
  <c r="N24" i="21"/>
  <c r="N19" i="21"/>
  <c r="N14" i="21"/>
  <c r="N49" i="20"/>
  <c r="N44" i="20"/>
  <c r="N34" i="20"/>
  <c r="N29" i="20"/>
  <c r="N24" i="20"/>
  <c r="N19" i="20"/>
  <c r="N14" i="20"/>
  <c r="N49" i="19"/>
  <c r="N44" i="19"/>
  <c r="N34" i="19"/>
  <c r="N29" i="19"/>
  <c r="N24" i="19"/>
  <c r="N19" i="19"/>
  <c r="N14" i="19"/>
  <c r="N49" i="18"/>
  <c r="N44" i="18"/>
  <c r="N34" i="18"/>
  <c r="N29" i="18"/>
  <c r="N24" i="18"/>
  <c r="N19" i="18"/>
  <c r="N14" i="18"/>
  <c r="N49" i="17"/>
  <c r="N44" i="17"/>
  <c r="N34" i="17"/>
  <c r="N29" i="17"/>
  <c r="N24" i="17"/>
  <c r="N19" i="17"/>
  <c r="N14" i="17"/>
  <c r="N49" i="1"/>
  <c r="N44" i="1"/>
  <c r="N34" i="1"/>
  <c r="N29" i="1"/>
  <c r="N24" i="1"/>
  <c r="N19" i="1"/>
  <c r="N14" i="1"/>
  <c r="N49" i="2"/>
  <c r="N44" i="2"/>
  <c r="N34" i="2"/>
  <c r="N29" i="2"/>
  <c r="N24" i="2"/>
  <c r="N19" i="2"/>
  <c r="N14" i="2"/>
  <c r="N49" i="3"/>
  <c r="N44" i="3"/>
  <c r="N34" i="3"/>
  <c r="N29" i="3"/>
  <c r="N24" i="3"/>
  <c r="N19" i="3"/>
  <c r="N14" i="3"/>
  <c r="N14" i="33"/>
  <c r="N9" i="32"/>
  <c r="N9" i="29"/>
  <c r="N9" i="28"/>
  <c r="N9" i="27"/>
  <c r="N9" i="26"/>
  <c r="N9" i="25"/>
  <c r="N9" i="24"/>
  <c r="N9" i="23"/>
  <c r="N9" i="22"/>
  <c r="N9" i="21"/>
  <c r="N9" i="20"/>
  <c r="N9" i="19"/>
  <c r="N9" i="18"/>
  <c r="N9" i="17"/>
  <c r="N9" i="1"/>
  <c r="N9" i="2"/>
  <c r="N9" i="3"/>
  <c r="N9" i="33"/>
  <c r="N4" i="29"/>
  <c r="N4" i="28"/>
  <c r="N4" i="27"/>
  <c r="N4" i="26"/>
  <c r="N4" i="25"/>
  <c r="N4" i="24"/>
  <c r="N4" i="23"/>
  <c r="N4" i="22"/>
  <c r="N4" i="21"/>
  <c r="N4" i="20"/>
  <c r="N4" i="19"/>
  <c r="N4" i="18"/>
  <c r="N4" i="17"/>
  <c r="N4" i="1"/>
  <c r="N4" i="2"/>
  <c r="N4" i="3"/>
  <c r="N4" i="31"/>
  <c r="N4" i="32"/>
  <c r="N11" i="23"/>
  <c r="N12" i="23"/>
  <c r="N13" i="23"/>
  <c r="N11" i="24"/>
  <c r="N12" i="24"/>
  <c r="N13" i="24"/>
  <c r="N11" i="25"/>
  <c r="N12" i="25"/>
  <c r="N13" i="25"/>
  <c r="N11" i="26"/>
  <c r="N12" i="26"/>
  <c r="N13" i="26"/>
  <c r="N11" i="27"/>
  <c r="N12" i="27"/>
  <c r="N13" i="27"/>
  <c r="N11" i="28"/>
  <c r="N12" i="28"/>
  <c r="N13" i="28"/>
  <c r="N11" i="29"/>
  <c r="N12" i="29"/>
  <c r="N13" i="29"/>
  <c r="N11" i="32"/>
  <c r="N12" i="32"/>
  <c r="N13" i="32"/>
  <c r="N11" i="33"/>
  <c r="N12" i="33"/>
  <c r="N13" i="33"/>
  <c r="N4" i="33" l="1"/>
  <c r="N13" i="31" l="1"/>
  <c r="N14" i="31" s="1"/>
  <c r="N12" i="31"/>
  <c r="N11" i="31"/>
  <c r="N8" i="31"/>
  <c r="N7" i="31"/>
  <c r="N6" i="31"/>
  <c r="N9" i="31" l="1"/>
</calcChain>
</file>

<file path=xl/sharedStrings.xml><?xml version="1.0" encoding="utf-8"?>
<sst xmlns="http://schemas.openxmlformats.org/spreadsheetml/2006/main" count="1291" uniqueCount="57">
  <si>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</si>
  <si>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</si>
  <si>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</si>
  <si>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</si>
  <si>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</si>
  <si>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</si>
  <si>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</si>
  <si>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</si>
  <si>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</si>
  <si>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</si>
  <si>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</si>
  <si>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</si>
  <si>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 EMPLOYMENT</t>
  </si>
  <si>
    <t xml:space="preserve">  UNEMP. RATE</t>
  </si>
  <si>
    <t>COCHISE COUNTY</t>
  </si>
  <si>
    <t>UNITED STATES</t>
  </si>
  <si>
    <t>ARIZONA</t>
  </si>
  <si>
    <t>SIERRA VISTA</t>
  </si>
  <si>
    <t>TOMBSTONE</t>
  </si>
  <si>
    <t xml:space="preserve">  UNEMP. RATE (SA)</t>
  </si>
  <si>
    <t>* Data in thousands</t>
  </si>
  <si>
    <t xml:space="preserve">  LABOR FORCE</t>
  </si>
  <si>
    <t xml:space="preserve">  UNEMPLOYMENT</t>
  </si>
  <si>
    <t>SA=Seasonally Adjusted</t>
  </si>
  <si>
    <t>BENSON</t>
  </si>
  <si>
    <t>BISBEE</t>
  </si>
  <si>
    <t>DOUGLAS</t>
  </si>
  <si>
    <t>HUACHUCA CITY</t>
  </si>
  <si>
    <t>WILLCOX</t>
  </si>
  <si>
    <t xml:space="preserve"> </t>
  </si>
  <si>
    <t>2015 EMPLOYMENT, UNEMPLOYMENT &amp; LABOR FORCE</t>
  </si>
  <si>
    <t>2014 EMPLOYMENT, UNEMPLOYMENT &amp; LABOR FORCE</t>
  </si>
  <si>
    <t>2013 EMPLOYMENT, UNEMPLOYMENT &amp; LABOR FORCE</t>
  </si>
  <si>
    <t>2012 EMPLOYMENT, UNEMPLOYMENT &amp; LABOR FORCE</t>
  </si>
  <si>
    <t>2011 EMPLOYMENT, UNEMPLOYMENT &amp; LABOR FORCE</t>
  </si>
  <si>
    <t>2010 EMPLOYMENT, UNEMPLOYMENT &amp; LABOR FORCE</t>
  </si>
  <si>
    <t>2009 EMPLOYMENT, UNEMPLOYMENT &amp; LABOR FORCE</t>
  </si>
  <si>
    <t>2008 EMPLOYMENT, UNEMPLOYMENT &amp; LABOR FORCE</t>
  </si>
  <si>
    <t>2007 EMPLOYMENT, UNEMPLOYMENT &amp; LABOR FORCE</t>
  </si>
  <si>
    <t>2006 EMPLOYMENT, UNEMPLOYMENT &amp; LABOR FORCE</t>
  </si>
  <si>
    <t>2005 EMPLOYMENT, UNEMPLOYMENT &amp; LABOR FORCE</t>
  </si>
  <si>
    <t>2004 EMPLOYMENT, UNEMPLOYMENT &amp; LABOR FORCE</t>
  </si>
  <si>
    <t>2003 EMPLOYMENT, UNEMPLOYMENT &amp; LABOR FORCE</t>
  </si>
  <si>
    <t>2002 EMPLOYMENT, UNEMPLOYMENT &amp; LABOR FORCE</t>
  </si>
  <si>
    <t>2001 EMPLOYMENT, UNEMPLOYMENT &amp; LABOR FORCE</t>
  </si>
  <si>
    <t xml:space="preserve">  LABOR FORCE (SA)</t>
  </si>
  <si>
    <t xml:space="preserve">  EMPLOYMENT (SA)</t>
  </si>
  <si>
    <t xml:space="preserve">  UNEMPLOYMENT (SA)</t>
  </si>
  <si>
    <t>2016 EMPLOYMENT, UNEMPLOYMENT &amp; LABOR FORCE</t>
  </si>
  <si>
    <t>2000 EMPLOYMENT, UNEMPLOYMENT &amp; LABOR FORCE</t>
  </si>
  <si>
    <t>2017 EMPLOYMENT, UNEMPLOYMENT &amp; LABOR FORCE</t>
  </si>
  <si>
    <t>2018 EMPLOYMENT, UNEMPLOYMENT &amp; LABOR FORCE</t>
  </si>
  <si>
    <t>ANNUAL</t>
  </si>
  <si>
    <t>2019 EMPLOYMENT, UNEMPLOYMENT &amp; LABOR FORCE</t>
  </si>
  <si>
    <t>2020 EMPLOYMENT, UNEMPLOYMENT &amp; LABOR FORCE</t>
  </si>
  <si>
    <t>Source: U.S. Bureau of Labor Statistics and Arizona Office of Economic Opportunity</t>
  </si>
  <si>
    <t>Source: U.S. Bureau of Labor Statistics &amp; Arizona Office of Economic Opportunity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</si>
</sst>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%"/>
    <numFmt numFmtId="165" formatCode="0.0"/>
    <numFmt numFmtId="166" formatCode="0.0%;\-;\-;\-"/>
    <numFmt numFmtId="167" formatCode="#,###;\-;\-;\-\ \ \ \ \ \ \ "/>
    <numFmt numFmtId="168" formatCode="##;##;\-"/>
    <numFmt numFmtId="169" formatCode="0.0%;##;\-"/>
    <numFmt numFmtId="170" formatCode="_(* #,##0.0_);_(* \(#,##0.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2"/>
      <name val="Courier New"/>
      <family val="3"/>
    </font>
    <font>
      <u/>
      <sz val="12"/>
      <color theme="10"/>
      <name val="Courier New"/>
      <family val="3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9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60"/>
      <name val="Calibri"/>
      <family val="2"/>
      <scheme val="minor"/>
    </font>
    <font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6" fillId="2" borderId="0" xfId="0" applyFont="1" applyFill="1"/>
    <xf numFmtId="0" fontId="4" fillId="2" borderId="0" xfId="0" applyFont="1" applyFill="1"/>
    <xf numFmtId="0" fontId="1" fillId="2" borderId="0" xfId="0" applyFont="1" applyFill="1"/>
    <xf numFmtId="0" fontId="5" fillId="2" borderId="0" xfId="0" applyFont="1" applyFill="1"/>
    <xf numFmtId="164" fontId="1" fillId="2" borderId="0" xfId="0" applyNumberFormat="1" applyFont="1" applyFill="1"/>
    <xf numFmtId="0" fontId="9" fillId="2" borderId="0" xfId="0" applyFont="1" applyFill="1"/>
    <xf numFmtId="0" fontId="10" fillId="2" borderId="0" xfId="0" applyFont="1" applyFill="1"/>
    <xf numFmtId="164" fontId="10" fillId="2" borderId="0" xfId="0" applyNumberFormat="1" applyFont="1" applyFill="1"/>
    <xf numFmtId="164" fontId="10" fillId="2" borderId="0" xfId="6" applyNumberFormat="1" applyFont="1" applyFill="1"/>
    <xf numFmtId="164" fontId="10" fillId="2" borderId="0" xfId="5" applyNumberFormat="1" applyFont="1" applyFill="1" applyAlignment="1">
      <alignment horizontal="right"/>
    </xf>
    <xf numFmtId="3" fontId="10" fillId="2" borderId="0" xfId="5" applyNumberFormat="1" applyFont="1" applyFill="1"/>
    <xf numFmtId="167" fontId="10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right"/>
    </xf>
    <xf numFmtId="3" fontId="10" fillId="2" borderId="0" xfId="0" applyNumberFormat="1" applyFont="1" applyFill="1" applyAlignment="1">
      <alignment horizontal="right"/>
    </xf>
    <xf numFmtId="170" fontId="10" fillId="2" borderId="0" xfId="1" applyNumberFormat="1" applyFont="1" applyFill="1" applyAlignment="1">
      <alignment horizontal="right"/>
    </xf>
    <xf numFmtId="168" fontId="10" fillId="2" borderId="0" xfId="0" applyNumberFormat="1" applyFont="1" applyFill="1" applyAlignment="1">
      <alignment horizontal="right"/>
    </xf>
    <xf numFmtId="169" fontId="10" fillId="2" borderId="0" xfId="0" applyNumberFormat="1" applyFont="1" applyFill="1"/>
    <xf numFmtId="168" fontId="10" fillId="2" borderId="0" xfId="0" applyNumberFormat="1" applyFont="1" applyFill="1"/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9" fillId="2" borderId="0" xfId="0" applyFont="1" applyFill="1" applyAlignment="1">
      <alignment horizontal="left"/>
    </xf>
    <xf numFmtId="3" fontId="10" fillId="2" borderId="0" xfId="0" applyNumberFormat="1" applyFont="1" applyFill="1"/>
    <xf numFmtId="167" fontId="10" fillId="2" borderId="0" xfId="0" applyNumberFormat="1" applyFont="1" applyFill="1"/>
    <xf numFmtId="166" fontId="10" fillId="2" borderId="0" xfId="0" applyNumberFormat="1" applyFont="1" applyFill="1"/>
    <xf numFmtId="167" fontId="10" fillId="2" borderId="0" xfId="6" applyNumberFormat="1" applyFont="1" applyFill="1"/>
    <xf numFmtId="3" fontId="10" fillId="2" borderId="0" xfId="1" applyNumberFormat="1" applyFont="1" applyFill="1"/>
    <xf numFmtId="165" fontId="12" fillId="2" borderId="0" xfId="5" applyNumberFormat="1" applyFont="1" applyFill="1"/>
    <xf numFmtId="170" fontId="10" fillId="2" borderId="0" xfId="1" applyNumberFormat="1" applyFont="1" applyFill="1"/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/>
    <xf numFmtId="164" fontId="16" fillId="2" borderId="0" xfId="0" applyNumberFormat="1" applyFont="1" applyFill="1"/>
    <xf numFmtId="164" fontId="16" fillId="2" borderId="0" xfId="6" applyNumberFormat="1" applyFont="1" applyFill="1"/>
    <xf numFmtId="164" fontId="16" fillId="2" borderId="0" xfId="5" applyNumberFormat="1" applyFont="1" applyFill="1" applyAlignment="1">
      <alignment horizontal="right"/>
    </xf>
    <xf numFmtId="3" fontId="16" fillId="2" borderId="0" xfId="5" applyNumberFormat="1" applyFont="1" applyFill="1"/>
    <xf numFmtId="3" fontId="16" fillId="2" borderId="0" xfId="0" applyNumberFormat="1" applyFont="1" applyFill="1" applyAlignment="1">
      <alignment horizontal="right"/>
    </xf>
    <xf numFmtId="3" fontId="16" fillId="2" borderId="0" xfId="0" applyNumberFormat="1" applyFont="1" applyFill="1"/>
    <xf numFmtId="0" fontId="16" fillId="2" borderId="0" xfId="0" applyFont="1" applyFill="1" applyAlignment="1">
      <alignment horizontal="right"/>
    </xf>
    <xf numFmtId="170" fontId="16" fillId="2" borderId="0" xfId="1" applyNumberFormat="1" applyFont="1" applyFill="1" applyAlignment="1">
      <alignment horizontal="right"/>
    </xf>
    <xf numFmtId="169" fontId="16" fillId="2" borderId="0" xfId="0" applyNumberFormat="1" applyFont="1" applyFill="1"/>
    <xf numFmtId="0" fontId="16" fillId="2" borderId="0" xfId="0" applyFont="1" applyFill="1" applyAlignment="1">
      <alignment horizontal="left"/>
    </xf>
    <xf numFmtId="0" fontId="17" fillId="2" borderId="0" xfId="0" applyFont="1" applyFill="1"/>
    <xf numFmtId="165" fontId="10" fillId="2" borderId="0" xfId="0" applyNumberFormat="1" applyFont="1" applyFill="1"/>
    <xf numFmtId="165" fontId="10" fillId="2" borderId="0" xfId="6" applyNumberFormat="1" applyFont="1" applyFill="1"/>
    <xf numFmtId="165" fontId="10" fillId="2" borderId="0" xfId="5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6" fillId="2" borderId="0" xfId="0" applyNumberFormat="1" applyFont="1" applyFill="1"/>
    <xf numFmtId="165" fontId="16" fillId="2" borderId="0" xfId="6" applyNumberFormat="1" applyFont="1" applyFill="1"/>
    <xf numFmtId="165" fontId="16" fillId="2" borderId="0" xfId="5" applyNumberFormat="1" applyFont="1" applyFill="1" applyAlignment="1">
      <alignment horizontal="right"/>
    </xf>
    <xf numFmtId="165" fontId="16" fillId="2" borderId="0" xfId="0" applyNumberFormat="1" applyFont="1" applyFill="1" applyAlignment="1">
      <alignment horizontal="right"/>
    </xf>
    <xf numFmtId="0" fontId="13" fillId="3" borderId="0" xfId="0" applyFont="1" applyFill="1" applyAlignment="1">
      <alignment horizontal="center"/>
    </xf>
    <xf numFmtId="0" fontId="18" fillId="2" borderId="0" xfId="0" applyFont="1" applyFill="1" applyAlignment="1">
      <alignment horizontal="right"/>
    </xf>
  </cellXfs>
  <cellStyles count="7">
    <cellStyle name="Comma" xfId="1" builtinId="3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usue" xfId="5" xr:uid="{00000000-0005-0000-0000-000005000000}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40EBB-94AB-4EE4-B788-22EAAA9CEE82}">
  <sheetPr>
    <pageSetUpPr fitToPage="1"/>
  </sheetPr>
  <dimension ref="A1:N59"/>
  <sheetViews>
    <sheetView tabSelected="1" zoomScaleNormal="100" workbookViewId="0">
      <selection sqref="A1:N1"/>
    </sheetView>
  </sheetViews>
  <sheetFormatPr defaultRowHeight="12.75" x14ac:dyDescent="0.2"/>
  <cols>
    <col min="1" max="1" width="26.28515625" style="32" customWidth="1"/>
    <col min="2" max="14" width="9.140625" style="32" bestFit="1" customWidth="1"/>
    <col min="15" max="255" width="26.28515625" style="32" customWidth="1"/>
    <col min="256" max="16384" width="9.140625" style="32"/>
  </cols>
  <sheetData>
    <row r="1" spans="1:14" ht="15.75" x14ac:dyDescent="0.25">
      <c r="A1" s="54" t="s">
        <v>54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5.75" x14ac:dyDescent="0.25">
      <c r="A2" s="55"/>
      <c r="B2" s="55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55" t="s">
        <v>5</v>
      </c>
      <c r="H2" s="55" t="s">
        <v>6</v>
      </c>
      <c r="I2" s="55" t="s">
        <v>7</v>
      </c>
      <c r="J2" s="55" t="s">
        <v>8</v>
      </c>
      <c r="K2" s="55" t="s">
        <v>9</v>
      </c>
      <c r="L2" s="55" t="s">
        <v>10</v>
      </c>
      <c r="M2" s="55" t="s">
        <v>11</v>
      </c>
      <c r="N2" s="55" t="s">
        <v>52</v>
      </c>
    </row>
    <row r="3" spans="1:14" ht="15" x14ac:dyDescent="0.25">
      <c r="A3" s="33" t="s">
        <v>15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4" ht="15" x14ac:dyDescent="0.25">
      <c r="A4" s="34" t="s">
        <v>19</v>
      </c>
      <c r="B4" s="46">
        <v>3.6</v>
      </c>
      <c r="C4" s="46">
        <v>3.5</v>
      </c>
      <c r="D4" s="47">
        <v>4.4000000000000004</v>
      </c>
      <c r="E4" s="48"/>
      <c r="F4" s="48"/>
      <c r="G4" s="48"/>
      <c r="H4" s="48"/>
      <c r="I4" s="48"/>
      <c r="J4" s="48"/>
      <c r="K4" s="48"/>
      <c r="L4" s="48"/>
      <c r="M4" s="48"/>
      <c r="N4" s="46"/>
    </row>
    <row r="5" spans="1:14" ht="15" x14ac:dyDescent="0.25">
      <c r="A5" s="33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4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25"/>
    </row>
    <row r="7" spans="1:14" ht="15" x14ac:dyDescent="0.25">
      <c r="A7" s="34" t="s">
        <v>46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25"/>
    </row>
    <row r="8" spans="1:14" ht="15" x14ac:dyDescent="0.25">
      <c r="A8" s="34" t="s">
        <v>47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25"/>
    </row>
    <row r="9" spans="1:14" ht="15" x14ac:dyDescent="0.25">
      <c r="A9" s="35" t="s">
        <v>19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6"/>
    </row>
    <row r="10" spans="1:14" ht="15" x14ac:dyDescent="0.25">
      <c r="A10" s="33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34" t="s">
        <v>45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5"/>
      <c r="N11" s="25"/>
    </row>
    <row r="12" spans="1:14" ht="15" x14ac:dyDescent="0.25">
      <c r="A12" s="34" t="s">
        <v>46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5"/>
      <c r="N12" s="25"/>
    </row>
    <row r="13" spans="1:14" ht="15" x14ac:dyDescent="0.25">
      <c r="A13" s="34" t="s">
        <v>47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5"/>
      <c r="N13" s="25"/>
    </row>
    <row r="14" spans="1:14" ht="15" x14ac:dyDescent="0.25">
      <c r="A14" s="34" t="s">
        <v>19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6"/>
    </row>
    <row r="15" spans="1:14" ht="15" x14ac:dyDescent="0.25">
      <c r="A15" s="33" t="s">
        <v>24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0"/>
    </row>
    <row r="16" spans="1:14" ht="15" x14ac:dyDescent="0.25">
      <c r="A16" s="34" t="s">
        <v>21</v>
      </c>
      <c r="B16" s="17">
        <v>1767</v>
      </c>
      <c r="C16" s="25">
        <v>1774</v>
      </c>
      <c r="D16" s="25"/>
      <c r="E16" s="25"/>
      <c r="F16" s="25"/>
      <c r="G16" s="25"/>
      <c r="H16" s="25"/>
      <c r="I16" s="17"/>
      <c r="J16" s="17"/>
      <c r="K16" s="17"/>
      <c r="L16" s="17"/>
      <c r="M16" s="17"/>
      <c r="N16" s="25"/>
    </row>
    <row r="17" spans="1:14" ht="15" x14ac:dyDescent="0.25">
      <c r="A17" s="34" t="s">
        <v>12</v>
      </c>
      <c r="B17" s="17">
        <v>1638</v>
      </c>
      <c r="C17" s="25">
        <v>1652</v>
      </c>
      <c r="D17" s="25"/>
      <c r="E17" s="25"/>
      <c r="F17" s="25"/>
      <c r="G17" s="25"/>
      <c r="H17" s="25"/>
      <c r="I17" s="17"/>
      <c r="J17" s="17"/>
      <c r="K17" s="17"/>
      <c r="L17" s="17"/>
      <c r="M17" s="17"/>
      <c r="N17" s="25"/>
    </row>
    <row r="18" spans="1:14" ht="15" x14ac:dyDescent="0.25">
      <c r="A18" s="34" t="s">
        <v>22</v>
      </c>
      <c r="B18" s="16">
        <v>129</v>
      </c>
      <c r="C18" s="10">
        <v>122</v>
      </c>
      <c r="D18" s="10"/>
      <c r="E18" s="10"/>
      <c r="F18" s="10"/>
      <c r="G18" s="10"/>
      <c r="H18" s="10"/>
      <c r="I18" s="16"/>
      <c r="J18" s="16"/>
      <c r="K18" s="16"/>
      <c r="L18" s="16"/>
      <c r="M18" s="16"/>
      <c r="N18" s="25"/>
    </row>
    <row r="19" spans="1:14" ht="15" x14ac:dyDescent="0.25">
      <c r="A19" s="34" t="s">
        <v>13</v>
      </c>
      <c r="B19" s="49">
        <v>7.3</v>
      </c>
      <c r="C19" s="46">
        <v>6.9</v>
      </c>
      <c r="D19" s="46"/>
      <c r="E19" s="46"/>
      <c r="F19" s="46"/>
      <c r="G19" s="46"/>
      <c r="H19" s="46"/>
      <c r="I19" s="49"/>
      <c r="J19" s="49"/>
      <c r="K19" s="49"/>
      <c r="L19" s="49"/>
      <c r="M19" s="49"/>
      <c r="N19" s="46"/>
    </row>
    <row r="20" spans="1:14" ht="15" x14ac:dyDescent="0.25">
      <c r="A20" s="33" t="s">
        <v>25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0"/>
    </row>
    <row r="21" spans="1:14" ht="15" x14ac:dyDescent="0.25">
      <c r="A21" s="34" t="s">
        <v>21</v>
      </c>
      <c r="B21" s="17">
        <v>1957</v>
      </c>
      <c r="C21" s="25">
        <v>1970</v>
      </c>
      <c r="D21" s="25"/>
      <c r="E21" s="25"/>
      <c r="F21" s="25"/>
      <c r="G21" s="25"/>
      <c r="H21" s="17"/>
      <c r="I21" s="17"/>
      <c r="J21" s="17"/>
      <c r="K21" s="17"/>
      <c r="L21" s="17"/>
      <c r="M21" s="17"/>
      <c r="N21" s="25"/>
    </row>
    <row r="22" spans="1:14" ht="15" x14ac:dyDescent="0.25">
      <c r="A22" s="34" t="s">
        <v>12</v>
      </c>
      <c r="B22" s="17">
        <v>1917</v>
      </c>
      <c r="C22" s="25">
        <v>1933</v>
      </c>
      <c r="D22" s="25"/>
      <c r="E22" s="25"/>
      <c r="F22" s="25"/>
      <c r="G22" s="25"/>
      <c r="H22" s="17"/>
      <c r="I22" s="17"/>
      <c r="J22" s="17"/>
      <c r="K22" s="17"/>
      <c r="L22" s="17"/>
      <c r="M22" s="17"/>
      <c r="N22" s="25"/>
    </row>
    <row r="23" spans="1:14" ht="15" x14ac:dyDescent="0.25">
      <c r="A23" s="34" t="s">
        <v>22</v>
      </c>
      <c r="B23" s="16">
        <v>40</v>
      </c>
      <c r="C23" s="10">
        <v>37</v>
      </c>
      <c r="D23" s="10"/>
      <c r="E23" s="10"/>
      <c r="F23" s="10"/>
      <c r="G23" s="10"/>
      <c r="H23" s="16"/>
      <c r="I23" s="16"/>
      <c r="J23" s="16"/>
      <c r="K23" s="16"/>
      <c r="L23" s="16"/>
      <c r="M23" s="16"/>
      <c r="N23" s="25"/>
    </row>
    <row r="24" spans="1:14" ht="15" x14ac:dyDescent="0.25">
      <c r="A24" s="34" t="s">
        <v>13</v>
      </c>
      <c r="B24" s="49">
        <v>2</v>
      </c>
      <c r="C24" s="46">
        <v>1.9</v>
      </c>
      <c r="D24" s="46"/>
      <c r="E24" s="46"/>
      <c r="F24" s="46"/>
      <c r="G24" s="46"/>
      <c r="H24" s="49"/>
      <c r="I24" s="49"/>
      <c r="J24" s="49"/>
      <c r="K24" s="49"/>
      <c r="L24" s="49"/>
      <c r="M24" s="49"/>
      <c r="N24" s="46"/>
    </row>
    <row r="25" spans="1:14" ht="15" x14ac:dyDescent="0.25">
      <c r="A25" s="33" t="s">
        <v>26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0"/>
    </row>
    <row r="26" spans="1:14" ht="15" x14ac:dyDescent="0.25">
      <c r="A26" s="34" t="s">
        <v>21</v>
      </c>
      <c r="B26" s="17">
        <v>4535</v>
      </c>
      <c r="C26" s="25">
        <v>4543</v>
      </c>
      <c r="D26" s="25"/>
      <c r="E26" s="25"/>
      <c r="F26" s="25"/>
      <c r="G26" s="17"/>
      <c r="H26" s="17"/>
      <c r="I26" s="17"/>
      <c r="J26" s="17"/>
      <c r="K26" s="17"/>
      <c r="L26" s="17"/>
      <c r="M26" s="17"/>
      <c r="N26" s="25"/>
    </row>
    <row r="27" spans="1:14" ht="15" x14ac:dyDescent="0.25">
      <c r="A27" s="34" t="s">
        <v>12</v>
      </c>
      <c r="B27" s="17">
        <v>4080</v>
      </c>
      <c r="C27" s="25">
        <v>4114</v>
      </c>
      <c r="D27" s="25"/>
      <c r="E27" s="25"/>
      <c r="F27" s="25"/>
      <c r="G27" s="17"/>
      <c r="H27" s="17"/>
      <c r="I27" s="17"/>
      <c r="J27" s="17"/>
      <c r="K27" s="17"/>
      <c r="L27" s="17"/>
      <c r="M27" s="17"/>
      <c r="N27" s="25"/>
    </row>
    <row r="28" spans="1:14" ht="15" x14ac:dyDescent="0.25">
      <c r="A28" s="34" t="s">
        <v>22</v>
      </c>
      <c r="B28" s="16">
        <v>455</v>
      </c>
      <c r="C28" s="10">
        <v>429</v>
      </c>
      <c r="D28" s="10"/>
      <c r="E28" s="10"/>
      <c r="F28" s="10"/>
      <c r="G28" s="16"/>
      <c r="H28" s="16"/>
      <c r="I28" s="16"/>
      <c r="J28" s="16"/>
      <c r="K28" s="16"/>
      <c r="L28" s="16"/>
      <c r="M28" s="16"/>
      <c r="N28" s="25"/>
    </row>
    <row r="29" spans="1:14" ht="15" x14ac:dyDescent="0.25">
      <c r="A29" s="34" t="s">
        <v>13</v>
      </c>
      <c r="B29" s="49">
        <v>10</v>
      </c>
      <c r="C29" s="46">
        <v>9.4</v>
      </c>
      <c r="D29" s="46"/>
      <c r="E29" s="46"/>
      <c r="F29" s="46"/>
      <c r="G29" s="49"/>
      <c r="H29" s="49"/>
      <c r="I29" s="49"/>
      <c r="J29" s="49"/>
      <c r="K29" s="49"/>
      <c r="L29" s="49"/>
      <c r="M29" s="49"/>
      <c r="N29" s="46"/>
    </row>
    <row r="30" spans="1:14" ht="15" x14ac:dyDescent="0.25">
      <c r="A30" s="33" t="s">
        <v>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5" x14ac:dyDescent="0.25">
      <c r="A31" s="34" t="s">
        <v>21</v>
      </c>
      <c r="B31" s="17">
        <v>1072</v>
      </c>
      <c r="C31" s="25">
        <v>1076</v>
      </c>
      <c r="D31" s="25"/>
      <c r="E31" s="25"/>
      <c r="F31" s="17"/>
      <c r="G31" s="17"/>
      <c r="H31" s="17"/>
      <c r="I31" s="17"/>
      <c r="J31" s="17"/>
      <c r="K31" s="17"/>
      <c r="L31" s="17"/>
      <c r="M31" s="17"/>
      <c r="N31" s="25"/>
    </row>
    <row r="32" spans="1:14" ht="15" x14ac:dyDescent="0.25">
      <c r="A32" s="34" t="s">
        <v>12</v>
      </c>
      <c r="B32" s="16">
        <v>996</v>
      </c>
      <c r="C32" s="25">
        <v>1004</v>
      </c>
      <c r="D32" s="10"/>
      <c r="E32" s="10"/>
      <c r="F32" s="16"/>
      <c r="G32" s="16"/>
      <c r="H32" s="16"/>
      <c r="I32" s="16"/>
      <c r="J32" s="16"/>
      <c r="K32" s="17"/>
      <c r="L32" s="17"/>
      <c r="M32" s="16"/>
      <c r="N32" s="25"/>
    </row>
    <row r="33" spans="1:14" ht="15" x14ac:dyDescent="0.25">
      <c r="A33" s="34" t="s">
        <v>22</v>
      </c>
      <c r="B33" s="16">
        <v>76</v>
      </c>
      <c r="C33" s="10">
        <v>72</v>
      </c>
      <c r="D33" s="10"/>
      <c r="E33" s="10"/>
      <c r="F33" s="16"/>
      <c r="G33" s="16"/>
      <c r="H33" s="16"/>
      <c r="I33" s="16"/>
      <c r="J33" s="16"/>
      <c r="K33" s="16"/>
      <c r="L33" s="16"/>
      <c r="M33" s="16"/>
      <c r="N33" s="25"/>
    </row>
    <row r="34" spans="1:14" ht="15" x14ac:dyDescent="0.25">
      <c r="A34" s="34" t="s">
        <v>13</v>
      </c>
      <c r="B34" s="49">
        <v>7.1</v>
      </c>
      <c r="C34" s="46">
        <v>6.7</v>
      </c>
      <c r="D34" s="46"/>
      <c r="E34" s="46"/>
      <c r="F34" s="49"/>
      <c r="G34" s="49"/>
      <c r="H34" s="49"/>
      <c r="I34" s="49"/>
      <c r="J34" s="49"/>
      <c r="K34" s="49"/>
      <c r="L34" s="49"/>
      <c r="M34" s="49"/>
      <c r="N34" s="46"/>
    </row>
    <row r="35" spans="1:14" ht="15" x14ac:dyDescent="0.25">
      <c r="A35" s="33" t="s">
        <v>17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5" x14ac:dyDescent="0.25">
      <c r="A36" s="34" t="s">
        <v>21</v>
      </c>
      <c r="B36" s="17">
        <v>19489</v>
      </c>
      <c r="C36" s="25">
        <v>19604</v>
      </c>
      <c r="D36" s="25"/>
      <c r="E36" s="17"/>
      <c r="F36" s="17"/>
      <c r="G36" s="17"/>
      <c r="H36" s="17"/>
      <c r="I36" s="17"/>
      <c r="J36" s="17"/>
      <c r="K36" s="17"/>
      <c r="L36" s="17"/>
      <c r="M36" s="17"/>
      <c r="N36" s="25"/>
    </row>
    <row r="37" spans="1:14" ht="15" x14ac:dyDescent="0.25">
      <c r="A37" s="34" t="s">
        <v>12</v>
      </c>
      <c r="B37" s="17">
        <v>18493</v>
      </c>
      <c r="C37" s="25">
        <v>18645</v>
      </c>
      <c r="D37" s="25"/>
      <c r="E37" s="17"/>
      <c r="F37" s="17"/>
      <c r="G37" s="17"/>
      <c r="H37" s="17"/>
      <c r="I37" s="17"/>
      <c r="J37" s="17"/>
      <c r="K37" s="17"/>
      <c r="L37" s="17"/>
      <c r="M37" s="17"/>
      <c r="N37" s="25"/>
    </row>
    <row r="38" spans="1:14" ht="15" x14ac:dyDescent="0.25">
      <c r="A38" s="34" t="s">
        <v>22</v>
      </c>
      <c r="B38" s="17">
        <v>996</v>
      </c>
      <c r="C38" s="10">
        <v>959</v>
      </c>
      <c r="D38" s="10"/>
      <c r="E38" s="16"/>
      <c r="F38" s="16"/>
      <c r="G38" s="17"/>
      <c r="H38" s="17"/>
      <c r="I38" s="17"/>
      <c r="J38" s="16"/>
      <c r="K38" s="16"/>
      <c r="L38" s="16"/>
      <c r="M38" s="16"/>
      <c r="N38" s="25"/>
    </row>
    <row r="39" spans="1:14" ht="15" x14ac:dyDescent="0.25">
      <c r="A39" s="34" t="s">
        <v>13</v>
      </c>
      <c r="B39" s="49">
        <v>5.0999999999999996</v>
      </c>
      <c r="C39" s="46">
        <v>4.9000000000000004</v>
      </c>
      <c r="D39" s="46"/>
      <c r="E39" s="49"/>
      <c r="F39" s="49"/>
      <c r="G39" s="49"/>
      <c r="H39" s="49"/>
      <c r="I39" s="49"/>
      <c r="J39" s="49"/>
      <c r="K39" s="49"/>
      <c r="L39" s="49"/>
      <c r="M39" s="49"/>
      <c r="N39" s="46"/>
    </row>
    <row r="40" spans="1:14" ht="15" x14ac:dyDescent="0.25">
      <c r="A40" s="33" t="s">
        <v>18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5" x14ac:dyDescent="0.25">
      <c r="A41" s="34" t="s">
        <v>21</v>
      </c>
      <c r="B41" s="16">
        <v>541</v>
      </c>
      <c r="C41" s="10">
        <v>545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25"/>
    </row>
    <row r="42" spans="1:14" ht="15" x14ac:dyDescent="0.25">
      <c r="A42" s="34" t="s">
        <v>12</v>
      </c>
      <c r="B42" s="16">
        <v>517</v>
      </c>
      <c r="C42" s="10">
        <v>522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25"/>
    </row>
    <row r="43" spans="1:14" ht="15" x14ac:dyDescent="0.25">
      <c r="A43" s="34" t="s">
        <v>22</v>
      </c>
      <c r="B43" s="16">
        <v>24</v>
      </c>
      <c r="C43" s="10">
        <v>23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25"/>
    </row>
    <row r="44" spans="1:14" ht="15" x14ac:dyDescent="0.25">
      <c r="A44" s="34" t="s">
        <v>13</v>
      </c>
      <c r="B44" s="49">
        <v>4.4000000000000004</v>
      </c>
      <c r="C44" s="46">
        <v>4.2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6"/>
    </row>
    <row r="45" spans="1:14" ht="15" x14ac:dyDescent="0.25">
      <c r="A45" s="33" t="s">
        <v>28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5" x14ac:dyDescent="0.25">
      <c r="A46" s="34" t="s">
        <v>21</v>
      </c>
      <c r="B46" s="17">
        <v>1556</v>
      </c>
      <c r="C46" s="17">
        <v>1564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25"/>
    </row>
    <row r="47" spans="1:14" ht="15" x14ac:dyDescent="0.25">
      <c r="A47" s="34" t="s">
        <v>12</v>
      </c>
      <c r="B47" s="17">
        <v>1484</v>
      </c>
      <c r="C47" s="17">
        <v>1496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25"/>
    </row>
    <row r="48" spans="1:14" ht="15" x14ac:dyDescent="0.25">
      <c r="A48" s="34" t="s">
        <v>22</v>
      </c>
      <c r="B48" s="16">
        <v>72</v>
      </c>
      <c r="C48" s="16">
        <v>68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25"/>
    </row>
    <row r="49" spans="1:14" ht="15" x14ac:dyDescent="0.25">
      <c r="A49" s="34" t="s">
        <v>13</v>
      </c>
      <c r="B49" s="49">
        <v>4.5999999999999996</v>
      </c>
      <c r="C49" s="49">
        <v>4.3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6"/>
    </row>
    <row r="50" spans="1:14" ht="15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</row>
    <row r="51" spans="1:14" ht="15" x14ac:dyDescent="0.25">
      <c r="A51" s="34" t="s">
        <v>23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</row>
    <row r="52" spans="1:14" ht="15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43"/>
    </row>
    <row r="53" spans="1:14" ht="15" x14ac:dyDescent="0.25">
      <c r="A53" s="34" t="s">
        <v>56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6"/>
    </row>
    <row r="54" spans="1:14" ht="15" x14ac:dyDescent="0.25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34"/>
      <c r="M54" s="34"/>
    </row>
    <row r="55" spans="1:14" ht="15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</row>
    <row r="56" spans="1:14" ht="15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</row>
    <row r="57" spans="1:14" ht="15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</row>
    <row r="58" spans="1:14" ht="15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</row>
    <row r="59" spans="1:14" ht="15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</row>
  </sheetData>
  <mergeCells count="1">
    <mergeCell ref="A1:N1"/>
  </mergeCells>
  <pageMargins left="0.7" right="0.7" top="0.75" bottom="0.75" header="0.3" footer="0.3"/>
  <pageSetup scale="64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59"/>
  <sheetViews>
    <sheetView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4" width="9.14062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4" t="s">
        <v>34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5.75" x14ac:dyDescent="0.25">
      <c r="A2" s="55"/>
      <c r="B2" s="55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55" t="s">
        <v>5</v>
      </c>
      <c r="H2" s="55" t="s">
        <v>6</v>
      </c>
      <c r="I2" s="55" t="s">
        <v>7</v>
      </c>
      <c r="J2" s="55" t="s">
        <v>8</v>
      </c>
      <c r="K2" s="55" t="s">
        <v>9</v>
      </c>
      <c r="L2" s="55" t="s">
        <v>10</v>
      </c>
      <c r="M2" s="55" t="s">
        <v>11</v>
      </c>
      <c r="N2" s="55" t="s">
        <v>52</v>
      </c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19</v>
      </c>
      <c r="B4" s="46">
        <v>9.1</v>
      </c>
      <c r="C4" s="46">
        <v>9</v>
      </c>
      <c r="D4" s="47">
        <v>9</v>
      </c>
      <c r="E4" s="48">
        <v>9.1</v>
      </c>
      <c r="F4" s="48">
        <v>9</v>
      </c>
      <c r="G4" s="48">
        <v>9.1</v>
      </c>
      <c r="H4" s="48">
        <v>9</v>
      </c>
      <c r="I4" s="48">
        <v>9</v>
      </c>
      <c r="J4" s="48">
        <v>9</v>
      </c>
      <c r="K4" s="48">
        <v>8.8000000000000007</v>
      </c>
      <c r="L4" s="48">
        <v>8.6</v>
      </c>
      <c r="M4" s="48">
        <v>8.5</v>
      </c>
      <c r="N4" s="50">
        <f>AVERAGE(B4:M4)</f>
        <v>8.9333333333333336</v>
      </c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10" t="s">
        <v>45</v>
      </c>
      <c r="B6" s="15">
        <v>3051635</v>
      </c>
      <c r="C6" s="15">
        <v>3047219</v>
      </c>
      <c r="D6" s="15">
        <v>3043638</v>
      </c>
      <c r="E6" s="15">
        <v>3040387</v>
      </c>
      <c r="F6" s="15">
        <v>3037670</v>
      </c>
      <c r="G6" s="15">
        <v>3035585</v>
      </c>
      <c r="H6" s="15">
        <v>3034074</v>
      </c>
      <c r="I6" s="15">
        <v>3032960</v>
      </c>
      <c r="J6" s="15">
        <v>3032042</v>
      </c>
      <c r="K6" s="15">
        <v>3031234</v>
      </c>
      <c r="L6" s="15">
        <v>3030271</v>
      </c>
      <c r="M6" s="15">
        <v>3029294</v>
      </c>
      <c r="N6" s="25">
        <v>3037017</v>
      </c>
    </row>
    <row r="7" spans="1:14" ht="15" x14ac:dyDescent="0.25">
      <c r="A7" s="10" t="s">
        <v>46</v>
      </c>
      <c r="B7" s="15">
        <v>2751937</v>
      </c>
      <c r="C7" s="15">
        <v>2750390</v>
      </c>
      <c r="D7" s="15">
        <v>2748304</v>
      </c>
      <c r="E7" s="15">
        <v>2745380</v>
      </c>
      <c r="F7" s="15">
        <v>2742239</v>
      </c>
      <c r="G7" s="15">
        <v>2740189</v>
      </c>
      <c r="H7" s="15">
        <v>2740390</v>
      </c>
      <c r="I7" s="15">
        <v>2742980</v>
      </c>
      <c r="J7" s="15">
        <v>2747441</v>
      </c>
      <c r="K7" s="15">
        <v>2752767</v>
      </c>
      <c r="L7" s="15">
        <v>2757700</v>
      </c>
      <c r="M7" s="15">
        <v>2761310</v>
      </c>
      <c r="N7" s="25">
        <v>2748470</v>
      </c>
    </row>
    <row r="8" spans="1:14" ht="15" x14ac:dyDescent="0.25">
      <c r="A8" s="10" t="s">
        <v>47</v>
      </c>
      <c r="B8" s="15">
        <v>299698</v>
      </c>
      <c r="C8" s="15">
        <v>296829</v>
      </c>
      <c r="D8" s="15">
        <v>295334</v>
      </c>
      <c r="E8" s="15">
        <v>295007</v>
      </c>
      <c r="F8" s="15">
        <v>295431</v>
      </c>
      <c r="G8" s="15">
        <v>295396</v>
      </c>
      <c r="H8" s="15">
        <v>293684</v>
      </c>
      <c r="I8" s="15">
        <v>289980</v>
      </c>
      <c r="J8" s="15">
        <v>284601</v>
      </c>
      <c r="K8" s="15">
        <v>278467</v>
      </c>
      <c r="L8" s="15">
        <v>272571</v>
      </c>
      <c r="M8" s="15">
        <v>267984</v>
      </c>
      <c r="N8" s="25">
        <v>288547</v>
      </c>
    </row>
    <row r="9" spans="1:14" ht="15" x14ac:dyDescent="0.25">
      <c r="A9" s="11" t="s">
        <v>19</v>
      </c>
      <c r="B9" s="49">
        <v>9.8000000000000007</v>
      </c>
      <c r="C9" s="49">
        <v>9.6999999999999993</v>
      </c>
      <c r="D9" s="49">
        <v>9.6999999999999993</v>
      </c>
      <c r="E9" s="49">
        <v>9.6999999999999993</v>
      </c>
      <c r="F9" s="49">
        <v>9.6999999999999993</v>
      </c>
      <c r="G9" s="49">
        <v>9.6999999999999993</v>
      </c>
      <c r="H9" s="49">
        <v>9.6999999999999993</v>
      </c>
      <c r="I9" s="49">
        <v>9.6</v>
      </c>
      <c r="J9" s="49">
        <v>9.4</v>
      </c>
      <c r="K9" s="49">
        <v>9.1999999999999993</v>
      </c>
      <c r="L9" s="49">
        <v>9</v>
      </c>
      <c r="M9" s="49">
        <v>8.8000000000000007</v>
      </c>
      <c r="N9" s="50">
        <f>(N8/N6)*100</f>
        <v>9.5010004883080992</v>
      </c>
    </row>
    <row r="10" spans="1:14" ht="15" x14ac:dyDescent="0.25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10" t="s">
        <v>45</v>
      </c>
      <c r="B11" s="17">
        <v>56434</v>
      </c>
      <c r="C11" s="17">
        <v>56278</v>
      </c>
      <c r="D11" s="17">
        <v>56109</v>
      </c>
      <c r="E11" s="17">
        <v>55948</v>
      </c>
      <c r="F11" s="17">
        <v>55824</v>
      </c>
      <c r="G11" s="17">
        <v>56330</v>
      </c>
      <c r="H11" s="17">
        <v>56150</v>
      </c>
      <c r="I11" s="17">
        <v>56025</v>
      </c>
      <c r="J11" s="17">
        <v>55867</v>
      </c>
      <c r="K11" s="17">
        <v>55623</v>
      </c>
      <c r="L11" s="17">
        <v>55290</v>
      </c>
      <c r="M11" s="17">
        <v>54905</v>
      </c>
      <c r="N11" s="25">
        <f>AVERAGE(B11:M11)</f>
        <v>55898.583333333336</v>
      </c>
    </row>
    <row r="12" spans="1:14" ht="15" x14ac:dyDescent="0.25">
      <c r="A12" s="10" t="s">
        <v>46</v>
      </c>
      <c r="B12" s="17">
        <v>51110</v>
      </c>
      <c r="C12" s="17">
        <v>50937</v>
      </c>
      <c r="D12" s="17">
        <v>50766</v>
      </c>
      <c r="E12" s="17">
        <v>50624</v>
      </c>
      <c r="F12" s="17">
        <v>50532</v>
      </c>
      <c r="G12" s="17">
        <v>50510</v>
      </c>
      <c r="H12" s="17">
        <v>50554</v>
      </c>
      <c r="I12" s="17">
        <v>50611</v>
      </c>
      <c r="J12" s="17">
        <v>50602</v>
      </c>
      <c r="K12" s="17">
        <v>50477</v>
      </c>
      <c r="L12" s="17">
        <v>50240</v>
      </c>
      <c r="M12" s="17">
        <v>49932</v>
      </c>
      <c r="N12" s="25">
        <f t="shared" ref="N12:N13" si="0">AVERAGE(B12:M12)</f>
        <v>50574.583333333336</v>
      </c>
    </row>
    <row r="13" spans="1:14" ht="15" x14ac:dyDescent="0.25">
      <c r="A13" s="10" t="s">
        <v>47</v>
      </c>
      <c r="B13" s="17">
        <v>5324</v>
      </c>
      <c r="C13" s="17">
        <v>5341</v>
      </c>
      <c r="D13" s="17">
        <v>5343</v>
      </c>
      <c r="E13" s="17">
        <v>5324</v>
      </c>
      <c r="F13" s="17">
        <v>5292</v>
      </c>
      <c r="G13" s="17">
        <v>5820</v>
      </c>
      <c r="H13" s="17">
        <v>5596</v>
      </c>
      <c r="I13" s="17">
        <v>5414</v>
      </c>
      <c r="J13" s="17">
        <v>5265</v>
      </c>
      <c r="K13" s="17">
        <v>5146</v>
      </c>
      <c r="L13" s="17">
        <v>5050</v>
      </c>
      <c r="M13" s="17">
        <v>4973</v>
      </c>
      <c r="N13" s="25">
        <f t="shared" si="0"/>
        <v>5324</v>
      </c>
    </row>
    <row r="14" spans="1:14" ht="15" x14ac:dyDescent="0.25">
      <c r="A14" s="11" t="s">
        <v>19</v>
      </c>
      <c r="B14" s="49">
        <v>9.4</v>
      </c>
      <c r="C14" s="49">
        <v>9.5</v>
      </c>
      <c r="D14" s="49">
        <v>9.5</v>
      </c>
      <c r="E14" s="49">
        <v>9.5</v>
      </c>
      <c r="F14" s="49">
        <v>9.5</v>
      </c>
      <c r="G14" s="49">
        <v>10.3</v>
      </c>
      <c r="H14" s="49">
        <v>10</v>
      </c>
      <c r="I14" s="49">
        <v>9.6999999999999993</v>
      </c>
      <c r="J14" s="49">
        <v>9.4</v>
      </c>
      <c r="K14" s="49">
        <v>9.3000000000000007</v>
      </c>
      <c r="L14" s="49">
        <v>9.1</v>
      </c>
      <c r="M14" s="49">
        <v>9.1</v>
      </c>
      <c r="N14" s="50">
        <f>(N13/N11)*100</f>
        <v>9.5243916437953846</v>
      </c>
    </row>
    <row r="15" spans="1:14" ht="15" x14ac:dyDescent="0.25">
      <c r="A15" s="9" t="s">
        <v>24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0"/>
    </row>
    <row r="16" spans="1:14" ht="15" x14ac:dyDescent="0.25">
      <c r="A16" s="10" t="s">
        <v>21</v>
      </c>
      <c r="B16" s="17">
        <v>1846</v>
      </c>
      <c r="C16" s="17">
        <v>1844</v>
      </c>
      <c r="D16" s="17">
        <v>1847</v>
      </c>
      <c r="E16" s="17">
        <v>1831</v>
      </c>
      <c r="F16" s="17">
        <v>1817</v>
      </c>
      <c r="G16" s="17">
        <v>1874</v>
      </c>
      <c r="H16" s="17">
        <v>1873</v>
      </c>
      <c r="I16" s="17">
        <v>1843</v>
      </c>
      <c r="J16" s="17">
        <v>1868</v>
      </c>
      <c r="K16" s="17">
        <v>1842</v>
      </c>
      <c r="L16" s="17">
        <v>1816</v>
      </c>
      <c r="M16" s="17">
        <v>1790</v>
      </c>
      <c r="N16" s="25">
        <v>1842</v>
      </c>
    </row>
    <row r="17" spans="1:14" ht="15" x14ac:dyDescent="0.25">
      <c r="A17" s="10" t="s">
        <v>12</v>
      </c>
      <c r="B17" s="17">
        <v>1635</v>
      </c>
      <c r="C17" s="17">
        <v>1641</v>
      </c>
      <c r="D17" s="17">
        <v>1649</v>
      </c>
      <c r="E17" s="17">
        <v>1635</v>
      </c>
      <c r="F17" s="17">
        <v>1622</v>
      </c>
      <c r="G17" s="17">
        <v>1644</v>
      </c>
      <c r="H17" s="17">
        <v>1652</v>
      </c>
      <c r="I17" s="17">
        <v>1631</v>
      </c>
      <c r="J17" s="17">
        <v>1664</v>
      </c>
      <c r="K17" s="17">
        <v>1648</v>
      </c>
      <c r="L17" s="17">
        <v>1634</v>
      </c>
      <c r="M17" s="17">
        <v>1607</v>
      </c>
      <c r="N17" s="25">
        <v>1639</v>
      </c>
    </row>
    <row r="18" spans="1:14" ht="15" x14ac:dyDescent="0.25">
      <c r="A18" s="10" t="s">
        <v>22</v>
      </c>
      <c r="B18" s="17">
        <v>211</v>
      </c>
      <c r="C18" s="17">
        <v>203</v>
      </c>
      <c r="D18" s="17">
        <v>198</v>
      </c>
      <c r="E18" s="17">
        <v>196</v>
      </c>
      <c r="F18" s="17">
        <v>195</v>
      </c>
      <c r="G18" s="17">
        <v>230</v>
      </c>
      <c r="H18" s="17">
        <v>221</v>
      </c>
      <c r="I18" s="19">
        <v>212</v>
      </c>
      <c r="J18" s="17">
        <v>204</v>
      </c>
      <c r="K18" s="17">
        <v>194</v>
      </c>
      <c r="L18" s="19">
        <v>182</v>
      </c>
      <c r="M18" s="17">
        <v>183</v>
      </c>
      <c r="N18" s="10">
        <v>203</v>
      </c>
    </row>
    <row r="19" spans="1:14" ht="15" x14ac:dyDescent="0.25">
      <c r="A19" s="10" t="s">
        <v>13</v>
      </c>
      <c r="B19" s="49">
        <v>11.4</v>
      </c>
      <c r="C19" s="49">
        <v>11</v>
      </c>
      <c r="D19" s="49">
        <v>10.7</v>
      </c>
      <c r="E19" s="49">
        <v>10.7</v>
      </c>
      <c r="F19" s="49">
        <v>10.7</v>
      </c>
      <c r="G19" s="49">
        <v>12.3</v>
      </c>
      <c r="H19" s="49">
        <v>11.8</v>
      </c>
      <c r="I19" s="49">
        <v>11.5</v>
      </c>
      <c r="J19" s="49">
        <v>10.9</v>
      </c>
      <c r="K19" s="49">
        <v>10.5</v>
      </c>
      <c r="L19" s="49">
        <v>10</v>
      </c>
      <c r="M19" s="49">
        <v>10.199999999999999</v>
      </c>
      <c r="N19" s="50">
        <v>11</v>
      </c>
    </row>
    <row r="20" spans="1:14" ht="15" x14ac:dyDescent="0.25">
      <c r="A20" s="9" t="s">
        <v>25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0"/>
    </row>
    <row r="21" spans="1:14" ht="15" x14ac:dyDescent="0.25">
      <c r="A21" s="10" t="s">
        <v>21</v>
      </c>
      <c r="B21" s="17">
        <v>2568</v>
      </c>
      <c r="C21" s="17">
        <v>2570</v>
      </c>
      <c r="D21" s="17">
        <v>2578</v>
      </c>
      <c r="E21" s="17">
        <v>2555</v>
      </c>
      <c r="F21" s="17">
        <v>2535</v>
      </c>
      <c r="G21" s="17">
        <v>2599</v>
      </c>
      <c r="H21" s="17">
        <v>2600</v>
      </c>
      <c r="I21" s="17">
        <v>2564</v>
      </c>
      <c r="J21" s="17">
        <v>2604</v>
      </c>
      <c r="K21" s="17">
        <v>2572</v>
      </c>
      <c r="L21" s="17">
        <v>2541</v>
      </c>
      <c r="M21" s="17">
        <v>2503</v>
      </c>
      <c r="N21" s="25">
        <v>2565</v>
      </c>
    </row>
    <row r="22" spans="1:14" ht="15" x14ac:dyDescent="0.25">
      <c r="A22" s="10" t="s">
        <v>12</v>
      </c>
      <c r="B22" s="17">
        <v>2382</v>
      </c>
      <c r="C22" s="17">
        <v>2391</v>
      </c>
      <c r="D22" s="17">
        <v>2403</v>
      </c>
      <c r="E22" s="17">
        <v>2382</v>
      </c>
      <c r="F22" s="17">
        <v>2363</v>
      </c>
      <c r="G22" s="17">
        <v>2396</v>
      </c>
      <c r="H22" s="17">
        <v>2406</v>
      </c>
      <c r="I22" s="17">
        <v>2377</v>
      </c>
      <c r="J22" s="17">
        <v>2424</v>
      </c>
      <c r="K22" s="17">
        <v>2401</v>
      </c>
      <c r="L22" s="17">
        <v>2380</v>
      </c>
      <c r="M22" s="17">
        <v>2341</v>
      </c>
      <c r="N22" s="25">
        <v>2387</v>
      </c>
    </row>
    <row r="23" spans="1:14" ht="15" x14ac:dyDescent="0.25">
      <c r="A23" s="10" t="s">
        <v>22</v>
      </c>
      <c r="B23" s="17">
        <v>186</v>
      </c>
      <c r="C23" s="17">
        <v>179</v>
      </c>
      <c r="D23" s="17">
        <v>175</v>
      </c>
      <c r="E23" s="17">
        <v>173</v>
      </c>
      <c r="F23" s="17">
        <v>172</v>
      </c>
      <c r="G23" s="17">
        <v>203</v>
      </c>
      <c r="H23" s="17">
        <v>194</v>
      </c>
      <c r="I23" s="17">
        <v>187</v>
      </c>
      <c r="J23" s="17">
        <v>180</v>
      </c>
      <c r="K23" s="19">
        <v>171</v>
      </c>
      <c r="L23" s="17">
        <v>161</v>
      </c>
      <c r="M23" s="17">
        <v>162</v>
      </c>
      <c r="N23" s="10">
        <v>178</v>
      </c>
    </row>
    <row r="24" spans="1:14" ht="15" x14ac:dyDescent="0.25">
      <c r="A24" s="10" t="s">
        <v>13</v>
      </c>
      <c r="B24" s="49">
        <v>7.2</v>
      </c>
      <c r="C24" s="49">
        <v>7</v>
      </c>
      <c r="D24" s="49">
        <v>6.8</v>
      </c>
      <c r="E24" s="49">
        <v>6.8</v>
      </c>
      <c r="F24" s="49">
        <v>6.8</v>
      </c>
      <c r="G24" s="49">
        <v>7.8</v>
      </c>
      <c r="H24" s="49">
        <v>7.5</v>
      </c>
      <c r="I24" s="49">
        <v>7.3</v>
      </c>
      <c r="J24" s="49">
        <v>6.9</v>
      </c>
      <c r="K24" s="49">
        <v>6.6</v>
      </c>
      <c r="L24" s="49">
        <v>6.3</v>
      </c>
      <c r="M24" s="49">
        <v>6.5</v>
      </c>
      <c r="N24" s="50">
        <v>6.9</v>
      </c>
    </row>
    <row r="25" spans="1:14" ht="15" x14ac:dyDescent="0.25">
      <c r="A25" s="9" t="s">
        <v>26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0"/>
    </row>
    <row r="26" spans="1:14" ht="15" x14ac:dyDescent="0.25">
      <c r="A26" s="10" t="s">
        <v>21</v>
      </c>
      <c r="B26" s="17">
        <v>5132</v>
      </c>
      <c r="C26" s="17">
        <v>5120</v>
      </c>
      <c r="D26" s="17">
        <v>5129</v>
      </c>
      <c r="E26" s="17">
        <v>5084</v>
      </c>
      <c r="F26" s="17">
        <v>5044</v>
      </c>
      <c r="G26" s="17">
        <v>5216</v>
      </c>
      <c r="H26" s="17">
        <v>5205</v>
      </c>
      <c r="I26" s="17">
        <v>5124</v>
      </c>
      <c r="J26" s="17">
        <v>5186</v>
      </c>
      <c r="K26" s="17">
        <v>5113</v>
      </c>
      <c r="L26" s="17">
        <v>5035</v>
      </c>
      <c r="M26" s="17">
        <v>4967</v>
      </c>
      <c r="N26" s="25">
        <v>5113</v>
      </c>
    </row>
    <row r="27" spans="1:14" ht="15" x14ac:dyDescent="0.25">
      <c r="A27" s="10" t="s">
        <v>12</v>
      </c>
      <c r="B27" s="17">
        <v>4467</v>
      </c>
      <c r="C27" s="17">
        <v>4482</v>
      </c>
      <c r="D27" s="17">
        <v>4505</v>
      </c>
      <c r="E27" s="17">
        <v>4466</v>
      </c>
      <c r="F27" s="17">
        <v>4431</v>
      </c>
      <c r="G27" s="17">
        <v>4492</v>
      </c>
      <c r="H27" s="17">
        <v>4511</v>
      </c>
      <c r="I27" s="17">
        <v>4456</v>
      </c>
      <c r="J27" s="17">
        <v>4544</v>
      </c>
      <c r="K27" s="17">
        <v>4502</v>
      </c>
      <c r="L27" s="17">
        <v>4462</v>
      </c>
      <c r="M27" s="17">
        <v>4390</v>
      </c>
      <c r="N27" s="25">
        <v>4476</v>
      </c>
    </row>
    <row r="28" spans="1:14" ht="15" x14ac:dyDescent="0.25">
      <c r="A28" s="10" t="s">
        <v>22</v>
      </c>
      <c r="B28" s="17">
        <v>665</v>
      </c>
      <c r="C28" s="17">
        <v>638</v>
      </c>
      <c r="D28" s="17">
        <v>624</v>
      </c>
      <c r="E28" s="17">
        <v>618</v>
      </c>
      <c r="F28" s="17">
        <v>613</v>
      </c>
      <c r="G28" s="17">
        <v>724</v>
      </c>
      <c r="H28" s="17">
        <v>694</v>
      </c>
      <c r="I28" s="17">
        <v>668</v>
      </c>
      <c r="J28" s="17">
        <v>642</v>
      </c>
      <c r="K28" s="19">
        <v>611</v>
      </c>
      <c r="L28" s="17">
        <v>573</v>
      </c>
      <c r="M28" s="17">
        <v>577</v>
      </c>
      <c r="N28" s="25">
        <v>637</v>
      </c>
    </row>
    <row r="29" spans="1:14" ht="15" x14ac:dyDescent="0.25">
      <c r="A29" s="10" t="s">
        <v>13</v>
      </c>
      <c r="B29" s="49">
        <v>13</v>
      </c>
      <c r="C29" s="49">
        <v>12.5</v>
      </c>
      <c r="D29" s="49">
        <v>12.2</v>
      </c>
      <c r="E29" s="49">
        <v>12.2</v>
      </c>
      <c r="F29" s="49">
        <v>12.2</v>
      </c>
      <c r="G29" s="49">
        <v>13.9</v>
      </c>
      <c r="H29" s="49">
        <v>13.3</v>
      </c>
      <c r="I29" s="49">
        <v>13</v>
      </c>
      <c r="J29" s="49">
        <v>12.4</v>
      </c>
      <c r="K29" s="49">
        <v>11.9</v>
      </c>
      <c r="L29" s="49">
        <v>11.4</v>
      </c>
      <c r="M29" s="49">
        <v>11.6</v>
      </c>
      <c r="N29" s="50">
        <v>12.5</v>
      </c>
    </row>
    <row r="30" spans="1:14" ht="15" x14ac:dyDescent="0.25">
      <c r="A30" s="9" t="s">
        <v>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5" x14ac:dyDescent="0.25">
      <c r="A31" s="10" t="s">
        <v>21</v>
      </c>
      <c r="B31" s="17">
        <v>1037</v>
      </c>
      <c r="C31" s="17">
        <v>1034</v>
      </c>
      <c r="D31" s="17">
        <v>1035</v>
      </c>
      <c r="E31" s="17">
        <v>1027</v>
      </c>
      <c r="F31" s="17">
        <v>1019</v>
      </c>
      <c r="G31" s="17">
        <v>1054</v>
      </c>
      <c r="H31" s="17">
        <v>1052</v>
      </c>
      <c r="I31" s="17">
        <v>1034</v>
      </c>
      <c r="J31" s="17">
        <v>1047</v>
      </c>
      <c r="K31" s="17">
        <v>1033</v>
      </c>
      <c r="L31" s="17">
        <v>1017</v>
      </c>
      <c r="M31" s="17">
        <v>1003</v>
      </c>
      <c r="N31" s="25">
        <v>1033</v>
      </c>
    </row>
    <row r="32" spans="1:14" ht="15" x14ac:dyDescent="0.25">
      <c r="A32" s="10" t="s">
        <v>12</v>
      </c>
      <c r="B32" s="17">
        <v>903</v>
      </c>
      <c r="C32" s="17">
        <v>906</v>
      </c>
      <c r="D32" s="17">
        <v>910</v>
      </c>
      <c r="E32" s="17">
        <v>903</v>
      </c>
      <c r="F32" s="17">
        <v>896</v>
      </c>
      <c r="G32" s="17">
        <v>908</v>
      </c>
      <c r="H32" s="17">
        <v>912</v>
      </c>
      <c r="I32" s="17">
        <v>900</v>
      </c>
      <c r="J32" s="17">
        <v>918</v>
      </c>
      <c r="K32" s="17">
        <v>910</v>
      </c>
      <c r="L32" s="17">
        <v>902</v>
      </c>
      <c r="M32" s="17">
        <v>887</v>
      </c>
      <c r="N32" s="25">
        <v>905</v>
      </c>
    </row>
    <row r="33" spans="1:14" ht="15" x14ac:dyDescent="0.25">
      <c r="A33" s="10" t="s">
        <v>22</v>
      </c>
      <c r="B33" s="17">
        <v>134</v>
      </c>
      <c r="C33" s="17">
        <v>128</v>
      </c>
      <c r="D33" s="17">
        <v>125</v>
      </c>
      <c r="E33" s="17">
        <v>124</v>
      </c>
      <c r="F33" s="17">
        <v>123</v>
      </c>
      <c r="G33" s="17">
        <v>146</v>
      </c>
      <c r="H33" s="17">
        <v>140</v>
      </c>
      <c r="I33" s="17">
        <v>134</v>
      </c>
      <c r="J33" s="17">
        <v>129</v>
      </c>
      <c r="K33" s="17">
        <v>123</v>
      </c>
      <c r="L33" s="17">
        <v>115</v>
      </c>
      <c r="M33" s="17">
        <v>116</v>
      </c>
      <c r="N33" s="25">
        <v>128</v>
      </c>
    </row>
    <row r="34" spans="1:14" ht="15" x14ac:dyDescent="0.25">
      <c r="A34" s="10" t="s">
        <v>13</v>
      </c>
      <c r="B34" s="49">
        <v>12.9</v>
      </c>
      <c r="C34" s="49">
        <v>12.4</v>
      </c>
      <c r="D34" s="49">
        <v>12.1</v>
      </c>
      <c r="E34" s="49">
        <v>12.1</v>
      </c>
      <c r="F34" s="49">
        <v>12.1</v>
      </c>
      <c r="G34" s="49">
        <v>13.9</v>
      </c>
      <c r="H34" s="49">
        <v>13.3</v>
      </c>
      <c r="I34" s="49">
        <v>13</v>
      </c>
      <c r="J34" s="49">
        <v>12.3</v>
      </c>
      <c r="K34" s="49">
        <v>11.9</v>
      </c>
      <c r="L34" s="49">
        <v>11.3</v>
      </c>
      <c r="M34" s="49">
        <v>11.6</v>
      </c>
      <c r="N34" s="50">
        <v>12.4</v>
      </c>
    </row>
    <row r="35" spans="1:14" ht="15" x14ac:dyDescent="0.25">
      <c r="A35" s="9" t="s">
        <v>17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5" x14ac:dyDescent="0.25">
      <c r="A36" s="10" t="s">
        <v>21</v>
      </c>
      <c r="B36" s="17">
        <v>20574</v>
      </c>
      <c r="C36" s="17">
        <v>20623</v>
      </c>
      <c r="D36" s="17">
        <v>20654</v>
      </c>
      <c r="E36" s="17">
        <v>20446</v>
      </c>
      <c r="F36" s="17">
        <v>20271</v>
      </c>
      <c r="G36" s="17">
        <v>20795</v>
      </c>
      <c r="H36" s="17">
        <v>20749</v>
      </c>
      <c r="I36" s="17">
        <v>20560</v>
      </c>
      <c r="J36" s="17">
        <v>20932</v>
      </c>
      <c r="K36" s="17">
        <v>20669</v>
      </c>
      <c r="L36" s="17">
        <v>20340</v>
      </c>
      <c r="M36" s="17">
        <v>20043</v>
      </c>
      <c r="N36" s="25">
        <v>20555</v>
      </c>
    </row>
    <row r="37" spans="1:14" ht="15" x14ac:dyDescent="0.25">
      <c r="A37" s="10" t="s">
        <v>12</v>
      </c>
      <c r="B37" s="17">
        <v>18899</v>
      </c>
      <c r="C37" s="17">
        <v>18966</v>
      </c>
      <c r="D37" s="17">
        <v>19062</v>
      </c>
      <c r="E37" s="17">
        <v>18898</v>
      </c>
      <c r="F37" s="17">
        <v>18750</v>
      </c>
      <c r="G37" s="17">
        <v>19004</v>
      </c>
      <c r="H37" s="17">
        <v>19087</v>
      </c>
      <c r="I37" s="17">
        <v>18853</v>
      </c>
      <c r="J37" s="17">
        <v>19228</v>
      </c>
      <c r="K37" s="17">
        <v>19049</v>
      </c>
      <c r="L37" s="17">
        <v>18880</v>
      </c>
      <c r="M37" s="17">
        <v>18574</v>
      </c>
      <c r="N37" s="25">
        <v>18938</v>
      </c>
    </row>
    <row r="38" spans="1:14" ht="15" x14ac:dyDescent="0.25">
      <c r="A38" s="10" t="s">
        <v>22</v>
      </c>
      <c r="B38" s="17">
        <v>1675</v>
      </c>
      <c r="C38" s="17">
        <v>1657</v>
      </c>
      <c r="D38" s="17">
        <v>1592</v>
      </c>
      <c r="E38" s="17">
        <v>1548</v>
      </c>
      <c r="F38" s="17">
        <v>1521</v>
      </c>
      <c r="G38" s="17">
        <v>1791</v>
      </c>
      <c r="H38" s="17">
        <v>1662</v>
      </c>
      <c r="I38" s="17">
        <v>1707</v>
      </c>
      <c r="J38" s="17">
        <v>1704</v>
      </c>
      <c r="K38" s="17">
        <v>1620</v>
      </c>
      <c r="L38" s="17">
        <v>1460</v>
      </c>
      <c r="M38" s="17">
        <v>1469</v>
      </c>
      <c r="N38" s="25">
        <v>1617</v>
      </c>
    </row>
    <row r="39" spans="1:14" ht="15" x14ac:dyDescent="0.25">
      <c r="A39" s="10" t="s">
        <v>13</v>
      </c>
      <c r="B39" s="49">
        <v>8.1</v>
      </c>
      <c r="C39" s="49">
        <v>8</v>
      </c>
      <c r="D39" s="49">
        <v>7.7</v>
      </c>
      <c r="E39" s="49">
        <v>7.6</v>
      </c>
      <c r="F39" s="49">
        <v>7.5</v>
      </c>
      <c r="G39" s="49">
        <v>8.6</v>
      </c>
      <c r="H39" s="49">
        <v>8</v>
      </c>
      <c r="I39" s="49">
        <v>8.3000000000000007</v>
      </c>
      <c r="J39" s="49">
        <v>8.1</v>
      </c>
      <c r="K39" s="49">
        <v>7.8</v>
      </c>
      <c r="L39" s="49">
        <v>7.2</v>
      </c>
      <c r="M39" s="49">
        <v>7.3</v>
      </c>
      <c r="N39" s="50">
        <v>7.9</v>
      </c>
    </row>
    <row r="40" spans="1:14" ht="15" x14ac:dyDescent="0.25">
      <c r="A40" s="9" t="s">
        <v>18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5" x14ac:dyDescent="0.25">
      <c r="A41" s="10" t="s">
        <v>21</v>
      </c>
      <c r="B41" s="17">
        <v>679</v>
      </c>
      <c r="C41" s="17">
        <v>680</v>
      </c>
      <c r="D41" s="19">
        <v>683</v>
      </c>
      <c r="E41" s="19">
        <v>676</v>
      </c>
      <c r="F41" s="17">
        <v>671</v>
      </c>
      <c r="G41" s="17">
        <v>683</v>
      </c>
      <c r="H41" s="17">
        <v>685</v>
      </c>
      <c r="I41" s="17">
        <v>677</v>
      </c>
      <c r="J41" s="17">
        <v>689</v>
      </c>
      <c r="K41" s="17">
        <v>682</v>
      </c>
      <c r="L41" s="17">
        <v>675</v>
      </c>
      <c r="M41" s="17">
        <v>664</v>
      </c>
      <c r="N41" s="25">
        <v>679</v>
      </c>
    </row>
    <row r="42" spans="1:14" ht="15" x14ac:dyDescent="0.25">
      <c r="A42" s="10" t="s">
        <v>12</v>
      </c>
      <c r="B42" s="17">
        <v>663</v>
      </c>
      <c r="C42" s="17">
        <v>665</v>
      </c>
      <c r="D42" s="17">
        <v>668</v>
      </c>
      <c r="E42" s="17">
        <v>662</v>
      </c>
      <c r="F42" s="17">
        <v>657</v>
      </c>
      <c r="G42" s="17">
        <v>666</v>
      </c>
      <c r="H42" s="17">
        <v>669</v>
      </c>
      <c r="I42" s="17">
        <v>661</v>
      </c>
      <c r="J42" s="17">
        <v>674</v>
      </c>
      <c r="K42" s="17">
        <v>668</v>
      </c>
      <c r="L42" s="17">
        <v>662</v>
      </c>
      <c r="M42" s="17">
        <v>651</v>
      </c>
      <c r="N42" s="25">
        <v>664</v>
      </c>
    </row>
    <row r="43" spans="1:14" ht="15" x14ac:dyDescent="0.25">
      <c r="A43" s="10" t="s">
        <v>22</v>
      </c>
      <c r="B43" s="17">
        <v>16</v>
      </c>
      <c r="C43" s="17">
        <v>15</v>
      </c>
      <c r="D43" s="17">
        <v>15</v>
      </c>
      <c r="E43" s="17">
        <v>14</v>
      </c>
      <c r="F43" s="17">
        <v>14</v>
      </c>
      <c r="G43" s="17">
        <v>17</v>
      </c>
      <c r="H43" s="17">
        <v>16</v>
      </c>
      <c r="I43" s="17">
        <v>16</v>
      </c>
      <c r="J43" s="17">
        <v>15</v>
      </c>
      <c r="K43" s="17">
        <v>14</v>
      </c>
      <c r="L43" s="17">
        <v>13</v>
      </c>
      <c r="M43" s="17">
        <v>13</v>
      </c>
      <c r="N43" s="25">
        <v>15</v>
      </c>
    </row>
    <row r="44" spans="1:14" ht="15" x14ac:dyDescent="0.25">
      <c r="A44" s="10" t="s">
        <v>13</v>
      </c>
      <c r="B44" s="49">
        <v>2.4</v>
      </c>
      <c r="C44" s="49">
        <v>2.2000000000000002</v>
      </c>
      <c r="D44" s="49">
        <v>2.2000000000000002</v>
      </c>
      <c r="E44" s="49">
        <v>2.1</v>
      </c>
      <c r="F44" s="49">
        <v>2.1</v>
      </c>
      <c r="G44" s="49">
        <v>2.5</v>
      </c>
      <c r="H44" s="49">
        <v>2.2999999999999998</v>
      </c>
      <c r="I44" s="49">
        <v>2.4</v>
      </c>
      <c r="J44" s="49">
        <v>2.2000000000000002</v>
      </c>
      <c r="K44" s="49">
        <v>2.1</v>
      </c>
      <c r="L44" s="49">
        <v>1.9</v>
      </c>
      <c r="M44" s="49">
        <v>2</v>
      </c>
      <c r="N44" s="50">
        <v>2.2000000000000002</v>
      </c>
    </row>
    <row r="45" spans="1:14" ht="15" x14ac:dyDescent="0.25">
      <c r="A45" s="9" t="s">
        <v>28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5" x14ac:dyDescent="0.25">
      <c r="A46" s="10" t="s">
        <v>21</v>
      </c>
      <c r="B46" s="17">
        <v>1915</v>
      </c>
      <c r="C46" s="17">
        <v>1911</v>
      </c>
      <c r="D46" s="17">
        <v>1915</v>
      </c>
      <c r="E46" s="17">
        <v>1898</v>
      </c>
      <c r="F46" s="17">
        <v>1883</v>
      </c>
      <c r="G46" s="17">
        <v>1948</v>
      </c>
      <c r="H46" s="17">
        <v>1943</v>
      </c>
      <c r="I46" s="17">
        <v>1912</v>
      </c>
      <c r="J46" s="17">
        <v>1937</v>
      </c>
      <c r="K46" s="17">
        <v>1909</v>
      </c>
      <c r="L46" s="17">
        <v>1880</v>
      </c>
      <c r="M46" s="17">
        <v>1854</v>
      </c>
      <c r="N46" s="25">
        <v>1909</v>
      </c>
    </row>
    <row r="47" spans="1:14" ht="15" x14ac:dyDescent="0.25">
      <c r="A47" s="10" t="s">
        <v>12</v>
      </c>
      <c r="B47" s="17">
        <v>1667</v>
      </c>
      <c r="C47" s="17">
        <v>1673</v>
      </c>
      <c r="D47" s="17">
        <v>1682</v>
      </c>
      <c r="E47" s="17">
        <v>1667</v>
      </c>
      <c r="F47" s="17">
        <v>1654</v>
      </c>
      <c r="G47" s="17">
        <v>1677</v>
      </c>
      <c r="H47" s="17">
        <v>1684</v>
      </c>
      <c r="I47" s="17">
        <v>1663</v>
      </c>
      <c r="J47" s="17">
        <v>1697</v>
      </c>
      <c r="K47" s="17">
        <v>1681</v>
      </c>
      <c r="L47" s="17">
        <v>1666</v>
      </c>
      <c r="M47" s="17">
        <v>1639</v>
      </c>
      <c r="N47" s="25">
        <v>1671</v>
      </c>
    </row>
    <row r="48" spans="1:14" ht="15" x14ac:dyDescent="0.25">
      <c r="A48" s="10" t="s">
        <v>22</v>
      </c>
      <c r="B48" s="17">
        <v>248</v>
      </c>
      <c r="C48" s="17">
        <v>238</v>
      </c>
      <c r="D48" s="17">
        <v>233</v>
      </c>
      <c r="E48" s="17">
        <v>231</v>
      </c>
      <c r="F48" s="17">
        <v>229</v>
      </c>
      <c r="G48" s="17">
        <v>271</v>
      </c>
      <c r="H48" s="17">
        <v>259</v>
      </c>
      <c r="I48" s="17">
        <v>249</v>
      </c>
      <c r="J48" s="17">
        <v>240</v>
      </c>
      <c r="K48" s="17">
        <v>228</v>
      </c>
      <c r="L48" s="17">
        <v>214</v>
      </c>
      <c r="M48" s="17">
        <v>215</v>
      </c>
      <c r="N48" s="25">
        <v>238</v>
      </c>
    </row>
    <row r="49" spans="1:14" ht="15" x14ac:dyDescent="0.25">
      <c r="A49" s="10" t="s">
        <v>13</v>
      </c>
      <c r="B49" s="49">
        <v>13</v>
      </c>
      <c r="C49" s="49">
        <v>12.5</v>
      </c>
      <c r="D49" s="49">
        <v>12.2</v>
      </c>
      <c r="E49" s="49">
        <v>12.2</v>
      </c>
      <c r="F49" s="49">
        <v>12.2</v>
      </c>
      <c r="G49" s="49">
        <v>13.9</v>
      </c>
      <c r="H49" s="49">
        <v>13.3</v>
      </c>
      <c r="I49" s="49">
        <v>13</v>
      </c>
      <c r="J49" s="49">
        <v>12.4</v>
      </c>
      <c r="K49" s="49">
        <v>11.9</v>
      </c>
      <c r="L49" s="49">
        <v>11.4</v>
      </c>
      <c r="M49" s="49">
        <v>11.6</v>
      </c>
      <c r="N49" s="50">
        <v>12.5</v>
      </c>
    </row>
    <row r="50" spans="1:14" ht="1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4" ht="15" x14ac:dyDescent="0.25">
      <c r="A51" s="10" t="s">
        <v>23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4" ht="1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20"/>
    </row>
    <row r="53" spans="1:14" ht="15" x14ac:dyDescent="0.25">
      <c r="A53" s="10" t="s">
        <v>56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2"/>
    </row>
    <row r="54" spans="1:14" ht="15" x14ac:dyDescent="0.25">
      <c r="A54" s="2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10"/>
      <c r="M54" s="10"/>
    </row>
    <row r="55" spans="1:14" ht="1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4" ht="15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4" ht="1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4" ht="1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4" ht="1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</sheetData>
  <mergeCells count="1">
    <mergeCell ref="A1:N1"/>
  </mergeCells>
  <pageMargins left="0.7" right="0.7" top="0.75" bottom="0.75" header="0.3" footer="0.3"/>
  <pageSetup scale="6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61"/>
  <sheetViews>
    <sheetView showWhiteSpace="0"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4" width="9.14062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4" t="s">
        <v>35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5.75" x14ac:dyDescent="0.25">
      <c r="A2" s="55"/>
      <c r="B2" s="55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55" t="s">
        <v>5</v>
      </c>
      <c r="H2" s="55" t="s">
        <v>6</v>
      </c>
      <c r="I2" s="55" t="s">
        <v>7</v>
      </c>
      <c r="J2" s="55" t="s">
        <v>8</v>
      </c>
      <c r="K2" s="55" t="s">
        <v>9</v>
      </c>
      <c r="L2" s="55" t="s">
        <v>10</v>
      </c>
      <c r="M2" s="55" t="s">
        <v>11</v>
      </c>
      <c r="N2" s="55" t="s">
        <v>52</v>
      </c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19</v>
      </c>
      <c r="B4" s="46">
        <v>9.8000000000000007</v>
      </c>
      <c r="C4" s="46">
        <v>9.8000000000000007</v>
      </c>
      <c r="D4" s="47">
        <v>9.9</v>
      </c>
      <c r="E4" s="48">
        <v>9.9</v>
      </c>
      <c r="F4" s="48">
        <v>9.6</v>
      </c>
      <c r="G4" s="48">
        <v>9.4</v>
      </c>
      <c r="H4" s="48">
        <v>9.4</v>
      </c>
      <c r="I4" s="48">
        <v>9.5</v>
      </c>
      <c r="J4" s="48">
        <v>9.5</v>
      </c>
      <c r="K4" s="48">
        <v>9.4</v>
      </c>
      <c r="L4" s="48">
        <v>9.8000000000000007</v>
      </c>
      <c r="M4" s="48">
        <v>9.3000000000000007</v>
      </c>
      <c r="N4" s="50">
        <f>AVERAGE(B4:M4)</f>
        <v>9.6083333333333325</v>
      </c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10" t="s">
        <v>45</v>
      </c>
      <c r="B6" s="15">
        <v>3114963</v>
      </c>
      <c r="C6" s="15">
        <v>3114578</v>
      </c>
      <c r="D6" s="15">
        <v>3112379</v>
      </c>
      <c r="E6" s="15">
        <v>3107972</v>
      </c>
      <c r="F6" s="15">
        <v>3101692</v>
      </c>
      <c r="G6" s="15">
        <v>3094080</v>
      </c>
      <c r="H6" s="15">
        <v>3086291</v>
      </c>
      <c r="I6" s="15">
        <v>3079408</v>
      </c>
      <c r="J6" s="15">
        <v>3073232</v>
      </c>
      <c r="K6" s="15">
        <v>3067756</v>
      </c>
      <c r="L6" s="15">
        <v>3062664</v>
      </c>
      <c r="M6" s="15">
        <v>3057057</v>
      </c>
      <c r="N6" s="25">
        <v>3089705</v>
      </c>
    </row>
    <row r="7" spans="1:14" ht="15" x14ac:dyDescent="0.25">
      <c r="A7" s="10" t="s">
        <v>46</v>
      </c>
      <c r="B7" s="15">
        <v>2775542</v>
      </c>
      <c r="C7" s="15">
        <v>2777742</v>
      </c>
      <c r="D7" s="15">
        <v>2779363</v>
      </c>
      <c r="E7" s="15">
        <v>2779450</v>
      </c>
      <c r="F7" s="15">
        <v>2778096</v>
      </c>
      <c r="G7" s="15">
        <v>2775146</v>
      </c>
      <c r="H7" s="15">
        <v>2770957</v>
      </c>
      <c r="I7" s="15">
        <v>2766497</v>
      </c>
      <c r="J7" s="15">
        <v>2762089</v>
      </c>
      <c r="K7" s="15">
        <v>2758460</v>
      </c>
      <c r="L7" s="15">
        <v>2755692</v>
      </c>
      <c r="M7" s="15">
        <v>2753511</v>
      </c>
      <c r="N7" s="25">
        <v>2769454</v>
      </c>
    </row>
    <row r="8" spans="1:14" ht="15" x14ac:dyDescent="0.25">
      <c r="A8" s="10" t="s">
        <v>47</v>
      </c>
      <c r="B8" s="15">
        <v>339421</v>
      </c>
      <c r="C8" s="15">
        <v>336836</v>
      </c>
      <c r="D8" s="15">
        <v>333016</v>
      </c>
      <c r="E8" s="15">
        <v>328522</v>
      </c>
      <c r="F8" s="15">
        <v>323596</v>
      </c>
      <c r="G8" s="15">
        <v>318934</v>
      </c>
      <c r="H8" s="15">
        <v>315334</v>
      </c>
      <c r="I8" s="15">
        <v>312911</v>
      </c>
      <c r="J8" s="15">
        <v>311143</v>
      </c>
      <c r="K8" s="15">
        <v>309296</v>
      </c>
      <c r="L8" s="15">
        <v>306972</v>
      </c>
      <c r="M8" s="15">
        <v>303546</v>
      </c>
      <c r="N8" s="25">
        <v>320251</v>
      </c>
    </row>
    <row r="9" spans="1:14" ht="15" x14ac:dyDescent="0.25">
      <c r="A9" s="11" t="s">
        <v>19</v>
      </c>
      <c r="B9" s="49">
        <v>10.9</v>
      </c>
      <c r="C9" s="49">
        <v>10.8</v>
      </c>
      <c r="D9" s="49">
        <v>10.7</v>
      </c>
      <c r="E9" s="49">
        <v>10.6</v>
      </c>
      <c r="F9" s="49">
        <v>10.4</v>
      </c>
      <c r="G9" s="49">
        <v>10.3</v>
      </c>
      <c r="H9" s="49">
        <v>10.199999999999999</v>
      </c>
      <c r="I9" s="49">
        <v>10.199999999999999</v>
      </c>
      <c r="J9" s="49">
        <v>10.1</v>
      </c>
      <c r="K9" s="49">
        <v>10.1</v>
      </c>
      <c r="L9" s="49">
        <v>10</v>
      </c>
      <c r="M9" s="49">
        <v>9.9</v>
      </c>
      <c r="N9" s="50">
        <f>(N8/N6)*100</f>
        <v>10.365099580704307</v>
      </c>
    </row>
    <row r="10" spans="1:14" ht="15" x14ac:dyDescent="0.25">
      <c r="A10" s="9" t="s">
        <v>14</v>
      </c>
      <c r="B10" s="10"/>
      <c r="C10" s="10"/>
      <c r="D10" s="25"/>
      <c r="E10" s="10"/>
      <c r="F10" s="10"/>
      <c r="G10" s="10"/>
      <c r="H10" s="10"/>
      <c r="I10" s="10"/>
      <c r="J10" s="10"/>
      <c r="K10" s="10"/>
      <c r="L10" s="10"/>
      <c r="M10" s="31"/>
      <c r="N10" s="10"/>
    </row>
    <row r="11" spans="1:14" ht="15" x14ac:dyDescent="0.25">
      <c r="A11" s="10" t="s">
        <v>45</v>
      </c>
      <c r="B11" s="17">
        <v>57851</v>
      </c>
      <c r="C11" s="17">
        <v>57692</v>
      </c>
      <c r="D11" s="17">
        <v>57480</v>
      </c>
      <c r="E11" s="17">
        <v>57241</v>
      </c>
      <c r="F11" s="17">
        <v>57033</v>
      </c>
      <c r="G11" s="17">
        <v>56895</v>
      </c>
      <c r="H11" s="17">
        <v>56819</v>
      </c>
      <c r="I11" s="17">
        <v>56773</v>
      </c>
      <c r="J11" s="17">
        <v>56730</v>
      </c>
      <c r="K11" s="17">
        <v>56683</v>
      </c>
      <c r="L11" s="17">
        <v>56627</v>
      </c>
      <c r="M11" s="17">
        <v>56552</v>
      </c>
      <c r="N11" s="25">
        <f>AVERAGE(B11:M11)</f>
        <v>57031.333333333336</v>
      </c>
    </row>
    <row r="12" spans="1:14" ht="15" x14ac:dyDescent="0.25">
      <c r="A12" s="10" t="s">
        <v>46</v>
      </c>
      <c r="B12" s="17">
        <v>52391</v>
      </c>
      <c r="C12" s="17">
        <v>52268</v>
      </c>
      <c r="D12" s="17">
        <v>52098</v>
      </c>
      <c r="E12" s="17">
        <v>51893</v>
      </c>
      <c r="F12" s="17">
        <v>51713</v>
      </c>
      <c r="G12" s="17">
        <v>51595</v>
      </c>
      <c r="H12" s="17">
        <v>51529</v>
      </c>
      <c r="I12" s="17">
        <v>51484</v>
      </c>
      <c r="J12" s="17">
        <v>51436</v>
      </c>
      <c r="K12" s="17">
        <v>51385</v>
      </c>
      <c r="L12" s="17">
        <v>51327</v>
      </c>
      <c r="M12" s="17">
        <v>51244</v>
      </c>
      <c r="N12" s="25">
        <f t="shared" ref="N12:N13" si="0">AVERAGE(B12:M12)</f>
        <v>51696.916666666664</v>
      </c>
    </row>
    <row r="13" spans="1:14" ht="15" x14ac:dyDescent="0.25">
      <c r="A13" s="10" t="s">
        <v>47</v>
      </c>
      <c r="B13" s="17">
        <v>5460</v>
      </c>
      <c r="C13" s="17">
        <v>5424</v>
      </c>
      <c r="D13" s="17">
        <v>5382</v>
      </c>
      <c r="E13" s="17">
        <v>5348</v>
      </c>
      <c r="F13" s="17">
        <v>5320</v>
      </c>
      <c r="G13" s="17">
        <v>5300</v>
      </c>
      <c r="H13" s="17">
        <v>5290</v>
      </c>
      <c r="I13" s="17">
        <v>5289</v>
      </c>
      <c r="J13" s="17">
        <v>5294</v>
      </c>
      <c r="K13" s="17">
        <v>5298</v>
      </c>
      <c r="L13" s="17">
        <v>5300</v>
      </c>
      <c r="M13" s="17">
        <v>5308</v>
      </c>
      <c r="N13" s="25">
        <f t="shared" si="0"/>
        <v>5334.416666666667</v>
      </c>
    </row>
    <row r="14" spans="1:14" ht="15" x14ac:dyDescent="0.25">
      <c r="A14" s="11" t="s">
        <v>19</v>
      </c>
      <c r="B14" s="49">
        <v>9.4</v>
      </c>
      <c r="C14" s="49">
        <v>9.4</v>
      </c>
      <c r="D14" s="49">
        <v>9.4</v>
      </c>
      <c r="E14" s="49">
        <v>9.3000000000000007</v>
      </c>
      <c r="F14" s="49">
        <v>9.3000000000000007</v>
      </c>
      <c r="G14" s="49">
        <v>9.3000000000000007</v>
      </c>
      <c r="H14" s="49">
        <v>9.3000000000000007</v>
      </c>
      <c r="I14" s="49">
        <v>9.3000000000000007</v>
      </c>
      <c r="J14" s="49">
        <v>9.3000000000000007</v>
      </c>
      <c r="K14" s="49">
        <v>9.3000000000000007</v>
      </c>
      <c r="L14" s="49">
        <v>9.4</v>
      </c>
      <c r="M14" s="49">
        <v>9.4</v>
      </c>
      <c r="N14" s="50">
        <f>(N13/N11)*100</f>
        <v>9.3534840497036704</v>
      </c>
    </row>
    <row r="15" spans="1:14" ht="15" x14ac:dyDescent="0.25">
      <c r="A15" s="9" t="s">
        <v>24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5" x14ac:dyDescent="0.25">
      <c r="A16" s="10" t="s">
        <v>21</v>
      </c>
      <c r="B16" s="25">
        <v>1925</v>
      </c>
      <c r="C16" s="25">
        <v>1908</v>
      </c>
      <c r="D16" s="25">
        <v>1908</v>
      </c>
      <c r="E16" s="25">
        <v>1896</v>
      </c>
      <c r="F16" s="25">
        <v>1880</v>
      </c>
      <c r="G16" s="25">
        <v>1926</v>
      </c>
      <c r="H16" s="25">
        <v>1905</v>
      </c>
      <c r="I16" s="25">
        <v>1893</v>
      </c>
      <c r="J16" s="25">
        <v>1911</v>
      </c>
      <c r="K16" s="25">
        <v>1898</v>
      </c>
      <c r="L16" s="25">
        <v>1889</v>
      </c>
      <c r="M16" s="25">
        <v>1866</v>
      </c>
      <c r="N16" s="25">
        <v>1900.4166666666667</v>
      </c>
    </row>
    <row r="17" spans="1:14" ht="15" x14ac:dyDescent="0.25">
      <c r="A17" s="10" t="s">
        <v>12</v>
      </c>
      <c r="B17" s="25">
        <v>1704</v>
      </c>
      <c r="C17" s="25">
        <v>1691</v>
      </c>
      <c r="D17" s="25">
        <v>1697</v>
      </c>
      <c r="E17" s="25">
        <v>1696</v>
      </c>
      <c r="F17" s="25">
        <v>1682</v>
      </c>
      <c r="G17" s="25">
        <v>1715</v>
      </c>
      <c r="H17" s="25">
        <v>1685</v>
      </c>
      <c r="I17" s="25">
        <v>1675</v>
      </c>
      <c r="J17" s="25">
        <v>1700</v>
      </c>
      <c r="K17" s="25">
        <v>1699</v>
      </c>
      <c r="L17" s="25">
        <v>1683</v>
      </c>
      <c r="M17" s="25">
        <v>1665</v>
      </c>
      <c r="N17" s="25">
        <v>1691</v>
      </c>
    </row>
    <row r="18" spans="1:14" ht="15" x14ac:dyDescent="0.25">
      <c r="A18" s="10" t="s">
        <v>22</v>
      </c>
      <c r="B18" s="25">
        <v>221</v>
      </c>
      <c r="C18" s="25">
        <v>217</v>
      </c>
      <c r="D18" s="25">
        <v>211</v>
      </c>
      <c r="E18" s="25">
        <v>200</v>
      </c>
      <c r="F18" s="25">
        <v>198</v>
      </c>
      <c r="G18" s="25">
        <v>211</v>
      </c>
      <c r="H18" s="25">
        <v>220</v>
      </c>
      <c r="I18" s="21">
        <v>218</v>
      </c>
      <c r="J18" s="25">
        <v>211</v>
      </c>
      <c r="K18" s="25">
        <v>199</v>
      </c>
      <c r="L18" s="21">
        <v>206</v>
      </c>
      <c r="M18" s="25">
        <v>201</v>
      </c>
      <c r="N18" s="25">
        <v>209.41666666666666</v>
      </c>
    </row>
    <row r="19" spans="1:14" ht="15" x14ac:dyDescent="0.25">
      <c r="A19" s="10" t="s">
        <v>13</v>
      </c>
      <c r="B19" s="50">
        <f t="shared" ref="B19:M19" si="1">(B18/B16)*100</f>
        <v>11.480519480519479</v>
      </c>
      <c r="C19" s="50">
        <f t="shared" si="1"/>
        <v>11.373165618448636</v>
      </c>
      <c r="D19" s="50">
        <f t="shared" si="1"/>
        <v>11.058700209643606</v>
      </c>
      <c r="E19" s="50">
        <f t="shared" si="1"/>
        <v>10.548523206751055</v>
      </c>
      <c r="F19" s="50">
        <f t="shared" si="1"/>
        <v>10.531914893617021</v>
      </c>
      <c r="G19" s="50">
        <f t="shared" si="1"/>
        <v>10.955347871235722</v>
      </c>
      <c r="H19" s="50">
        <f t="shared" si="1"/>
        <v>11.548556430446194</v>
      </c>
      <c r="I19" s="50">
        <f t="shared" si="1"/>
        <v>11.516111991547808</v>
      </c>
      <c r="J19" s="50">
        <f t="shared" si="1"/>
        <v>11.041339612768185</v>
      </c>
      <c r="K19" s="50">
        <f t="shared" si="1"/>
        <v>10.484720758693362</v>
      </c>
      <c r="L19" s="50">
        <f t="shared" si="1"/>
        <v>10.905240868184224</v>
      </c>
      <c r="M19" s="50">
        <f t="shared" si="1"/>
        <v>10.77170418006431</v>
      </c>
      <c r="N19" s="50">
        <f>(N18/N16)*100</f>
        <v>11.019513264634947</v>
      </c>
    </row>
    <row r="20" spans="1:14" ht="15" x14ac:dyDescent="0.25">
      <c r="A20" s="9" t="s">
        <v>25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15" x14ac:dyDescent="0.25">
      <c r="A21" s="10" t="s">
        <v>21</v>
      </c>
      <c r="B21" s="25">
        <v>2657</v>
      </c>
      <c r="C21" s="25">
        <v>2634</v>
      </c>
      <c r="D21" s="25">
        <v>2636</v>
      </c>
      <c r="E21" s="25">
        <v>2622</v>
      </c>
      <c r="F21" s="25">
        <v>2601</v>
      </c>
      <c r="G21" s="25">
        <v>2661</v>
      </c>
      <c r="H21" s="25">
        <v>2629</v>
      </c>
      <c r="I21" s="25">
        <v>2612</v>
      </c>
      <c r="J21" s="25">
        <v>2640</v>
      </c>
      <c r="K21" s="25">
        <v>2625</v>
      </c>
      <c r="L21" s="25">
        <v>2610</v>
      </c>
      <c r="M21" s="25">
        <v>2579</v>
      </c>
      <c r="N21" s="25">
        <v>2625.5</v>
      </c>
    </row>
    <row r="22" spans="1:14" ht="15" x14ac:dyDescent="0.25">
      <c r="A22" s="10" t="s">
        <v>12</v>
      </c>
      <c r="B22" s="25">
        <v>2420</v>
      </c>
      <c r="C22" s="25">
        <v>2401</v>
      </c>
      <c r="D22" s="25">
        <v>2410</v>
      </c>
      <c r="E22" s="25">
        <v>2408</v>
      </c>
      <c r="F22" s="25">
        <v>2388</v>
      </c>
      <c r="G22" s="25">
        <v>2434</v>
      </c>
      <c r="H22" s="25">
        <v>2393</v>
      </c>
      <c r="I22" s="25">
        <v>2378</v>
      </c>
      <c r="J22" s="25">
        <v>2413</v>
      </c>
      <c r="K22" s="25">
        <v>2412</v>
      </c>
      <c r="L22" s="25">
        <v>2389</v>
      </c>
      <c r="M22" s="25">
        <v>2363</v>
      </c>
      <c r="N22" s="25">
        <v>2400.75</v>
      </c>
    </row>
    <row r="23" spans="1:14" ht="15" x14ac:dyDescent="0.25">
      <c r="A23" s="10" t="s">
        <v>22</v>
      </c>
      <c r="B23" s="25">
        <v>237</v>
      </c>
      <c r="C23" s="25">
        <v>233</v>
      </c>
      <c r="D23" s="25">
        <v>226</v>
      </c>
      <c r="E23" s="25">
        <v>214</v>
      </c>
      <c r="F23" s="25">
        <v>213</v>
      </c>
      <c r="G23" s="25">
        <v>227</v>
      </c>
      <c r="H23" s="25">
        <v>236</v>
      </c>
      <c r="I23" s="25">
        <v>234</v>
      </c>
      <c r="J23" s="25">
        <v>227</v>
      </c>
      <c r="K23" s="21">
        <v>213</v>
      </c>
      <c r="L23" s="25">
        <v>221</v>
      </c>
      <c r="M23" s="25">
        <v>216</v>
      </c>
      <c r="N23" s="25">
        <v>224.75</v>
      </c>
    </row>
    <row r="24" spans="1:14" ht="15" x14ac:dyDescent="0.25">
      <c r="A24" s="10" t="s">
        <v>13</v>
      </c>
      <c r="B24" s="50">
        <f t="shared" ref="B24:M24" si="2">(B23/B21)*100</f>
        <v>8.9198343996989085</v>
      </c>
      <c r="C24" s="50">
        <f t="shared" si="2"/>
        <v>8.8458618071374335</v>
      </c>
      <c r="D24" s="50">
        <f t="shared" si="2"/>
        <v>8.5735963581183618</v>
      </c>
      <c r="E24" s="50">
        <f t="shared" si="2"/>
        <v>8.1617086193745241</v>
      </c>
      <c r="F24" s="50">
        <f t="shared" si="2"/>
        <v>8.1891580161476352</v>
      </c>
      <c r="G24" s="50">
        <f t="shared" si="2"/>
        <v>8.5306275836151837</v>
      </c>
      <c r="H24" s="50">
        <f t="shared" si="2"/>
        <v>8.97679726131609</v>
      </c>
      <c r="I24" s="50">
        <f t="shared" si="2"/>
        <v>8.9586523736600316</v>
      </c>
      <c r="J24" s="50">
        <f t="shared" si="2"/>
        <v>8.5984848484848477</v>
      </c>
      <c r="K24" s="50">
        <f t="shared" si="2"/>
        <v>8.1142857142857139</v>
      </c>
      <c r="L24" s="50">
        <f t="shared" si="2"/>
        <v>8.4674329501915704</v>
      </c>
      <c r="M24" s="50">
        <f t="shared" si="2"/>
        <v>8.3753392787902285</v>
      </c>
      <c r="N24" s="50">
        <f>(N23/N21)*100</f>
        <v>8.5602742334793369</v>
      </c>
    </row>
    <row r="25" spans="1:14" ht="15" x14ac:dyDescent="0.25">
      <c r="A25" s="9" t="s">
        <v>26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15" x14ac:dyDescent="0.25">
      <c r="A26" s="10" t="s">
        <v>21</v>
      </c>
      <c r="B26" s="25">
        <v>5641</v>
      </c>
      <c r="C26" s="25">
        <v>5591</v>
      </c>
      <c r="D26" s="25">
        <v>5592</v>
      </c>
      <c r="E26" s="25">
        <v>5558</v>
      </c>
      <c r="F26" s="25">
        <v>5511</v>
      </c>
      <c r="G26" s="25">
        <v>5645</v>
      </c>
      <c r="H26" s="25">
        <v>5582</v>
      </c>
      <c r="I26" s="25">
        <v>5547</v>
      </c>
      <c r="J26" s="25">
        <v>5601</v>
      </c>
      <c r="K26" s="25">
        <v>5563</v>
      </c>
      <c r="L26" s="25">
        <v>5536</v>
      </c>
      <c r="M26" s="25">
        <v>5468</v>
      </c>
      <c r="N26" s="25">
        <v>5569.583333333333</v>
      </c>
    </row>
    <row r="27" spans="1:14" ht="15" x14ac:dyDescent="0.25">
      <c r="A27" s="10" t="s">
        <v>12</v>
      </c>
      <c r="B27" s="25">
        <v>5019</v>
      </c>
      <c r="C27" s="25">
        <v>4981</v>
      </c>
      <c r="D27" s="25">
        <v>4999</v>
      </c>
      <c r="E27" s="25">
        <v>4996</v>
      </c>
      <c r="F27" s="25">
        <v>4954</v>
      </c>
      <c r="G27" s="25">
        <v>5050</v>
      </c>
      <c r="H27" s="25">
        <v>4963</v>
      </c>
      <c r="I27" s="25">
        <v>4934</v>
      </c>
      <c r="J27" s="25">
        <v>5006</v>
      </c>
      <c r="K27" s="25">
        <v>5004</v>
      </c>
      <c r="L27" s="25">
        <v>4957</v>
      </c>
      <c r="M27" s="25">
        <v>4902</v>
      </c>
      <c r="N27" s="25">
        <v>4980.416666666667</v>
      </c>
    </row>
    <row r="28" spans="1:14" ht="15" x14ac:dyDescent="0.25">
      <c r="A28" s="10" t="s">
        <v>22</v>
      </c>
      <c r="B28" s="25">
        <v>622</v>
      </c>
      <c r="C28" s="25">
        <v>610</v>
      </c>
      <c r="D28" s="25">
        <v>593</v>
      </c>
      <c r="E28" s="25">
        <v>562</v>
      </c>
      <c r="F28" s="25">
        <v>557</v>
      </c>
      <c r="G28" s="25">
        <v>595</v>
      </c>
      <c r="H28" s="25">
        <v>619</v>
      </c>
      <c r="I28" s="25">
        <v>613</v>
      </c>
      <c r="J28" s="25">
        <v>595</v>
      </c>
      <c r="K28" s="21">
        <v>559</v>
      </c>
      <c r="L28" s="25">
        <v>579</v>
      </c>
      <c r="M28" s="25">
        <v>566</v>
      </c>
      <c r="N28" s="25">
        <v>589.16666666666663</v>
      </c>
    </row>
    <row r="29" spans="1:14" ht="15" x14ac:dyDescent="0.25">
      <c r="A29" s="10" t="s">
        <v>13</v>
      </c>
      <c r="B29" s="50">
        <f t="shared" ref="B29:M29" si="3">(B28/B26)*100</f>
        <v>11.026413756426164</v>
      </c>
      <c r="C29" s="50">
        <f t="shared" si="3"/>
        <v>10.910391700947953</v>
      </c>
      <c r="D29" s="50">
        <f t="shared" si="3"/>
        <v>10.604434907010015</v>
      </c>
      <c r="E29" s="50">
        <f t="shared" si="3"/>
        <v>10.111550917596258</v>
      </c>
      <c r="F29" s="50">
        <f t="shared" si="3"/>
        <v>10.107058610052622</v>
      </c>
      <c r="G29" s="50">
        <f t="shared" si="3"/>
        <v>10.54030115146147</v>
      </c>
      <c r="H29" s="50">
        <f t="shared" si="3"/>
        <v>11.089215335005374</v>
      </c>
      <c r="I29" s="50">
        <f t="shared" si="3"/>
        <v>11.051018568595637</v>
      </c>
      <c r="J29" s="50">
        <f t="shared" si="3"/>
        <v>10.623103017318336</v>
      </c>
      <c r="K29" s="50">
        <f t="shared" si="3"/>
        <v>10.048534963149381</v>
      </c>
      <c r="L29" s="50">
        <f t="shared" si="3"/>
        <v>10.458815028901734</v>
      </c>
      <c r="M29" s="50">
        <f t="shared" si="3"/>
        <v>10.351133869787857</v>
      </c>
      <c r="N29" s="50">
        <f>(N28/N26)*100</f>
        <v>10.578289818209022</v>
      </c>
    </row>
    <row r="30" spans="1:14" ht="15" x14ac:dyDescent="0.25">
      <c r="A30" s="9" t="s">
        <v>27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ht="15" x14ac:dyDescent="0.25">
      <c r="A31" s="10" t="s">
        <v>21</v>
      </c>
      <c r="B31" s="25">
        <v>1002</v>
      </c>
      <c r="C31" s="25">
        <v>992</v>
      </c>
      <c r="D31" s="25">
        <v>991</v>
      </c>
      <c r="E31" s="25">
        <v>983</v>
      </c>
      <c r="F31" s="25">
        <v>974</v>
      </c>
      <c r="G31" s="25">
        <v>1000</v>
      </c>
      <c r="H31" s="25">
        <v>991</v>
      </c>
      <c r="I31" s="25">
        <v>985</v>
      </c>
      <c r="J31" s="25">
        <v>992</v>
      </c>
      <c r="K31" s="25">
        <v>983</v>
      </c>
      <c r="L31" s="25">
        <v>980</v>
      </c>
      <c r="M31" s="25">
        <v>968</v>
      </c>
      <c r="N31" s="25">
        <v>986.75</v>
      </c>
    </row>
    <row r="32" spans="1:14" ht="15" x14ac:dyDescent="0.25">
      <c r="A32" s="10" t="s">
        <v>12</v>
      </c>
      <c r="B32" s="25">
        <v>844</v>
      </c>
      <c r="C32" s="25">
        <v>837</v>
      </c>
      <c r="D32" s="25">
        <v>840</v>
      </c>
      <c r="E32" s="25">
        <v>840</v>
      </c>
      <c r="F32" s="25">
        <v>833</v>
      </c>
      <c r="G32" s="25">
        <v>849</v>
      </c>
      <c r="H32" s="25">
        <v>834</v>
      </c>
      <c r="I32" s="25">
        <v>829</v>
      </c>
      <c r="J32" s="25">
        <v>841</v>
      </c>
      <c r="K32" s="25">
        <v>841</v>
      </c>
      <c r="L32" s="25">
        <v>833</v>
      </c>
      <c r="M32" s="25">
        <v>824</v>
      </c>
      <c r="N32" s="25">
        <v>837.08333333333337</v>
      </c>
    </row>
    <row r="33" spans="1:14" ht="15" x14ac:dyDescent="0.25">
      <c r="A33" s="10" t="s">
        <v>22</v>
      </c>
      <c r="B33" s="25">
        <v>158</v>
      </c>
      <c r="C33" s="25">
        <v>155</v>
      </c>
      <c r="D33" s="25">
        <v>151</v>
      </c>
      <c r="E33" s="25">
        <v>143</v>
      </c>
      <c r="F33" s="25">
        <v>141</v>
      </c>
      <c r="G33" s="25">
        <v>151</v>
      </c>
      <c r="H33" s="25">
        <v>157</v>
      </c>
      <c r="I33" s="25">
        <v>156</v>
      </c>
      <c r="J33" s="25">
        <v>151</v>
      </c>
      <c r="K33" s="25">
        <v>142</v>
      </c>
      <c r="L33" s="25">
        <v>147</v>
      </c>
      <c r="M33" s="25">
        <v>144</v>
      </c>
      <c r="N33" s="25">
        <v>149.66666666666666</v>
      </c>
    </row>
    <row r="34" spans="1:14" ht="15" x14ac:dyDescent="0.25">
      <c r="A34" s="10" t="s">
        <v>13</v>
      </c>
      <c r="B34" s="50">
        <f t="shared" ref="B34:M34" si="4">(B33/B31)*100</f>
        <v>15.768463073852296</v>
      </c>
      <c r="C34" s="50">
        <f t="shared" si="4"/>
        <v>15.625</v>
      </c>
      <c r="D34" s="50">
        <f t="shared" si="4"/>
        <v>15.237134207870836</v>
      </c>
      <c r="E34" s="50">
        <f t="shared" si="4"/>
        <v>14.547304170905392</v>
      </c>
      <c r="F34" s="50">
        <f t="shared" si="4"/>
        <v>14.476386036960987</v>
      </c>
      <c r="G34" s="50">
        <f t="shared" si="4"/>
        <v>15.1</v>
      </c>
      <c r="H34" s="50">
        <f t="shared" si="4"/>
        <v>15.842583249243189</v>
      </c>
      <c r="I34" s="50">
        <f t="shared" si="4"/>
        <v>15.837563451776649</v>
      </c>
      <c r="J34" s="50">
        <f t="shared" si="4"/>
        <v>15.221774193548388</v>
      </c>
      <c r="K34" s="50">
        <f t="shared" si="4"/>
        <v>14.445574771108852</v>
      </c>
      <c r="L34" s="50">
        <f t="shared" si="4"/>
        <v>15</v>
      </c>
      <c r="M34" s="50">
        <f t="shared" si="4"/>
        <v>14.87603305785124</v>
      </c>
      <c r="N34" s="50">
        <f>(N33/N31)*100</f>
        <v>15.167637868423276</v>
      </c>
    </row>
    <row r="35" spans="1:14" ht="15" x14ac:dyDescent="0.25">
      <c r="A35" s="9" t="s">
        <v>17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ht="15" x14ac:dyDescent="0.25">
      <c r="A36" s="10" t="s">
        <v>21</v>
      </c>
      <c r="B36" s="25">
        <v>21032</v>
      </c>
      <c r="C36" s="25">
        <v>20851</v>
      </c>
      <c r="D36" s="25">
        <v>20875</v>
      </c>
      <c r="E36" s="25">
        <v>20773</v>
      </c>
      <c r="F36" s="25">
        <v>20602</v>
      </c>
      <c r="G36" s="25">
        <v>21075</v>
      </c>
      <c r="H36" s="25">
        <v>20809</v>
      </c>
      <c r="I36" s="25">
        <v>20680</v>
      </c>
      <c r="J36" s="25">
        <v>20906</v>
      </c>
      <c r="K36" s="25">
        <v>20797</v>
      </c>
      <c r="L36" s="25">
        <v>20671</v>
      </c>
      <c r="M36" s="25">
        <v>20427</v>
      </c>
      <c r="N36" s="25">
        <v>20791</v>
      </c>
    </row>
    <row r="37" spans="1:14" ht="15" x14ac:dyDescent="0.25">
      <c r="A37" s="10" t="s">
        <v>12</v>
      </c>
      <c r="B37" s="25">
        <v>19294</v>
      </c>
      <c r="C37" s="25">
        <v>19147</v>
      </c>
      <c r="D37" s="25">
        <v>19217</v>
      </c>
      <c r="E37" s="25">
        <v>19203</v>
      </c>
      <c r="F37" s="25">
        <v>19045</v>
      </c>
      <c r="G37" s="25">
        <v>19412</v>
      </c>
      <c r="H37" s="25">
        <v>19079</v>
      </c>
      <c r="I37" s="25">
        <v>18967</v>
      </c>
      <c r="J37" s="25">
        <v>19244</v>
      </c>
      <c r="K37" s="25">
        <v>19236</v>
      </c>
      <c r="L37" s="25">
        <v>19053</v>
      </c>
      <c r="M37" s="25">
        <v>18845</v>
      </c>
      <c r="N37" s="25">
        <v>19145</v>
      </c>
    </row>
    <row r="38" spans="1:14" ht="15" x14ac:dyDescent="0.25">
      <c r="A38" s="10" t="s">
        <v>22</v>
      </c>
      <c r="B38" s="25">
        <v>1738</v>
      </c>
      <c r="C38" s="25">
        <v>1704</v>
      </c>
      <c r="D38" s="25">
        <v>1658</v>
      </c>
      <c r="E38" s="25">
        <v>1570</v>
      </c>
      <c r="F38" s="25">
        <v>1557</v>
      </c>
      <c r="G38" s="25">
        <v>1663</v>
      </c>
      <c r="H38" s="25">
        <v>1730</v>
      </c>
      <c r="I38" s="25">
        <v>1713</v>
      </c>
      <c r="J38" s="25">
        <v>1662</v>
      </c>
      <c r="K38" s="25">
        <v>1561</v>
      </c>
      <c r="L38" s="25">
        <v>1618</v>
      </c>
      <c r="M38" s="25">
        <v>1582</v>
      </c>
      <c r="N38" s="25">
        <v>1646</v>
      </c>
    </row>
    <row r="39" spans="1:14" ht="15" x14ac:dyDescent="0.25">
      <c r="A39" s="10" t="s">
        <v>13</v>
      </c>
      <c r="B39" s="46">
        <v>8.3000000000000007</v>
      </c>
      <c r="C39" s="46">
        <v>8.1999999999999993</v>
      </c>
      <c r="D39" s="46">
        <v>7.9</v>
      </c>
      <c r="E39" s="46">
        <v>7.6</v>
      </c>
      <c r="F39" s="46">
        <v>7.6</v>
      </c>
      <c r="G39" s="46">
        <v>7.9</v>
      </c>
      <c r="H39" s="46">
        <v>8.3000000000000007</v>
      </c>
      <c r="I39" s="46">
        <v>8.3000000000000007</v>
      </c>
      <c r="J39" s="46">
        <v>7.9</v>
      </c>
      <c r="K39" s="46">
        <v>7.5</v>
      </c>
      <c r="L39" s="46">
        <v>7.8</v>
      </c>
      <c r="M39" s="46">
        <v>7.7</v>
      </c>
      <c r="N39" s="50">
        <v>7.9</v>
      </c>
    </row>
    <row r="40" spans="1:14" ht="15" x14ac:dyDescent="0.25">
      <c r="A40" s="9" t="s">
        <v>18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ht="15" x14ac:dyDescent="0.25">
      <c r="A41" s="10" t="s">
        <v>21</v>
      </c>
      <c r="B41" s="25">
        <v>570</v>
      </c>
      <c r="C41" s="25">
        <v>565</v>
      </c>
      <c r="D41" s="21">
        <v>566</v>
      </c>
      <c r="E41" s="21">
        <v>565</v>
      </c>
      <c r="F41" s="25">
        <v>559</v>
      </c>
      <c r="G41" s="25">
        <v>572</v>
      </c>
      <c r="H41" s="25">
        <v>563</v>
      </c>
      <c r="I41" s="25">
        <v>560</v>
      </c>
      <c r="J41" s="25">
        <v>567</v>
      </c>
      <c r="K41" s="25">
        <v>565</v>
      </c>
      <c r="L41" s="25">
        <v>561</v>
      </c>
      <c r="M41" s="25">
        <v>555</v>
      </c>
      <c r="N41" s="25">
        <v>564</v>
      </c>
    </row>
    <row r="42" spans="1:14" ht="15" x14ac:dyDescent="0.25">
      <c r="A42" s="10" t="s">
        <v>12</v>
      </c>
      <c r="B42" s="25">
        <v>538</v>
      </c>
      <c r="C42" s="25">
        <v>534</v>
      </c>
      <c r="D42" s="25">
        <v>536</v>
      </c>
      <c r="E42" s="25">
        <v>536</v>
      </c>
      <c r="F42" s="25">
        <v>531</v>
      </c>
      <c r="G42" s="25">
        <v>542</v>
      </c>
      <c r="H42" s="25">
        <v>532</v>
      </c>
      <c r="I42" s="25">
        <v>529</v>
      </c>
      <c r="J42" s="25">
        <v>537</v>
      </c>
      <c r="K42" s="25">
        <v>537</v>
      </c>
      <c r="L42" s="25">
        <v>532</v>
      </c>
      <c r="M42" s="25">
        <v>526</v>
      </c>
      <c r="N42" s="25">
        <v>534.16666666666663</v>
      </c>
    </row>
    <row r="43" spans="1:14" ht="15" x14ac:dyDescent="0.25">
      <c r="A43" s="10" t="s">
        <v>22</v>
      </c>
      <c r="B43" s="25">
        <v>32</v>
      </c>
      <c r="C43" s="25">
        <v>31</v>
      </c>
      <c r="D43" s="25">
        <v>30</v>
      </c>
      <c r="E43" s="25">
        <v>29</v>
      </c>
      <c r="F43" s="25">
        <v>28</v>
      </c>
      <c r="G43" s="25">
        <v>30</v>
      </c>
      <c r="H43" s="25">
        <v>31</v>
      </c>
      <c r="I43" s="25">
        <v>31</v>
      </c>
      <c r="J43" s="25">
        <v>30</v>
      </c>
      <c r="K43" s="25">
        <v>28</v>
      </c>
      <c r="L43" s="25">
        <v>29</v>
      </c>
      <c r="M43" s="25">
        <v>29</v>
      </c>
      <c r="N43" s="25">
        <v>29.833333333333332</v>
      </c>
    </row>
    <row r="44" spans="1:14" ht="15" x14ac:dyDescent="0.25">
      <c r="A44" s="10" t="s">
        <v>13</v>
      </c>
      <c r="B44" s="50">
        <f t="shared" ref="B44:M44" si="5">(B43/B41)*100</f>
        <v>5.6140350877192979</v>
      </c>
      <c r="C44" s="50">
        <f t="shared" si="5"/>
        <v>5.4867256637168138</v>
      </c>
      <c r="D44" s="50">
        <f t="shared" si="5"/>
        <v>5.3003533568904597</v>
      </c>
      <c r="E44" s="50">
        <f t="shared" si="5"/>
        <v>5.1327433628318584</v>
      </c>
      <c r="F44" s="50">
        <f t="shared" si="5"/>
        <v>5.0089445438282647</v>
      </c>
      <c r="G44" s="50">
        <f t="shared" si="5"/>
        <v>5.244755244755245</v>
      </c>
      <c r="H44" s="50">
        <f t="shared" si="5"/>
        <v>5.5062166962699823</v>
      </c>
      <c r="I44" s="50">
        <f t="shared" si="5"/>
        <v>5.5357142857142856</v>
      </c>
      <c r="J44" s="50">
        <f t="shared" si="5"/>
        <v>5.2910052910052912</v>
      </c>
      <c r="K44" s="50">
        <f t="shared" si="5"/>
        <v>4.9557522123893802</v>
      </c>
      <c r="L44" s="50">
        <f t="shared" si="5"/>
        <v>5.169340463458111</v>
      </c>
      <c r="M44" s="50">
        <f t="shared" si="5"/>
        <v>5.2252252252252251</v>
      </c>
      <c r="N44" s="50">
        <f>(N43/N41)*100</f>
        <v>5.2895981087470449</v>
      </c>
    </row>
    <row r="45" spans="1:14" ht="15" x14ac:dyDescent="0.25">
      <c r="A45" s="9" t="s">
        <v>28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4" ht="15" x14ac:dyDescent="0.25">
      <c r="A46" s="10" t="s">
        <v>21</v>
      </c>
      <c r="B46" s="25">
        <v>1912</v>
      </c>
      <c r="C46" s="25">
        <v>1894</v>
      </c>
      <c r="D46" s="25">
        <v>1892</v>
      </c>
      <c r="E46" s="25">
        <v>1876</v>
      </c>
      <c r="F46" s="25">
        <v>1861</v>
      </c>
      <c r="G46" s="25">
        <v>1910</v>
      </c>
      <c r="H46" s="25">
        <v>1893</v>
      </c>
      <c r="I46" s="25">
        <v>1880</v>
      </c>
      <c r="J46" s="25">
        <v>1895</v>
      </c>
      <c r="K46" s="25">
        <v>1878</v>
      </c>
      <c r="L46" s="25">
        <v>1872</v>
      </c>
      <c r="M46" s="25">
        <v>1848</v>
      </c>
      <c r="N46" s="25">
        <v>1884.25</v>
      </c>
    </row>
    <row r="47" spans="1:14" ht="15" x14ac:dyDescent="0.25">
      <c r="A47" s="10" t="s">
        <v>12</v>
      </c>
      <c r="B47" s="25">
        <v>1621</v>
      </c>
      <c r="C47" s="25">
        <v>1609</v>
      </c>
      <c r="D47" s="25">
        <v>1614</v>
      </c>
      <c r="E47" s="25">
        <v>1613</v>
      </c>
      <c r="F47" s="25">
        <v>1600</v>
      </c>
      <c r="G47" s="25">
        <v>1631</v>
      </c>
      <c r="H47" s="25">
        <v>1603</v>
      </c>
      <c r="I47" s="25">
        <v>1593</v>
      </c>
      <c r="J47" s="25">
        <v>1617</v>
      </c>
      <c r="K47" s="25">
        <v>1616</v>
      </c>
      <c r="L47" s="25">
        <v>1601</v>
      </c>
      <c r="M47" s="25">
        <v>1583</v>
      </c>
      <c r="N47" s="25">
        <v>1608.4166666666667</v>
      </c>
    </row>
    <row r="48" spans="1:14" ht="15" x14ac:dyDescent="0.25">
      <c r="A48" s="10" t="s">
        <v>22</v>
      </c>
      <c r="B48" s="25">
        <v>291</v>
      </c>
      <c r="C48" s="25">
        <v>285</v>
      </c>
      <c r="D48" s="25">
        <v>278</v>
      </c>
      <c r="E48" s="25">
        <v>263</v>
      </c>
      <c r="F48" s="25">
        <v>261</v>
      </c>
      <c r="G48" s="25">
        <v>279</v>
      </c>
      <c r="H48" s="25">
        <v>290</v>
      </c>
      <c r="I48" s="25">
        <v>287</v>
      </c>
      <c r="J48" s="25">
        <v>278</v>
      </c>
      <c r="K48" s="25">
        <v>262</v>
      </c>
      <c r="L48" s="25">
        <v>271</v>
      </c>
      <c r="M48" s="25">
        <v>265</v>
      </c>
      <c r="N48" s="25">
        <v>275.83333333333331</v>
      </c>
    </row>
    <row r="49" spans="1:14" ht="15" x14ac:dyDescent="0.25">
      <c r="A49" s="10" t="s">
        <v>13</v>
      </c>
      <c r="B49" s="50">
        <f t="shared" ref="B49:M49" si="6">(B48/B46)*100</f>
        <v>15.219665271966527</v>
      </c>
      <c r="C49" s="50">
        <f t="shared" si="6"/>
        <v>15.047518479408659</v>
      </c>
      <c r="D49" s="50">
        <f t="shared" si="6"/>
        <v>14.693446088794925</v>
      </c>
      <c r="E49" s="50">
        <f t="shared" si="6"/>
        <v>14.019189765458423</v>
      </c>
      <c r="F49" s="50">
        <f t="shared" si="6"/>
        <v>14.024717893605587</v>
      </c>
      <c r="G49" s="50">
        <f t="shared" si="6"/>
        <v>14.607329842931938</v>
      </c>
      <c r="H49" s="50">
        <f t="shared" si="6"/>
        <v>15.31959852086635</v>
      </c>
      <c r="I49" s="50">
        <f t="shared" si="6"/>
        <v>15.265957446808512</v>
      </c>
      <c r="J49" s="50">
        <f t="shared" si="6"/>
        <v>14.670184696569921</v>
      </c>
      <c r="K49" s="50">
        <f t="shared" si="6"/>
        <v>13.951011714589988</v>
      </c>
      <c r="L49" s="50">
        <f t="shared" si="6"/>
        <v>14.476495726495727</v>
      </c>
      <c r="M49" s="50">
        <f t="shared" si="6"/>
        <v>14.339826839826838</v>
      </c>
      <c r="N49" s="50">
        <f>(N48/N46)*100</f>
        <v>14.638892574410683</v>
      </c>
    </row>
    <row r="50" spans="1:14" ht="1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4" ht="15" x14ac:dyDescent="0.25">
      <c r="A51" s="10" t="s">
        <v>23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4" ht="1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4" ht="15" x14ac:dyDescent="0.25">
      <c r="A53" s="10" t="s">
        <v>56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2"/>
    </row>
    <row r="54" spans="1:14" ht="15" x14ac:dyDescent="0.25">
      <c r="A54" s="22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4" ht="1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4" ht="15" x14ac:dyDescent="0.25">
      <c r="A56" s="10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10"/>
      <c r="M56" s="10"/>
    </row>
    <row r="57" spans="1:14" ht="15" x14ac:dyDescent="0.25">
      <c r="A57" s="10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10"/>
      <c r="M57" s="10"/>
    </row>
    <row r="58" spans="1:14" ht="1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4" ht="1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4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4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</sheetData>
  <mergeCells count="1">
    <mergeCell ref="A1:N1"/>
  </mergeCells>
  <pageMargins left="0.7" right="0.7" top="0.75" bottom="0.75" header="0.3" footer="0.3"/>
  <pageSetup scale="63" orientation="landscape" r:id="rId1"/>
  <rowBreaks count="1" manualBreakCount="1">
    <brk id="64" max="16383" man="1"/>
  </rowBreaks>
  <colBreaks count="1" manualBreakCount="1">
    <brk id="1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60"/>
  <sheetViews>
    <sheetView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4" width="9.14062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4" t="s">
        <v>36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5.75" x14ac:dyDescent="0.25">
      <c r="A2" s="55"/>
      <c r="B2" s="55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55" t="s">
        <v>5</v>
      </c>
      <c r="H2" s="55" t="s">
        <v>6</v>
      </c>
      <c r="I2" s="55" t="s">
        <v>7</v>
      </c>
      <c r="J2" s="55" t="s">
        <v>8</v>
      </c>
      <c r="K2" s="55" t="s">
        <v>9</v>
      </c>
      <c r="L2" s="55" t="s">
        <v>10</v>
      </c>
      <c r="M2" s="55" t="s">
        <v>11</v>
      </c>
      <c r="N2" s="55" t="s">
        <v>52</v>
      </c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19</v>
      </c>
      <c r="B4" s="46">
        <v>7.8</v>
      </c>
      <c r="C4" s="46">
        <v>8.3000000000000007</v>
      </c>
      <c r="D4" s="47">
        <v>8.6999999999999993</v>
      </c>
      <c r="E4" s="48">
        <v>9</v>
      </c>
      <c r="F4" s="48">
        <v>9.4</v>
      </c>
      <c r="G4" s="48">
        <v>9.5</v>
      </c>
      <c r="H4" s="48">
        <v>9.5</v>
      </c>
      <c r="I4" s="48">
        <v>9.6</v>
      </c>
      <c r="J4" s="48">
        <v>9.8000000000000007</v>
      </c>
      <c r="K4" s="48">
        <v>10</v>
      </c>
      <c r="L4" s="48">
        <v>9.9</v>
      </c>
      <c r="M4" s="48">
        <v>9.9</v>
      </c>
      <c r="N4" s="50">
        <f>AVERAGE(B4:M4)</f>
        <v>9.2833333333333332</v>
      </c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10" t="s">
        <v>45</v>
      </c>
      <c r="B6" s="15">
        <v>3132436</v>
      </c>
      <c r="C6" s="15">
        <v>3131559</v>
      </c>
      <c r="D6" s="15">
        <v>3131780</v>
      </c>
      <c r="E6" s="15">
        <v>3133389</v>
      </c>
      <c r="F6" s="15">
        <v>3135363</v>
      </c>
      <c r="G6" s="15">
        <v>3136698</v>
      </c>
      <c r="H6" s="15">
        <v>3136081</v>
      </c>
      <c r="I6" s="15">
        <v>3132849</v>
      </c>
      <c r="J6" s="15">
        <v>3128000</v>
      </c>
      <c r="K6" s="15">
        <v>3122493</v>
      </c>
      <c r="L6" s="15">
        <v>3117876</v>
      </c>
      <c r="M6" s="15">
        <v>3115422</v>
      </c>
      <c r="N6" s="25">
        <v>3129495.5</v>
      </c>
    </row>
    <row r="7" spans="1:14" ht="15" x14ac:dyDescent="0.25">
      <c r="A7" s="10" t="s">
        <v>46</v>
      </c>
      <c r="B7" s="15">
        <v>2869750</v>
      </c>
      <c r="C7" s="15">
        <v>2857465</v>
      </c>
      <c r="D7" s="15">
        <v>2847144</v>
      </c>
      <c r="E7" s="15">
        <v>2839332</v>
      </c>
      <c r="F7" s="15">
        <v>2832563</v>
      </c>
      <c r="G7" s="15">
        <v>2825341</v>
      </c>
      <c r="H7" s="15">
        <v>2816534</v>
      </c>
      <c r="I7" s="15">
        <v>2805980</v>
      </c>
      <c r="J7" s="15">
        <v>2795046</v>
      </c>
      <c r="K7" s="15">
        <v>2785206</v>
      </c>
      <c r="L7" s="15">
        <v>2778192</v>
      </c>
      <c r="M7" s="15">
        <v>2775036</v>
      </c>
      <c r="N7" s="25">
        <v>2818965.75</v>
      </c>
    </row>
    <row r="8" spans="1:14" ht="15" x14ac:dyDescent="0.25">
      <c r="A8" s="10" t="s">
        <v>47</v>
      </c>
      <c r="B8" s="15">
        <v>262686</v>
      </c>
      <c r="C8" s="15">
        <v>274094</v>
      </c>
      <c r="D8" s="15">
        <v>284636</v>
      </c>
      <c r="E8" s="15">
        <v>294057</v>
      </c>
      <c r="F8" s="15">
        <v>302800</v>
      </c>
      <c r="G8" s="15">
        <v>311357</v>
      </c>
      <c r="H8" s="15">
        <v>319547</v>
      </c>
      <c r="I8" s="15">
        <v>326869</v>
      </c>
      <c r="J8" s="15">
        <v>332954</v>
      </c>
      <c r="K8" s="15">
        <v>337287</v>
      </c>
      <c r="L8" s="15">
        <v>339684</v>
      </c>
      <c r="M8" s="15">
        <v>340386</v>
      </c>
      <c r="N8" s="25">
        <v>310529.75</v>
      </c>
    </row>
    <row r="9" spans="1:14" ht="15" x14ac:dyDescent="0.25">
      <c r="A9" s="11" t="s">
        <v>19</v>
      </c>
      <c r="B9" s="49">
        <v>8.4</v>
      </c>
      <c r="C9" s="49">
        <v>8.8000000000000007</v>
      </c>
      <c r="D9" s="49">
        <v>9.1</v>
      </c>
      <c r="E9" s="49">
        <v>9.4</v>
      </c>
      <c r="F9" s="49">
        <v>9.6999999999999993</v>
      </c>
      <c r="G9" s="49">
        <v>9.9</v>
      </c>
      <c r="H9" s="49">
        <v>10.199999999999999</v>
      </c>
      <c r="I9" s="49">
        <v>10.4</v>
      </c>
      <c r="J9" s="49">
        <v>10.6</v>
      </c>
      <c r="K9" s="49">
        <v>10.8</v>
      </c>
      <c r="L9" s="49">
        <v>10.9</v>
      </c>
      <c r="M9" s="49">
        <v>10.9</v>
      </c>
      <c r="N9" s="50">
        <f>(N8/N6)*100</f>
        <v>9.9226776328644668</v>
      </c>
    </row>
    <row r="10" spans="1:14" ht="15" x14ac:dyDescent="0.25">
      <c r="A10" s="9" t="s">
        <v>14</v>
      </c>
      <c r="B10" s="10"/>
      <c r="C10" s="10"/>
      <c r="D10" s="25"/>
      <c r="E10" s="10"/>
      <c r="F10" s="10"/>
      <c r="G10" s="10"/>
      <c r="H10" s="10"/>
      <c r="I10" s="10"/>
      <c r="J10" s="10"/>
      <c r="K10" s="10"/>
      <c r="L10" s="10"/>
      <c r="M10" s="31"/>
      <c r="N10" s="10"/>
    </row>
    <row r="11" spans="1:14" ht="15" x14ac:dyDescent="0.25">
      <c r="A11" s="10" t="s">
        <v>45</v>
      </c>
      <c r="B11" s="15">
        <v>61588</v>
      </c>
      <c r="C11" s="15">
        <v>61825</v>
      </c>
      <c r="D11" s="15">
        <v>62170</v>
      </c>
      <c r="E11" s="15">
        <v>62619</v>
      </c>
      <c r="F11" s="15">
        <v>63091</v>
      </c>
      <c r="G11" s="15">
        <v>63493</v>
      </c>
      <c r="H11" s="15">
        <v>63750</v>
      </c>
      <c r="I11" s="15">
        <v>63851</v>
      </c>
      <c r="J11" s="15">
        <v>63842</v>
      </c>
      <c r="K11" s="15">
        <v>63742</v>
      </c>
      <c r="L11" s="15">
        <v>63602</v>
      </c>
      <c r="M11" s="15">
        <v>63449</v>
      </c>
      <c r="N11" s="25">
        <v>63061.916666666664</v>
      </c>
    </row>
    <row r="12" spans="1:14" ht="15" x14ac:dyDescent="0.25">
      <c r="A12" s="10" t="s">
        <v>46</v>
      </c>
      <c r="B12" s="15">
        <v>57133</v>
      </c>
      <c r="C12" s="15">
        <v>57260</v>
      </c>
      <c r="D12" s="15">
        <v>57503</v>
      </c>
      <c r="E12" s="15">
        <v>57852</v>
      </c>
      <c r="F12" s="15">
        <v>58214</v>
      </c>
      <c r="G12" s="15">
        <v>58491</v>
      </c>
      <c r="H12" s="15">
        <v>58619</v>
      </c>
      <c r="I12" s="15">
        <v>58602</v>
      </c>
      <c r="J12" s="15">
        <v>58494</v>
      </c>
      <c r="K12" s="15">
        <v>58325</v>
      </c>
      <c r="L12" s="15">
        <v>58145</v>
      </c>
      <c r="M12" s="15">
        <v>57977</v>
      </c>
      <c r="N12" s="25">
        <v>58029.333333333336</v>
      </c>
    </row>
    <row r="13" spans="1:14" ht="15" x14ac:dyDescent="0.25">
      <c r="A13" s="10" t="s">
        <v>47</v>
      </c>
      <c r="B13" s="15">
        <v>4455</v>
      </c>
      <c r="C13" s="15">
        <v>4565</v>
      </c>
      <c r="D13" s="15">
        <v>4667</v>
      </c>
      <c r="E13" s="15">
        <v>4767</v>
      </c>
      <c r="F13" s="15">
        <v>4877</v>
      </c>
      <c r="G13" s="15">
        <v>5002</v>
      </c>
      <c r="H13" s="15">
        <v>5131</v>
      </c>
      <c r="I13" s="15">
        <v>5249</v>
      </c>
      <c r="J13" s="15">
        <v>5348</v>
      </c>
      <c r="K13" s="15">
        <v>5417</v>
      </c>
      <c r="L13" s="15">
        <v>5457</v>
      </c>
      <c r="M13" s="15">
        <v>5472</v>
      </c>
      <c r="N13" s="25">
        <v>5032.583333333333</v>
      </c>
    </row>
    <row r="14" spans="1:14" ht="15" x14ac:dyDescent="0.25">
      <c r="A14" s="11" t="s">
        <v>19</v>
      </c>
      <c r="B14" s="49">
        <v>7.2</v>
      </c>
      <c r="C14" s="49">
        <v>7.4</v>
      </c>
      <c r="D14" s="49">
        <v>7.5</v>
      </c>
      <c r="E14" s="49">
        <v>7.6</v>
      </c>
      <c r="F14" s="49">
        <v>7.7</v>
      </c>
      <c r="G14" s="49">
        <v>7.9</v>
      </c>
      <c r="H14" s="49">
        <v>8</v>
      </c>
      <c r="I14" s="46">
        <v>8.1999999999999993</v>
      </c>
      <c r="J14" s="49">
        <v>8.4</v>
      </c>
      <c r="K14" s="49">
        <v>8.5</v>
      </c>
      <c r="L14" s="49">
        <v>8.6</v>
      </c>
      <c r="M14" s="49">
        <v>8.6</v>
      </c>
      <c r="N14" s="50">
        <f>(N13/N11)*100</f>
        <v>7.9803843577013591</v>
      </c>
    </row>
    <row r="15" spans="1:14" ht="15" x14ac:dyDescent="0.25">
      <c r="A15" s="9" t="s">
        <v>24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5" x14ac:dyDescent="0.25">
      <c r="A16" s="10" t="s">
        <v>21</v>
      </c>
      <c r="B16" s="25">
        <v>2036</v>
      </c>
      <c r="C16" s="25">
        <v>2046</v>
      </c>
      <c r="D16" s="25">
        <v>2055</v>
      </c>
      <c r="E16" s="25">
        <v>2050</v>
      </c>
      <c r="F16" s="25">
        <v>2063</v>
      </c>
      <c r="G16" s="25">
        <v>2123</v>
      </c>
      <c r="H16" s="25">
        <v>2131</v>
      </c>
      <c r="I16" s="25">
        <v>2130</v>
      </c>
      <c r="J16" s="25">
        <v>2109</v>
      </c>
      <c r="K16" s="25">
        <v>2122</v>
      </c>
      <c r="L16" s="25">
        <v>2118</v>
      </c>
      <c r="M16" s="25">
        <v>2106</v>
      </c>
      <c r="N16" s="25">
        <v>2090.75</v>
      </c>
    </row>
    <row r="17" spans="1:14" ht="15" x14ac:dyDescent="0.25">
      <c r="A17" s="10" t="s">
        <v>12</v>
      </c>
      <c r="B17" s="25">
        <v>1861</v>
      </c>
      <c r="C17" s="25">
        <v>1864</v>
      </c>
      <c r="D17" s="25">
        <v>1874</v>
      </c>
      <c r="E17" s="25">
        <v>1880</v>
      </c>
      <c r="F17" s="25">
        <v>1886</v>
      </c>
      <c r="G17" s="25">
        <v>1919</v>
      </c>
      <c r="H17" s="25">
        <v>1925</v>
      </c>
      <c r="I17" s="25">
        <v>1926</v>
      </c>
      <c r="J17" s="25">
        <v>1902</v>
      </c>
      <c r="K17" s="25">
        <v>1918</v>
      </c>
      <c r="L17" s="25">
        <v>1919</v>
      </c>
      <c r="M17" s="25">
        <v>1902</v>
      </c>
      <c r="N17" s="25">
        <v>1898</v>
      </c>
    </row>
    <row r="18" spans="1:14" ht="15" x14ac:dyDescent="0.25">
      <c r="A18" s="10" t="s">
        <v>22</v>
      </c>
      <c r="B18" s="25">
        <v>175</v>
      </c>
      <c r="C18" s="25">
        <v>182</v>
      </c>
      <c r="D18" s="25">
        <v>181</v>
      </c>
      <c r="E18" s="25">
        <v>170</v>
      </c>
      <c r="F18" s="25">
        <v>177</v>
      </c>
      <c r="G18" s="25">
        <v>204</v>
      </c>
      <c r="H18" s="25">
        <v>206</v>
      </c>
      <c r="I18" s="21">
        <v>204</v>
      </c>
      <c r="J18" s="25">
        <v>207</v>
      </c>
      <c r="K18" s="25">
        <v>204</v>
      </c>
      <c r="L18" s="21">
        <v>199</v>
      </c>
      <c r="M18" s="25">
        <v>204</v>
      </c>
      <c r="N18" s="25">
        <v>192.75</v>
      </c>
    </row>
    <row r="19" spans="1:14" ht="15" x14ac:dyDescent="0.25">
      <c r="A19" s="10" t="s">
        <v>13</v>
      </c>
      <c r="B19" s="50">
        <f t="shared" ref="B19:M19" si="0">(B18/B16)*100</f>
        <v>8.5952848722986257</v>
      </c>
      <c r="C19" s="50">
        <f t="shared" si="0"/>
        <v>8.895405669599219</v>
      </c>
      <c r="D19" s="50">
        <f t="shared" si="0"/>
        <v>8.8077858880778592</v>
      </c>
      <c r="E19" s="50">
        <f t="shared" si="0"/>
        <v>8.2926829268292686</v>
      </c>
      <c r="F19" s="50">
        <f t="shared" si="0"/>
        <v>8.5797382452738731</v>
      </c>
      <c r="G19" s="50">
        <f t="shared" si="0"/>
        <v>9.6090438059349967</v>
      </c>
      <c r="H19" s="50">
        <f t="shared" si="0"/>
        <v>9.6668230877522277</v>
      </c>
      <c r="I19" s="50">
        <f t="shared" si="0"/>
        <v>9.577464788732394</v>
      </c>
      <c r="J19" s="50">
        <f t="shared" si="0"/>
        <v>9.8150782361308675</v>
      </c>
      <c r="K19" s="50">
        <f t="shared" si="0"/>
        <v>9.6135721017907638</v>
      </c>
      <c r="L19" s="50">
        <f t="shared" si="0"/>
        <v>9.3956562795089713</v>
      </c>
      <c r="M19" s="50">
        <f t="shared" si="0"/>
        <v>9.6866096866096854</v>
      </c>
      <c r="N19" s="50">
        <f>(N18/N16)*100</f>
        <v>9.2191797201961023</v>
      </c>
    </row>
    <row r="20" spans="1:14" ht="15" x14ac:dyDescent="0.25">
      <c r="A20" s="9" t="s">
        <v>25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15" x14ac:dyDescent="0.25">
      <c r="A21" s="10" t="s">
        <v>21</v>
      </c>
      <c r="B21" s="25">
        <v>2639</v>
      </c>
      <c r="C21" s="25">
        <v>2652</v>
      </c>
      <c r="D21" s="25">
        <v>2663</v>
      </c>
      <c r="E21" s="25">
        <v>2658</v>
      </c>
      <c r="F21" s="25">
        <v>2675</v>
      </c>
      <c r="G21" s="25">
        <v>2751</v>
      </c>
      <c r="H21" s="25">
        <v>2761</v>
      </c>
      <c r="I21" s="25">
        <v>2759</v>
      </c>
      <c r="J21" s="25">
        <v>2732</v>
      </c>
      <c r="K21" s="25">
        <v>2750</v>
      </c>
      <c r="L21" s="25">
        <v>2744</v>
      </c>
      <c r="M21" s="25">
        <v>2729</v>
      </c>
      <c r="N21" s="25">
        <v>2709.4166666666665</v>
      </c>
    </row>
    <row r="22" spans="1:14" ht="15" x14ac:dyDescent="0.25">
      <c r="A22" s="10" t="s">
        <v>12</v>
      </c>
      <c r="B22" s="25">
        <v>2420</v>
      </c>
      <c r="C22" s="25">
        <v>2425</v>
      </c>
      <c r="D22" s="25">
        <v>2437</v>
      </c>
      <c r="E22" s="25">
        <v>2446</v>
      </c>
      <c r="F22" s="25">
        <v>2453</v>
      </c>
      <c r="G22" s="25">
        <v>2496</v>
      </c>
      <c r="H22" s="25">
        <v>2504</v>
      </c>
      <c r="I22" s="25">
        <v>2505</v>
      </c>
      <c r="J22" s="25">
        <v>2474</v>
      </c>
      <c r="K22" s="25">
        <v>2496</v>
      </c>
      <c r="L22" s="25">
        <v>2496</v>
      </c>
      <c r="M22" s="25">
        <v>2474</v>
      </c>
      <c r="N22" s="25">
        <v>2468.8333333333335</v>
      </c>
    </row>
    <row r="23" spans="1:14" ht="15" x14ac:dyDescent="0.25">
      <c r="A23" s="10" t="s">
        <v>22</v>
      </c>
      <c r="B23" s="25">
        <v>219</v>
      </c>
      <c r="C23" s="25">
        <v>227</v>
      </c>
      <c r="D23" s="25">
        <v>226</v>
      </c>
      <c r="E23" s="25">
        <v>212</v>
      </c>
      <c r="F23" s="25">
        <v>222</v>
      </c>
      <c r="G23" s="25">
        <v>255</v>
      </c>
      <c r="H23" s="25">
        <v>257</v>
      </c>
      <c r="I23" s="25">
        <v>254</v>
      </c>
      <c r="J23" s="25">
        <v>258</v>
      </c>
      <c r="K23" s="21">
        <v>254</v>
      </c>
      <c r="L23" s="25">
        <v>248</v>
      </c>
      <c r="M23" s="25">
        <v>255</v>
      </c>
      <c r="N23" s="25">
        <v>240.58333333333334</v>
      </c>
    </row>
    <row r="24" spans="1:14" ht="15" x14ac:dyDescent="0.25">
      <c r="A24" s="10" t="s">
        <v>13</v>
      </c>
      <c r="B24" s="50">
        <f t="shared" ref="B24:M24" si="1">(B23/B21)*100</f>
        <v>8.2985979537703667</v>
      </c>
      <c r="C24" s="50">
        <f t="shared" si="1"/>
        <v>8.5595776772247358</v>
      </c>
      <c r="D24" s="50">
        <f t="shared" si="1"/>
        <v>8.4866691701089003</v>
      </c>
      <c r="E24" s="50">
        <f t="shared" si="1"/>
        <v>7.975921745673439</v>
      </c>
      <c r="F24" s="50">
        <f t="shared" si="1"/>
        <v>8.2990654205607477</v>
      </c>
      <c r="G24" s="50">
        <f t="shared" si="1"/>
        <v>9.269356597600872</v>
      </c>
      <c r="H24" s="50">
        <f t="shared" si="1"/>
        <v>9.308221658819269</v>
      </c>
      <c r="I24" s="50">
        <f t="shared" si="1"/>
        <v>9.2062341428053642</v>
      </c>
      <c r="J24" s="50">
        <f t="shared" si="1"/>
        <v>9.4436310395314784</v>
      </c>
      <c r="K24" s="50">
        <f t="shared" si="1"/>
        <v>9.2363636363636363</v>
      </c>
      <c r="L24" s="50">
        <f t="shared" si="1"/>
        <v>9.037900874635568</v>
      </c>
      <c r="M24" s="50">
        <f t="shared" si="1"/>
        <v>9.3440820813484784</v>
      </c>
      <c r="N24" s="50">
        <f>(N23/N21)*100</f>
        <v>8.8795251130317112</v>
      </c>
    </row>
    <row r="25" spans="1:14" ht="15" x14ac:dyDescent="0.25">
      <c r="A25" s="9" t="s">
        <v>26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15" x14ac:dyDescent="0.25">
      <c r="A26" s="10" t="s">
        <v>21</v>
      </c>
      <c r="B26" s="25">
        <v>6651</v>
      </c>
      <c r="C26" s="25">
        <v>6689</v>
      </c>
      <c r="D26" s="25">
        <v>6716</v>
      </c>
      <c r="E26" s="25">
        <v>6694</v>
      </c>
      <c r="F26" s="25">
        <v>6742</v>
      </c>
      <c r="G26" s="25">
        <v>6949</v>
      </c>
      <c r="H26" s="25">
        <v>6973</v>
      </c>
      <c r="I26" s="25">
        <v>6970</v>
      </c>
      <c r="J26" s="25">
        <v>6905</v>
      </c>
      <c r="K26" s="25">
        <v>6945</v>
      </c>
      <c r="L26" s="25">
        <v>6928</v>
      </c>
      <c r="M26" s="25">
        <v>6893</v>
      </c>
      <c r="N26" s="25">
        <v>6837.916666666667</v>
      </c>
    </row>
    <row r="27" spans="1:14" ht="15" x14ac:dyDescent="0.25">
      <c r="A27" s="10" t="s">
        <v>12</v>
      </c>
      <c r="B27" s="25">
        <v>5990</v>
      </c>
      <c r="C27" s="25">
        <v>6002</v>
      </c>
      <c r="D27" s="25">
        <v>6032</v>
      </c>
      <c r="E27" s="25">
        <v>6053</v>
      </c>
      <c r="F27" s="25">
        <v>6071</v>
      </c>
      <c r="G27" s="25">
        <v>6177</v>
      </c>
      <c r="H27" s="25">
        <v>6196</v>
      </c>
      <c r="I27" s="25">
        <v>6200</v>
      </c>
      <c r="J27" s="25">
        <v>6124</v>
      </c>
      <c r="K27" s="25">
        <v>6176</v>
      </c>
      <c r="L27" s="25">
        <v>6177</v>
      </c>
      <c r="M27" s="25">
        <v>6123</v>
      </c>
      <c r="N27" s="25">
        <v>6110.083333333333</v>
      </c>
    </row>
    <row r="28" spans="1:14" ht="15" x14ac:dyDescent="0.25">
      <c r="A28" s="10" t="s">
        <v>22</v>
      </c>
      <c r="B28" s="25">
        <v>661</v>
      </c>
      <c r="C28" s="25">
        <v>687</v>
      </c>
      <c r="D28" s="25">
        <v>684</v>
      </c>
      <c r="E28" s="25">
        <v>641</v>
      </c>
      <c r="F28" s="25">
        <v>671</v>
      </c>
      <c r="G28" s="25">
        <v>772</v>
      </c>
      <c r="H28" s="25">
        <v>777</v>
      </c>
      <c r="I28" s="25">
        <v>770</v>
      </c>
      <c r="J28" s="25">
        <v>781</v>
      </c>
      <c r="K28" s="21">
        <v>769</v>
      </c>
      <c r="L28" s="25">
        <v>751</v>
      </c>
      <c r="M28" s="25">
        <v>770</v>
      </c>
      <c r="N28" s="25">
        <v>727.83333333333337</v>
      </c>
    </row>
    <row r="29" spans="1:14" ht="15" x14ac:dyDescent="0.25">
      <c r="A29" s="10" t="s">
        <v>13</v>
      </c>
      <c r="B29" s="50">
        <f t="shared" ref="B29:M29" si="2">(B28/B26)*100</f>
        <v>9.9383551345662298</v>
      </c>
      <c r="C29" s="50">
        <f t="shared" si="2"/>
        <v>10.270593511735687</v>
      </c>
      <c r="D29" s="50">
        <f t="shared" si="2"/>
        <v>10.18463371054199</v>
      </c>
      <c r="E29" s="50">
        <f t="shared" si="2"/>
        <v>9.5757394681804602</v>
      </c>
      <c r="F29" s="50">
        <f t="shared" si="2"/>
        <v>9.9525363393651745</v>
      </c>
      <c r="G29" s="50">
        <f t="shared" si="2"/>
        <v>11.109512160023025</v>
      </c>
      <c r="H29" s="50">
        <f t="shared" si="2"/>
        <v>11.142980065968738</v>
      </c>
      <c r="I29" s="50">
        <f t="shared" si="2"/>
        <v>11.047345767575322</v>
      </c>
      <c r="J29" s="50">
        <f t="shared" si="2"/>
        <v>11.310644460535842</v>
      </c>
      <c r="K29" s="50">
        <f t="shared" si="2"/>
        <v>11.07271418286537</v>
      </c>
      <c r="L29" s="50">
        <f t="shared" si="2"/>
        <v>10.840069284064665</v>
      </c>
      <c r="M29" s="50">
        <f t="shared" si="2"/>
        <v>11.170752937762948</v>
      </c>
      <c r="N29" s="50">
        <f>(N28/N26)*100</f>
        <v>10.644080190116386</v>
      </c>
    </row>
    <row r="30" spans="1:14" ht="15" x14ac:dyDescent="0.25">
      <c r="A30" s="9" t="s">
        <v>27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ht="15" x14ac:dyDescent="0.25">
      <c r="A31" s="10" t="s">
        <v>21</v>
      </c>
      <c r="B31" s="25">
        <v>1038</v>
      </c>
      <c r="C31" s="25">
        <v>1044</v>
      </c>
      <c r="D31" s="25">
        <v>1048</v>
      </c>
      <c r="E31" s="25">
        <v>1044</v>
      </c>
      <c r="F31" s="25">
        <v>1051</v>
      </c>
      <c r="G31" s="25">
        <v>1085</v>
      </c>
      <c r="H31" s="25">
        <v>1089</v>
      </c>
      <c r="I31" s="25">
        <v>1088</v>
      </c>
      <c r="J31" s="25">
        <v>1079</v>
      </c>
      <c r="K31" s="25">
        <v>1085</v>
      </c>
      <c r="L31" s="25">
        <v>1082</v>
      </c>
      <c r="M31" s="25">
        <v>1077</v>
      </c>
      <c r="N31" s="25">
        <v>1067.5</v>
      </c>
    </row>
    <row r="32" spans="1:14" ht="15" x14ac:dyDescent="0.25">
      <c r="A32" s="10" t="s">
        <v>12</v>
      </c>
      <c r="B32" s="25">
        <v>928</v>
      </c>
      <c r="C32" s="25">
        <v>930</v>
      </c>
      <c r="D32" s="25">
        <v>934</v>
      </c>
      <c r="E32" s="25">
        <v>938</v>
      </c>
      <c r="F32" s="25">
        <v>940</v>
      </c>
      <c r="G32" s="25">
        <v>957</v>
      </c>
      <c r="H32" s="25">
        <v>960</v>
      </c>
      <c r="I32" s="25">
        <v>960</v>
      </c>
      <c r="J32" s="25">
        <v>949</v>
      </c>
      <c r="K32" s="25">
        <v>957</v>
      </c>
      <c r="L32" s="25">
        <v>957</v>
      </c>
      <c r="M32" s="25">
        <v>949</v>
      </c>
      <c r="N32" s="25">
        <v>946.58333333333337</v>
      </c>
    </row>
    <row r="33" spans="1:14" ht="15" x14ac:dyDescent="0.25">
      <c r="A33" s="10" t="s">
        <v>22</v>
      </c>
      <c r="B33" s="25">
        <v>110</v>
      </c>
      <c r="C33" s="25">
        <v>114</v>
      </c>
      <c r="D33" s="25">
        <v>114</v>
      </c>
      <c r="E33" s="25">
        <v>106</v>
      </c>
      <c r="F33" s="25">
        <v>111</v>
      </c>
      <c r="G33" s="25">
        <v>128</v>
      </c>
      <c r="H33" s="25">
        <v>129</v>
      </c>
      <c r="I33" s="25">
        <v>128</v>
      </c>
      <c r="J33" s="25">
        <v>130</v>
      </c>
      <c r="K33" s="25">
        <v>128</v>
      </c>
      <c r="L33" s="25">
        <v>125</v>
      </c>
      <c r="M33" s="25">
        <v>128</v>
      </c>
      <c r="N33" s="25">
        <v>120.91666666666667</v>
      </c>
    </row>
    <row r="34" spans="1:14" ht="15" x14ac:dyDescent="0.25">
      <c r="A34" s="10" t="s">
        <v>13</v>
      </c>
      <c r="B34" s="50">
        <f t="shared" ref="B34:M34" si="3">(B33/B31)*100</f>
        <v>10.597302504816955</v>
      </c>
      <c r="C34" s="50">
        <f t="shared" si="3"/>
        <v>10.919540229885058</v>
      </c>
      <c r="D34" s="50">
        <f t="shared" si="3"/>
        <v>10.877862595419847</v>
      </c>
      <c r="E34" s="50">
        <f t="shared" si="3"/>
        <v>10.153256704980842</v>
      </c>
      <c r="F34" s="50">
        <f t="shared" si="3"/>
        <v>10.561370123691722</v>
      </c>
      <c r="G34" s="50">
        <f t="shared" si="3"/>
        <v>11.797235023041475</v>
      </c>
      <c r="H34" s="50">
        <f t="shared" si="3"/>
        <v>11.84573002754821</v>
      </c>
      <c r="I34" s="50">
        <f t="shared" si="3"/>
        <v>11.76470588235294</v>
      </c>
      <c r="J34" s="50">
        <f t="shared" si="3"/>
        <v>12.048192771084338</v>
      </c>
      <c r="K34" s="50">
        <f t="shared" si="3"/>
        <v>11.797235023041475</v>
      </c>
      <c r="L34" s="50">
        <f t="shared" si="3"/>
        <v>11.55268022181146</v>
      </c>
      <c r="M34" s="50">
        <f t="shared" si="3"/>
        <v>11.884865366759517</v>
      </c>
      <c r="N34" s="50">
        <f>(N33/N31)*100</f>
        <v>11.327088212334115</v>
      </c>
    </row>
    <row r="35" spans="1:14" ht="15" x14ac:dyDescent="0.25">
      <c r="A35" s="9" t="s">
        <v>17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ht="15" x14ac:dyDescent="0.25">
      <c r="A36" s="10" t="s">
        <v>21</v>
      </c>
      <c r="B36" s="25">
        <v>19142</v>
      </c>
      <c r="C36" s="25">
        <v>19246</v>
      </c>
      <c r="D36" s="25">
        <v>19347</v>
      </c>
      <c r="E36" s="25">
        <v>19386</v>
      </c>
      <c r="F36" s="25">
        <v>19447</v>
      </c>
      <c r="G36" s="25">
        <v>19905</v>
      </c>
      <c r="H36" s="25">
        <v>19957</v>
      </c>
      <c r="I36" s="25">
        <v>19956</v>
      </c>
      <c r="J36" s="25">
        <v>19722</v>
      </c>
      <c r="K36" s="25">
        <v>19862</v>
      </c>
      <c r="L36" s="25">
        <v>19849</v>
      </c>
      <c r="M36" s="25">
        <v>19664</v>
      </c>
      <c r="N36" s="25">
        <v>19624</v>
      </c>
    </row>
    <row r="37" spans="1:14" ht="15" x14ac:dyDescent="0.25">
      <c r="A37" s="10" t="s">
        <v>12</v>
      </c>
      <c r="B37" s="25">
        <v>18291</v>
      </c>
      <c r="C37" s="25">
        <v>18362</v>
      </c>
      <c r="D37" s="25">
        <v>18471</v>
      </c>
      <c r="E37" s="25">
        <v>18539</v>
      </c>
      <c r="F37" s="25">
        <v>18589</v>
      </c>
      <c r="G37" s="25">
        <v>18919</v>
      </c>
      <c r="H37" s="25">
        <v>18956</v>
      </c>
      <c r="I37" s="25">
        <v>18941</v>
      </c>
      <c r="J37" s="25">
        <v>18689</v>
      </c>
      <c r="K37" s="25">
        <v>18848</v>
      </c>
      <c r="L37" s="25">
        <v>18841</v>
      </c>
      <c r="M37" s="25">
        <v>18663</v>
      </c>
      <c r="N37" s="25">
        <v>18676</v>
      </c>
    </row>
    <row r="38" spans="1:14" ht="15" x14ac:dyDescent="0.25">
      <c r="A38" s="10" t="s">
        <v>22</v>
      </c>
      <c r="B38" s="10">
        <v>851</v>
      </c>
      <c r="C38" s="10">
        <v>884</v>
      </c>
      <c r="D38" s="10">
        <v>876</v>
      </c>
      <c r="E38" s="10">
        <v>847</v>
      </c>
      <c r="F38" s="10">
        <v>858</v>
      </c>
      <c r="G38" s="10">
        <v>986</v>
      </c>
      <c r="H38" s="25">
        <v>1001</v>
      </c>
      <c r="I38" s="25">
        <v>1015</v>
      </c>
      <c r="J38" s="25">
        <v>1033</v>
      </c>
      <c r="K38" s="25">
        <v>1014</v>
      </c>
      <c r="L38" s="25">
        <v>1008</v>
      </c>
      <c r="M38" s="25">
        <v>1001</v>
      </c>
      <c r="N38" s="25">
        <v>948</v>
      </c>
    </row>
    <row r="39" spans="1:14" ht="15" x14ac:dyDescent="0.25">
      <c r="A39" s="10" t="s">
        <v>13</v>
      </c>
      <c r="B39" s="46">
        <v>4.4000000000000004</v>
      </c>
      <c r="C39" s="46">
        <v>4.5999999999999996</v>
      </c>
      <c r="D39" s="46">
        <v>4.5</v>
      </c>
      <c r="E39" s="46">
        <v>4.4000000000000004</v>
      </c>
      <c r="F39" s="46">
        <v>4.4000000000000004</v>
      </c>
      <c r="G39" s="46">
        <v>5</v>
      </c>
      <c r="H39" s="46">
        <v>5</v>
      </c>
      <c r="I39" s="46">
        <v>5.0999999999999996</v>
      </c>
      <c r="J39" s="46">
        <v>5.2</v>
      </c>
      <c r="K39" s="46">
        <v>5.0999999999999996</v>
      </c>
      <c r="L39" s="46">
        <v>5.0999999999999996</v>
      </c>
      <c r="M39" s="46">
        <v>5.0999999999999996</v>
      </c>
      <c r="N39" s="50">
        <v>4.8</v>
      </c>
    </row>
    <row r="40" spans="1:14" ht="15" x14ac:dyDescent="0.25">
      <c r="A40" s="9" t="s">
        <v>18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ht="15" x14ac:dyDescent="0.25">
      <c r="A41" s="10" t="s">
        <v>21</v>
      </c>
      <c r="B41" s="25">
        <v>565</v>
      </c>
      <c r="C41" s="25">
        <v>567</v>
      </c>
      <c r="D41" s="25">
        <v>570</v>
      </c>
      <c r="E41" s="25">
        <v>570</v>
      </c>
      <c r="F41" s="25">
        <v>573</v>
      </c>
      <c r="G41" s="25">
        <v>585</v>
      </c>
      <c r="H41" s="25">
        <v>587</v>
      </c>
      <c r="I41" s="25">
        <v>587</v>
      </c>
      <c r="J41" s="25">
        <v>580</v>
      </c>
      <c r="K41" s="25">
        <v>585</v>
      </c>
      <c r="L41" s="25">
        <v>585</v>
      </c>
      <c r="M41" s="25">
        <v>580</v>
      </c>
      <c r="N41" s="25">
        <v>577.83333333333337</v>
      </c>
    </row>
    <row r="42" spans="1:14" ht="15" x14ac:dyDescent="0.25">
      <c r="A42" s="10" t="s">
        <v>12</v>
      </c>
      <c r="B42" s="25">
        <v>545</v>
      </c>
      <c r="C42" s="25">
        <v>546</v>
      </c>
      <c r="D42" s="25">
        <v>549</v>
      </c>
      <c r="E42" s="25">
        <v>551</v>
      </c>
      <c r="F42" s="25">
        <v>553</v>
      </c>
      <c r="G42" s="25">
        <v>562</v>
      </c>
      <c r="H42" s="25">
        <v>564</v>
      </c>
      <c r="I42" s="25">
        <v>564</v>
      </c>
      <c r="J42" s="25">
        <v>557</v>
      </c>
      <c r="K42" s="25">
        <v>562</v>
      </c>
      <c r="L42" s="25">
        <v>562</v>
      </c>
      <c r="M42" s="25">
        <v>557</v>
      </c>
      <c r="N42" s="25">
        <v>556</v>
      </c>
    </row>
    <row r="43" spans="1:14" ht="15" x14ac:dyDescent="0.25">
      <c r="A43" s="10" t="s">
        <v>22</v>
      </c>
      <c r="B43" s="25">
        <v>20</v>
      </c>
      <c r="C43" s="25">
        <v>21</v>
      </c>
      <c r="D43" s="25">
        <v>21</v>
      </c>
      <c r="E43" s="25">
        <v>19</v>
      </c>
      <c r="F43" s="25">
        <v>20</v>
      </c>
      <c r="G43" s="25">
        <v>23</v>
      </c>
      <c r="H43" s="25">
        <v>23</v>
      </c>
      <c r="I43" s="25">
        <v>23</v>
      </c>
      <c r="J43" s="25">
        <v>23</v>
      </c>
      <c r="K43" s="25">
        <v>23</v>
      </c>
      <c r="L43" s="25">
        <v>23</v>
      </c>
      <c r="M43" s="25">
        <v>23</v>
      </c>
      <c r="N43" s="25">
        <v>21.833333333333332</v>
      </c>
    </row>
    <row r="44" spans="1:14" ht="15" x14ac:dyDescent="0.25">
      <c r="A44" s="10" t="s">
        <v>13</v>
      </c>
      <c r="B44" s="50">
        <f t="shared" ref="B44:M44" si="4">(B43/B41)*100</f>
        <v>3.5398230088495577</v>
      </c>
      <c r="C44" s="50">
        <f t="shared" si="4"/>
        <v>3.7037037037037033</v>
      </c>
      <c r="D44" s="50">
        <f t="shared" si="4"/>
        <v>3.6842105263157889</v>
      </c>
      <c r="E44" s="50">
        <f t="shared" si="4"/>
        <v>3.3333333333333335</v>
      </c>
      <c r="F44" s="50">
        <f t="shared" si="4"/>
        <v>3.4904013961605584</v>
      </c>
      <c r="G44" s="50">
        <f t="shared" si="4"/>
        <v>3.9316239316239314</v>
      </c>
      <c r="H44" s="50">
        <f t="shared" si="4"/>
        <v>3.9182282793867125</v>
      </c>
      <c r="I44" s="50">
        <f t="shared" si="4"/>
        <v>3.9182282793867125</v>
      </c>
      <c r="J44" s="50">
        <f t="shared" si="4"/>
        <v>3.9655172413793105</v>
      </c>
      <c r="K44" s="50">
        <f t="shared" si="4"/>
        <v>3.9316239316239314</v>
      </c>
      <c r="L44" s="50">
        <f t="shared" si="4"/>
        <v>3.9316239316239314</v>
      </c>
      <c r="M44" s="50">
        <f t="shared" si="4"/>
        <v>3.9655172413793105</v>
      </c>
      <c r="N44" s="50">
        <f>(N43/N41)*100</f>
        <v>3.7784828381886357</v>
      </c>
    </row>
    <row r="45" spans="1:14" ht="15" x14ac:dyDescent="0.25">
      <c r="A45" s="9" t="s">
        <v>28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4" ht="15" x14ac:dyDescent="0.25">
      <c r="A46" s="10" t="s">
        <v>21</v>
      </c>
      <c r="B46" s="25">
        <v>1995</v>
      </c>
      <c r="C46" s="25">
        <v>2007</v>
      </c>
      <c r="D46" s="25">
        <v>2015</v>
      </c>
      <c r="E46" s="25">
        <v>2005</v>
      </c>
      <c r="F46" s="25">
        <v>2021</v>
      </c>
      <c r="G46" s="25">
        <v>2091</v>
      </c>
      <c r="H46" s="25">
        <v>2099</v>
      </c>
      <c r="I46" s="25">
        <v>2097</v>
      </c>
      <c r="J46" s="25">
        <v>2079</v>
      </c>
      <c r="K46" s="25">
        <v>2090</v>
      </c>
      <c r="L46" s="25">
        <v>2083</v>
      </c>
      <c r="M46" s="25">
        <v>2074</v>
      </c>
      <c r="N46" s="25">
        <v>2054.6666666666665</v>
      </c>
    </row>
    <row r="47" spans="1:14" ht="15" x14ac:dyDescent="0.25">
      <c r="A47" s="10" t="s">
        <v>12</v>
      </c>
      <c r="B47" s="25">
        <v>1743</v>
      </c>
      <c r="C47" s="25">
        <v>1746</v>
      </c>
      <c r="D47" s="25">
        <v>1755</v>
      </c>
      <c r="E47" s="25">
        <v>1761</v>
      </c>
      <c r="F47" s="25">
        <v>1766</v>
      </c>
      <c r="G47" s="25">
        <v>1797</v>
      </c>
      <c r="H47" s="25">
        <v>1803</v>
      </c>
      <c r="I47" s="25">
        <v>1804</v>
      </c>
      <c r="J47" s="25">
        <v>1782</v>
      </c>
      <c r="K47" s="25">
        <v>1797</v>
      </c>
      <c r="L47" s="25">
        <v>1797</v>
      </c>
      <c r="M47" s="25">
        <v>1781</v>
      </c>
      <c r="N47" s="25">
        <v>1777.6666666666667</v>
      </c>
    </row>
    <row r="48" spans="1:14" ht="15" x14ac:dyDescent="0.25">
      <c r="A48" s="10" t="s">
        <v>22</v>
      </c>
      <c r="B48" s="25">
        <v>252</v>
      </c>
      <c r="C48" s="25">
        <v>261</v>
      </c>
      <c r="D48" s="25">
        <v>260</v>
      </c>
      <c r="E48" s="25">
        <v>244</v>
      </c>
      <c r="F48" s="25">
        <v>255</v>
      </c>
      <c r="G48" s="25">
        <v>294</v>
      </c>
      <c r="H48" s="25">
        <v>296</v>
      </c>
      <c r="I48" s="25">
        <v>293</v>
      </c>
      <c r="J48" s="25">
        <v>297</v>
      </c>
      <c r="K48" s="25">
        <v>293</v>
      </c>
      <c r="L48" s="25">
        <v>286</v>
      </c>
      <c r="M48" s="25">
        <v>293</v>
      </c>
      <c r="N48" s="25">
        <v>277</v>
      </c>
    </row>
    <row r="49" spans="1:14" ht="15" x14ac:dyDescent="0.25">
      <c r="A49" s="10" t="s">
        <v>13</v>
      </c>
      <c r="B49" s="50">
        <f t="shared" ref="B49:M49" si="5">(B48/B46)*100</f>
        <v>12.631578947368421</v>
      </c>
      <c r="C49" s="50">
        <f t="shared" si="5"/>
        <v>13.004484304932735</v>
      </c>
      <c r="D49" s="50">
        <f t="shared" si="5"/>
        <v>12.903225806451612</v>
      </c>
      <c r="E49" s="50">
        <f t="shared" si="5"/>
        <v>12.169576059850375</v>
      </c>
      <c r="F49" s="50">
        <f t="shared" si="5"/>
        <v>12.617516081147947</v>
      </c>
      <c r="G49" s="50">
        <f t="shared" si="5"/>
        <v>14.060258249641318</v>
      </c>
      <c r="H49" s="50">
        <f t="shared" si="5"/>
        <v>14.101953311100523</v>
      </c>
      <c r="I49" s="50">
        <f t="shared" si="5"/>
        <v>13.972341440152599</v>
      </c>
      <c r="J49" s="50">
        <f t="shared" si="5"/>
        <v>14.285714285714285</v>
      </c>
      <c r="K49" s="50">
        <f t="shared" si="5"/>
        <v>14.019138755980862</v>
      </c>
      <c r="L49" s="50">
        <f t="shared" si="5"/>
        <v>13.730196831493039</v>
      </c>
      <c r="M49" s="50">
        <f t="shared" si="5"/>
        <v>14.127290260366443</v>
      </c>
      <c r="N49" s="50">
        <f>(N48/N46)*100</f>
        <v>13.481505515898768</v>
      </c>
    </row>
    <row r="50" spans="1:14" ht="1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4" ht="15" x14ac:dyDescent="0.25">
      <c r="A51" s="10" t="s">
        <v>23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4" ht="1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20"/>
    </row>
    <row r="53" spans="1:14" ht="15" x14ac:dyDescent="0.25">
      <c r="A53" s="10" t="s">
        <v>56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2"/>
    </row>
    <row r="54" spans="1:14" ht="15" x14ac:dyDescent="0.25">
      <c r="A54" s="22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4" ht="15" x14ac:dyDescent="0.25">
      <c r="A55" s="10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10"/>
      <c r="M55" s="10"/>
    </row>
    <row r="56" spans="1:14" ht="15" x14ac:dyDescent="0.25">
      <c r="A56" s="10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10"/>
      <c r="M56" s="10"/>
    </row>
    <row r="57" spans="1:14" ht="1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4" ht="1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4" ht="1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4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</sheetData>
  <mergeCells count="1">
    <mergeCell ref="A1:N1"/>
  </mergeCells>
  <pageMargins left="0.7" right="0.7" top="0.75" bottom="0.75" header="0.3" footer="0.3"/>
  <pageSetup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60"/>
  <sheetViews>
    <sheetView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4" width="9.14062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4" t="s">
        <v>37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5.75" x14ac:dyDescent="0.25">
      <c r="A2" s="55"/>
      <c r="B2" s="55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55" t="s">
        <v>5</v>
      </c>
      <c r="H2" s="55" t="s">
        <v>6</v>
      </c>
      <c r="I2" s="55" t="s">
        <v>7</v>
      </c>
      <c r="J2" s="55" t="s">
        <v>8</v>
      </c>
      <c r="K2" s="55" t="s">
        <v>9</v>
      </c>
      <c r="L2" s="55" t="s">
        <v>10</v>
      </c>
      <c r="M2" s="55" t="s">
        <v>11</v>
      </c>
      <c r="N2" s="55" t="s">
        <v>52</v>
      </c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19</v>
      </c>
      <c r="B4" s="46">
        <v>5</v>
      </c>
      <c r="C4" s="46">
        <v>4.9000000000000004</v>
      </c>
      <c r="D4" s="47">
        <v>5.0999999999999996</v>
      </c>
      <c r="E4" s="48">
        <v>5</v>
      </c>
      <c r="F4" s="48">
        <v>5.4</v>
      </c>
      <c r="G4" s="48">
        <v>5.6</v>
      </c>
      <c r="H4" s="48">
        <v>5.8</v>
      </c>
      <c r="I4" s="48">
        <v>6.1</v>
      </c>
      <c r="J4" s="48">
        <v>6.1</v>
      </c>
      <c r="K4" s="48">
        <v>6.5</v>
      </c>
      <c r="L4" s="48">
        <v>6.8</v>
      </c>
      <c r="M4" s="48">
        <v>7.3</v>
      </c>
      <c r="N4" s="50">
        <f>AVERAGE(B4:M4)</f>
        <v>5.8</v>
      </c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10" t="s">
        <v>45</v>
      </c>
      <c r="B6" s="15">
        <v>3064872</v>
      </c>
      <c r="C6" s="15">
        <v>3071715</v>
      </c>
      <c r="D6" s="15">
        <v>3078672</v>
      </c>
      <c r="E6" s="15">
        <v>3086160</v>
      </c>
      <c r="F6" s="15">
        <v>3094308</v>
      </c>
      <c r="G6" s="15">
        <v>3103036</v>
      </c>
      <c r="H6" s="15">
        <v>3111845</v>
      </c>
      <c r="I6" s="15">
        <v>3119852</v>
      </c>
      <c r="J6" s="15">
        <v>3126192</v>
      </c>
      <c r="K6" s="15">
        <v>3130478</v>
      </c>
      <c r="L6" s="15">
        <v>3132628</v>
      </c>
      <c r="M6" s="15">
        <v>3133132</v>
      </c>
      <c r="N6" s="25">
        <v>3104407.5</v>
      </c>
    </row>
    <row r="7" spans="1:14" ht="15" x14ac:dyDescent="0.25">
      <c r="A7" s="10" t="s">
        <v>46</v>
      </c>
      <c r="B7" s="15">
        <v>2926636</v>
      </c>
      <c r="C7" s="15">
        <v>2926593</v>
      </c>
      <c r="D7" s="15">
        <v>2925742</v>
      </c>
      <c r="E7" s="15">
        <v>2924015</v>
      </c>
      <c r="F7" s="15">
        <v>2921576</v>
      </c>
      <c r="G7" s="15">
        <v>2918967</v>
      </c>
      <c r="H7" s="15">
        <v>2916357</v>
      </c>
      <c r="I7" s="15">
        <v>2913360</v>
      </c>
      <c r="J7" s="15">
        <v>2909013</v>
      </c>
      <c r="K7" s="15">
        <v>2902497</v>
      </c>
      <c r="L7" s="15">
        <v>2893408</v>
      </c>
      <c r="M7" s="15">
        <v>2882194</v>
      </c>
      <c r="N7" s="25">
        <v>2913363.1666666665</v>
      </c>
    </row>
    <row r="8" spans="1:14" ht="15" x14ac:dyDescent="0.25">
      <c r="A8" s="10" t="s">
        <v>47</v>
      </c>
      <c r="B8" s="15">
        <v>138236</v>
      </c>
      <c r="C8" s="15">
        <v>145122</v>
      </c>
      <c r="D8" s="15">
        <v>152930</v>
      </c>
      <c r="E8" s="15">
        <v>162145</v>
      </c>
      <c r="F8" s="15">
        <v>172732</v>
      </c>
      <c r="G8" s="15">
        <v>184069</v>
      </c>
      <c r="H8" s="15">
        <v>195488</v>
      </c>
      <c r="I8" s="15">
        <v>206492</v>
      </c>
      <c r="J8" s="15">
        <v>217179</v>
      </c>
      <c r="K8" s="15">
        <v>227981</v>
      </c>
      <c r="L8" s="15">
        <v>239220</v>
      </c>
      <c r="M8" s="15">
        <v>250938</v>
      </c>
      <c r="N8" s="25">
        <v>191044.33333333334</v>
      </c>
    </row>
    <row r="9" spans="1:14" ht="15" x14ac:dyDescent="0.25">
      <c r="A9" s="11" t="s">
        <v>19</v>
      </c>
      <c r="B9" s="49">
        <v>4.5</v>
      </c>
      <c r="C9" s="49">
        <v>4.7</v>
      </c>
      <c r="D9" s="49">
        <v>5</v>
      </c>
      <c r="E9" s="49">
        <v>5.3</v>
      </c>
      <c r="F9" s="49">
        <v>5.6</v>
      </c>
      <c r="G9" s="49">
        <v>5.9</v>
      </c>
      <c r="H9" s="49">
        <v>6.3</v>
      </c>
      <c r="I9" s="49">
        <v>6.6</v>
      </c>
      <c r="J9" s="49">
        <v>6.9</v>
      </c>
      <c r="K9" s="49">
        <v>7.3</v>
      </c>
      <c r="L9" s="49">
        <v>7.6</v>
      </c>
      <c r="M9" s="49">
        <v>8</v>
      </c>
      <c r="N9" s="50">
        <f>(N8/N6)*100</f>
        <v>6.1539708731322591</v>
      </c>
    </row>
    <row r="10" spans="1:14" ht="15" x14ac:dyDescent="0.25">
      <c r="A10" s="9" t="s">
        <v>14</v>
      </c>
      <c r="B10" s="10"/>
      <c r="C10" s="10"/>
      <c r="D10" s="25"/>
      <c r="E10" s="10"/>
      <c r="F10" s="10"/>
      <c r="G10" s="10"/>
      <c r="H10" s="10"/>
      <c r="I10" s="10"/>
      <c r="J10" s="10"/>
      <c r="K10" s="10"/>
      <c r="L10" s="10"/>
      <c r="M10" s="31"/>
      <c r="N10" s="10"/>
    </row>
    <row r="11" spans="1:14" ht="15" x14ac:dyDescent="0.25">
      <c r="A11" s="10" t="s">
        <v>45</v>
      </c>
      <c r="B11" s="15">
        <v>58192</v>
      </c>
      <c r="C11" s="15">
        <v>58559</v>
      </c>
      <c r="D11" s="15">
        <v>58935</v>
      </c>
      <c r="E11" s="15">
        <v>59267</v>
      </c>
      <c r="F11" s="15">
        <v>59533</v>
      </c>
      <c r="G11" s="15">
        <v>61490</v>
      </c>
      <c r="H11" s="15">
        <v>61168</v>
      </c>
      <c r="I11" s="15">
        <v>61019</v>
      </c>
      <c r="J11" s="15">
        <v>60997</v>
      </c>
      <c r="K11" s="15">
        <v>61072</v>
      </c>
      <c r="L11" s="15">
        <v>61216</v>
      </c>
      <c r="M11" s="15">
        <v>61395</v>
      </c>
      <c r="N11" s="25">
        <v>60253.583333333336</v>
      </c>
    </row>
    <row r="12" spans="1:14" ht="15" x14ac:dyDescent="0.25">
      <c r="A12" s="10" t="s">
        <v>46</v>
      </c>
      <c r="B12" s="15">
        <v>55422</v>
      </c>
      <c r="C12" s="15">
        <v>55682</v>
      </c>
      <c r="D12" s="15">
        <v>55945</v>
      </c>
      <c r="E12" s="15">
        <v>56146</v>
      </c>
      <c r="F12" s="15">
        <v>56260</v>
      </c>
      <c r="G12" s="15">
        <v>58053</v>
      </c>
      <c r="H12" s="15">
        <v>57563</v>
      </c>
      <c r="I12" s="15">
        <v>57253</v>
      </c>
      <c r="J12" s="15">
        <v>57080</v>
      </c>
      <c r="K12" s="15">
        <v>57010</v>
      </c>
      <c r="L12" s="15">
        <v>57013</v>
      </c>
      <c r="M12" s="15">
        <v>57059</v>
      </c>
      <c r="N12" s="25">
        <v>56725.5</v>
      </c>
    </row>
    <row r="13" spans="1:14" ht="15" x14ac:dyDescent="0.25">
      <c r="A13" s="10" t="s">
        <v>47</v>
      </c>
      <c r="B13" s="15">
        <v>2770</v>
      </c>
      <c r="C13" s="15">
        <v>2877</v>
      </c>
      <c r="D13" s="15">
        <v>2990</v>
      </c>
      <c r="E13" s="15">
        <v>3121</v>
      </c>
      <c r="F13" s="15">
        <v>3273</v>
      </c>
      <c r="G13" s="15">
        <v>3437</v>
      </c>
      <c r="H13" s="15">
        <v>3605</v>
      </c>
      <c r="I13" s="15">
        <v>3766</v>
      </c>
      <c r="J13" s="15">
        <v>3917</v>
      </c>
      <c r="K13" s="15">
        <v>4062</v>
      </c>
      <c r="L13" s="15">
        <v>4203</v>
      </c>
      <c r="M13" s="15">
        <v>4336</v>
      </c>
      <c r="N13" s="25">
        <v>3528.0833333333335</v>
      </c>
    </row>
    <row r="14" spans="1:14" ht="15" x14ac:dyDescent="0.25">
      <c r="A14" s="11" t="s">
        <v>19</v>
      </c>
      <c r="B14" s="49">
        <v>4.8</v>
      </c>
      <c r="C14" s="49">
        <v>4.9000000000000004</v>
      </c>
      <c r="D14" s="49">
        <v>5.0999999999999996</v>
      </c>
      <c r="E14" s="49">
        <v>5.3</v>
      </c>
      <c r="F14" s="49">
        <v>5.5</v>
      </c>
      <c r="G14" s="49">
        <v>5.6</v>
      </c>
      <c r="H14" s="49">
        <v>5.9</v>
      </c>
      <c r="I14" s="46">
        <v>6.2</v>
      </c>
      <c r="J14" s="49">
        <v>6.4</v>
      </c>
      <c r="K14" s="49">
        <v>6.7</v>
      </c>
      <c r="L14" s="49">
        <v>6.9</v>
      </c>
      <c r="M14" s="49">
        <v>7.1</v>
      </c>
      <c r="N14" s="50">
        <f>(N13/N11)*100</f>
        <v>5.8553917263565234</v>
      </c>
    </row>
    <row r="15" spans="1:14" ht="15" x14ac:dyDescent="0.25">
      <c r="A15" s="9" t="s">
        <v>24</v>
      </c>
      <c r="B15" s="10" t="s">
        <v>29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5" x14ac:dyDescent="0.25">
      <c r="A16" s="10" t="s">
        <v>21</v>
      </c>
      <c r="B16" s="25">
        <v>2410</v>
      </c>
      <c r="C16" s="25">
        <v>2402</v>
      </c>
      <c r="D16" s="25">
        <v>2411</v>
      </c>
      <c r="E16" s="25">
        <v>2418</v>
      </c>
      <c r="F16" s="25">
        <v>2444</v>
      </c>
      <c r="G16" s="25">
        <v>2577</v>
      </c>
      <c r="H16" s="25">
        <v>2550</v>
      </c>
      <c r="I16" s="25">
        <v>2548</v>
      </c>
      <c r="J16" s="25">
        <v>2567</v>
      </c>
      <c r="K16" s="25">
        <v>2593</v>
      </c>
      <c r="L16" s="25">
        <v>2593</v>
      </c>
      <c r="M16" s="25">
        <v>2604</v>
      </c>
      <c r="N16" s="25">
        <v>2509.75</v>
      </c>
    </row>
    <row r="17" spans="1:14" ht="15" x14ac:dyDescent="0.25">
      <c r="A17" s="10" t="s">
        <v>12</v>
      </c>
      <c r="B17" s="25">
        <v>2200</v>
      </c>
      <c r="C17" s="25">
        <v>2204</v>
      </c>
      <c r="D17" s="25">
        <v>2212</v>
      </c>
      <c r="E17" s="25">
        <v>2230</v>
      </c>
      <c r="F17" s="25">
        <v>2231</v>
      </c>
      <c r="G17" s="25">
        <v>2325</v>
      </c>
      <c r="H17" s="25">
        <v>2273</v>
      </c>
      <c r="I17" s="25">
        <v>2268</v>
      </c>
      <c r="J17" s="25">
        <v>2278</v>
      </c>
      <c r="K17" s="25">
        <v>2297</v>
      </c>
      <c r="L17" s="25">
        <v>2288</v>
      </c>
      <c r="M17" s="25">
        <v>2279</v>
      </c>
      <c r="N17" s="25">
        <v>2257.0833333333335</v>
      </c>
    </row>
    <row r="18" spans="1:14" ht="15" x14ac:dyDescent="0.25">
      <c r="A18" s="10" t="s">
        <v>22</v>
      </c>
      <c r="B18" s="25">
        <v>210</v>
      </c>
      <c r="C18" s="25">
        <v>198</v>
      </c>
      <c r="D18" s="25">
        <v>199</v>
      </c>
      <c r="E18" s="25">
        <v>188</v>
      </c>
      <c r="F18" s="25">
        <v>213</v>
      </c>
      <c r="G18" s="25">
        <v>252</v>
      </c>
      <c r="H18" s="25">
        <v>277</v>
      </c>
      <c r="I18" s="21">
        <v>280</v>
      </c>
      <c r="J18" s="25">
        <v>289</v>
      </c>
      <c r="K18" s="25">
        <v>296</v>
      </c>
      <c r="L18" s="21">
        <v>305</v>
      </c>
      <c r="M18" s="25">
        <v>325</v>
      </c>
      <c r="N18" s="25">
        <v>252.66666666666666</v>
      </c>
    </row>
    <row r="19" spans="1:14" ht="15" x14ac:dyDescent="0.25">
      <c r="A19" s="10" t="s">
        <v>13</v>
      </c>
      <c r="B19" s="50">
        <f t="shared" ref="B19:M19" si="0">(B18/B16)*100</f>
        <v>8.7136929460580905</v>
      </c>
      <c r="C19" s="50">
        <f t="shared" si="0"/>
        <v>8.2431307243963357</v>
      </c>
      <c r="D19" s="50">
        <f t="shared" si="0"/>
        <v>8.2538365823309832</v>
      </c>
      <c r="E19" s="50">
        <f t="shared" si="0"/>
        <v>7.7750206782464844</v>
      </c>
      <c r="F19" s="50">
        <f t="shared" si="0"/>
        <v>8.715220949263502</v>
      </c>
      <c r="G19" s="50">
        <f t="shared" si="0"/>
        <v>9.7788125727590227</v>
      </c>
      <c r="H19" s="50">
        <f t="shared" si="0"/>
        <v>10.862745098039216</v>
      </c>
      <c r="I19" s="50">
        <f t="shared" si="0"/>
        <v>10.989010989010989</v>
      </c>
      <c r="J19" s="50">
        <f t="shared" si="0"/>
        <v>11.258278145695364</v>
      </c>
      <c r="K19" s="50">
        <f t="shared" si="0"/>
        <v>11.415349016583107</v>
      </c>
      <c r="L19" s="50">
        <f t="shared" si="0"/>
        <v>11.762437331276514</v>
      </c>
      <c r="M19" s="50">
        <f t="shared" si="0"/>
        <v>12.480798771121352</v>
      </c>
      <c r="N19" s="50">
        <f>(N18/N16)*100</f>
        <v>10.067403791878341</v>
      </c>
    </row>
    <row r="20" spans="1:14" ht="15" x14ac:dyDescent="0.25">
      <c r="A20" s="9" t="s">
        <v>25</v>
      </c>
      <c r="B20" s="10" t="s">
        <v>29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15" x14ac:dyDescent="0.25">
      <c r="A21" s="10" t="s">
        <v>21</v>
      </c>
      <c r="B21" s="25">
        <v>3357</v>
      </c>
      <c r="C21" s="25">
        <v>3353</v>
      </c>
      <c r="D21" s="25">
        <v>3366</v>
      </c>
      <c r="E21" s="25">
        <v>3382</v>
      </c>
      <c r="F21" s="25">
        <v>3405</v>
      </c>
      <c r="G21" s="25">
        <v>3575</v>
      </c>
      <c r="H21" s="25">
        <v>3521</v>
      </c>
      <c r="I21" s="25">
        <v>3516</v>
      </c>
      <c r="J21" s="25">
        <v>3538</v>
      </c>
      <c r="K21" s="25">
        <v>3572</v>
      </c>
      <c r="L21" s="25">
        <v>3567</v>
      </c>
      <c r="M21" s="25">
        <v>3572</v>
      </c>
      <c r="N21" s="25">
        <v>3477</v>
      </c>
    </row>
    <row r="22" spans="1:14" ht="15" x14ac:dyDescent="0.25">
      <c r="A22" s="10" t="s">
        <v>12</v>
      </c>
      <c r="B22" s="25">
        <v>3176</v>
      </c>
      <c r="C22" s="25">
        <v>3182</v>
      </c>
      <c r="D22" s="25">
        <v>3194</v>
      </c>
      <c r="E22" s="25">
        <v>3219</v>
      </c>
      <c r="F22" s="25">
        <v>3221</v>
      </c>
      <c r="G22" s="25">
        <v>3357</v>
      </c>
      <c r="H22" s="25">
        <v>3282</v>
      </c>
      <c r="I22" s="25">
        <v>3274</v>
      </c>
      <c r="J22" s="25">
        <v>3289</v>
      </c>
      <c r="K22" s="25">
        <v>3316</v>
      </c>
      <c r="L22" s="25">
        <v>3304</v>
      </c>
      <c r="M22" s="25">
        <v>3291</v>
      </c>
      <c r="N22" s="25">
        <v>3258.75</v>
      </c>
    </row>
    <row r="23" spans="1:14" ht="15" x14ac:dyDescent="0.25">
      <c r="A23" s="10" t="s">
        <v>22</v>
      </c>
      <c r="B23" s="25">
        <v>181</v>
      </c>
      <c r="C23" s="25">
        <v>171</v>
      </c>
      <c r="D23" s="25">
        <v>172</v>
      </c>
      <c r="E23" s="25">
        <v>163</v>
      </c>
      <c r="F23" s="25">
        <v>184</v>
      </c>
      <c r="G23" s="25">
        <v>218</v>
      </c>
      <c r="H23" s="25">
        <v>239</v>
      </c>
      <c r="I23" s="25">
        <v>242</v>
      </c>
      <c r="J23" s="25">
        <v>249</v>
      </c>
      <c r="K23" s="21">
        <v>256</v>
      </c>
      <c r="L23" s="25">
        <v>263</v>
      </c>
      <c r="M23" s="25">
        <v>281</v>
      </c>
      <c r="N23" s="25">
        <v>218.25</v>
      </c>
    </row>
    <row r="24" spans="1:14" ht="15" x14ac:dyDescent="0.25">
      <c r="A24" s="10" t="s">
        <v>13</v>
      </c>
      <c r="B24" s="50">
        <f t="shared" ref="B24:M24" si="1">(B23/B21)*100</f>
        <v>5.3917187965445343</v>
      </c>
      <c r="C24" s="50">
        <f t="shared" si="1"/>
        <v>5.0999105278854753</v>
      </c>
      <c r="D24" s="50">
        <f t="shared" si="1"/>
        <v>5.1099227569815806</v>
      </c>
      <c r="E24" s="50">
        <f t="shared" si="1"/>
        <v>4.8196333530455355</v>
      </c>
      <c r="F24" s="50">
        <f t="shared" si="1"/>
        <v>5.4038179148311309</v>
      </c>
      <c r="G24" s="50">
        <f t="shared" si="1"/>
        <v>6.0979020979020975</v>
      </c>
      <c r="H24" s="50">
        <f t="shared" si="1"/>
        <v>6.7878443623970472</v>
      </c>
      <c r="I24" s="50">
        <f t="shared" si="1"/>
        <v>6.882821387940842</v>
      </c>
      <c r="J24" s="50">
        <f t="shared" si="1"/>
        <v>7.037874505370266</v>
      </c>
      <c r="K24" s="50">
        <f t="shared" si="1"/>
        <v>7.166853303471445</v>
      </c>
      <c r="L24" s="50">
        <f t="shared" si="1"/>
        <v>7.3731426969442113</v>
      </c>
      <c r="M24" s="50">
        <f t="shared" si="1"/>
        <v>7.8667413213885773</v>
      </c>
      <c r="N24" s="50">
        <f>(N23/N21)*100</f>
        <v>6.2769628990509059</v>
      </c>
    </row>
    <row r="25" spans="1:14" ht="15" x14ac:dyDescent="0.25">
      <c r="A25" s="9" t="s">
        <v>26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15" x14ac:dyDescent="0.25">
      <c r="A26" s="10" t="s">
        <v>21</v>
      </c>
      <c r="B26" s="25">
        <v>6194</v>
      </c>
      <c r="C26" s="25">
        <v>6179</v>
      </c>
      <c r="D26" s="25">
        <v>6203</v>
      </c>
      <c r="E26" s="25">
        <v>6224</v>
      </c>
      <c r="F26" s="25">
        <v>6283</v>
      </c>
      <c r="G26" s="25">
        <v>6614</v>
      </c>
      <c r="H26" s="25">
        <v>6535</v>
      </c>
      <c r="I26" s="25">
        <v>6528</v>
      </c>
      <c r="J26" s="25">
        <v>6574</v>
      </c>
      <c r="K26" s="25">
        <v>6638</v>
      </c>
      <c r="L26" s="25">
        <v>6636</v>
      </c>
      <c r="M26" s="25">
        <v>6658</v>
      </c>
      <c r="N26" s="25">
        <v>6438.833333333333</v>
      </c>
    </row>
    <row r="27" spans="1:14" ht="15" x14ac:dyDescent="0.25">
      <c r="A27" s="10" t="s">
        <v>12</v>
      </c>
      <c r="B27" s="25">
        <v>5727</v>
      </c>
      <c r="C27" s="25">
        <v>5739</v>
      </c>
      <c r="D27" s="25">
        <v>5760</v>
      </c>
      <c r="E27" s="25">
        <v>5805</v>
      </c>
      <c r="F27" s="25">
        <v>5809</v>
      </c>
      <c r="G27" s="25">
        <v>6053</v>
      </c>
      <c r="H27" s="25">
        <v>5918</v>
      </c>
      <c r="I27" s="25">
        <v>5904</v>
      </c>
      <c r="J27" s="25">
        <v>5931</v>
      </c>
      <c r="K27" s="25">
        <v>5979</v>
      </c>
      <c r="L27" s="25">
        <v>5957</v>
      </c>
      <c r="M27" s="25">
        <v>5934</v>
      </c>
      <c r="N27" s="25">
        <v>5876.333333333333</v>
      </c>
    </row>
    <row r="28" spans="1:14" ht="15" x14ac:dyDescent="0.25">
      <c r="A28" s="10" t="s">
        <v>22</v>
      </c>
      <c r="B28" s="25">
        <v>467</v>
      </c>
      <c r="C28" s="25">
        <v>440</v>
      </c>
      <c r="D28" s="25">
        <v>443</v>
      </c>
      <c r="E28" s="25">
        <v>419</v>
      </c>
      <c r="F28" s="25">
        <v>474</v>
      </c>
      <c r="G28" s="25">
        <v>561</v>
      </c>
      <c r="H28" s="25">
        <v>617</v>
      </c>
      <c r="I28" s="25">
        <v>624</v>
      </c>
      <c r="J28" s="25">
        <v>643</v>
      </c>
      <c r="K28" s="21">
        <v>659</v>
      </c>
      <c r="L28" s="25">
        <v>679</v>
      </c>
      <c r="M28" s="25">
        <v>724</v>
      </c>
      <c r="N28" s="25">
        <v>562.5</v>
      </c>
    </row>
    <row r="29" spans="1:14" ht="15" x14ac:dyDescent="0.25">
      <c r="A29" s="10" t="s">
        <v>13</v>
      </c>
      <c r="B29" s="50">
        <f t="shared" ref="B29:M29" si="2">(B28/B26)*100</f>
        <v>7.5395544074911207</v>
      </c>
      <c r="C29" s="50">
        <f t="shared" si="2"/>
        <v>7.1208933484382593</v>
      </c>
      <c r="D29" s="50">
        <f t="shared" si="2"/>
        <v>7.1417056263098493</v>
      </c>
      <c r="E29" s="50">
        <f t="shared" si="2"/>
        <v>6.732005141388175</v>
      </c>
      <c r="F29" s="50">
        <f t="shared" si="2"/>
        <v>7.5441667992996981</v>
      </c>
      <c r="G29" s="50">
        <f t="shared" si="2"/>
        <v>8.4820078621106738</v>
      </c>
      <c r="H29" s="50">
        <f t="shared" si="2"/>
        <v>9.4414690130068859</v>
      </c>
      <c r="I29" s="50">
        <f t="shared" si="2"/>
        <v>9.5588235294117645</v>
      </c>
      <c r="J29" s="50">
        <f t="shared" si="2"/>
        <v>9.7809552783693334</v>
      </c>
      <c r="K29" s="50">
        <f t="shared" si="2"/>
        <v>9.9276890629707744</v>
      </c>
      <c r="L29" s="50">
        <f t="shared" si="2"/>
        <v>10.232067510548523</v>
      </c>
      <c r="M29" s="50">
        <f t="shared" si="2"/>
        <v>10.874136377290478</v>
      </c>
      <c r="N29" s="50">
        <f>(N28/N26)*100</f>
        <v>8.7360546682887694</v>
      </c>
    </row>
    <row r="30" spans="1:14" ht="15" x14ac:dyDescent="0.25">
      <c r="A30" s="9" t="s">
        <v>27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ht="15" x14ac:dyDescent="0.25">
      <c r="A31" s="10" t="s">
        <v>21</v>
      </c>
      <c r="B31" s="25">
        <v>939</v>
      </c>
      <c r="C31" s="25">
        <v>937</v>
      </c>
      <c r="D31" s="25">
        <v>940</v>
      </c>
      <c r="E31" s="25">
        <v>944</v>
      </c>
      <c r="F31" s="25">
        <v>952</v>
      </c>
      <c r="G31" s="25">
        <v>1002</v>
      </c>
      <c r="H31" s="25">
        <v>989</v>
      </c>
      <c r="I31" s="25">
        <v>988</v>
      </c>
      <c r="J31" s="25">
        <v>995</v>
      </c>
      <c r="K31" s="25">
        <v>1004</v>
      </c>
      <c r="L31" s="25">
        <v>1004</v>
      </c>
      <c r="M31" s="25">
        <v>1007</v>
      </c>
      <c r="N31" s="25">
        <v>975.08333333333337</v>
      </c>
    </row>
    <row r="32" spans="1:14" ht="15" x14ac:dyDescent="0.25">
      <c r="A32" s="10" t="s">
        <v>12</v>
      </c>
      <c r="B32" s="25">
        <v>872</v>
      </c>
      <c r="C32" s="25">
        <v>874</v>
      </c>
      <c r="D32" s="25">
        <v>877</v>
      </c>
      <c r="E32" s="25">
        <v>884</v>
      </c>
      <c r="F32" s="25">
        <v>884</v>
      </c>
      <c r="G32" s="25">
        <v>922</v>
      </c>
      <c r="H32" s="25">
        <v>901</v>
      </c>
      <c r="I32" s="25">
        <v>899</v>
      </c>
      <c r="J32" s="25">
        <v>903</v>
      </c>
      <c r="K32" s="25">
        <v>910</v>
      </c>
      <c r="L32" s="25">
        <v>907</v>
      </c>
      <c r="M32" s="25">
        <v>904</v>
      </c>
      <c r="N32" s="25">
        <v>894.75</v>
      </c>
    </row>
    <row r="33" spans="1:14" ht="15" x14ac:dyDescent="0.25">
      <c r="A33" s="10" t="s">
        <v>22</v>
      </c>
      <c r="B33" s="25">
        <v>67</v>
      </c>
      <c r="C33" s="25">
        <v>63</v>
      </c>
      <c r="D33" s="25">
        <v>63</v>
      </c>
      <c r="E33" s="25">
        <v>60</v>
      </c>
      <c r="F33" s="25">
        <v>68</v>
      </c>
      <c r="G33" s="25">
        <v>80</v>
      </c>
      <c r="H33" s="25">
        <v>88</v>
      </c>
      <c r="I33" s="25">
        <v>89</v>
      </c>
      <c r="J33" s="25">
        <v>92</v>
      </c>
      <c r="K33" s="25">
        <v>94</v>
      </c>
      <c r="L33" s="25">
        <v>97</v>
      </c>
      <c r="M33" s="25">
        <v>103</v>
      </c>
      <c r="N33" s="25">
        <v>80.333333333333329</v>
      </c>
    </row>
    <row r="34" spans="1:14" ht="15" x14ac:dyDescent="0.25">
      <c r="A34" s="10" t="s">
        <v>13</v>
      </c>
      <c r="B34" s="50">
        <f t="shared" ref="B34:M34" si="3">(B33/B31)*100</f>
        <v>7.135250266240682</v>
      </c>
      <c r="C34" s="50">
        <f t="shared" si="3"/>
        <v>6.7235859124866595</v>
      </c>
      <c r="D34" s="50">
        <f t="shared" si="3"/>
        <v>6.7021276595744679</v>
      </c>
      <c r="E34" s="50">
        <f t="shared" si="3"/>
        <v>6.3559322033898304</v>
      </c>
      <c r="F34" s="50">
        <f t="shared" si="3"/>
        <v>7.1428571428571423</v>
      </c>
      <c r="G34" s="50">
        <f t="shared" si="3"/>
        <v>7.9840319361277441</v>
      </c>
      <c r="H34" s="50">
        <f t="shared" si="3"/>
        <v>8.8978766430738112</v>
      </c>
      <c r="I34" s="50">
        <f t="shared" si="3"/>
        <v>9.008097165991904</v>
      </c>
      <c r="J34" s="50">
        <f t="shared" si="3"/>
        <v>9.2462311557788937</v>
      </c>
      <c r="K34" s="50">
        <f t="shared" si="3"/>
        <v>9.3625498007968133</v>
      </c>
      <c r="L34" s="50">
        <f t="shared" si="3"/>
        <v>9.6613545816733062</v>
      </c>
      <c r="M34" s="50">
        <f t="shared" si="3"/>
        <v>10.228401191658392</v>
      </c>
      <c r="N34" s="50">
        <f>(N33/N31)*100</f>
        <v>8.2386120844372268</v>
      </c>
    </row>
    <row r="35" spans="1:14" ht="15" x14ac:dyDescent="0.25">
      <c r="A35" s="9" t="s">
        <v>17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ht="15" x14ac:dyDescent="0.25">
      <c r="A36" s="10" t="s">
        <v>21</v>
      </c>
      <c r="B36" s="25">
        <v>18424</v>
      </c>
      <c r="C36" s="25">
        <v>18420</v>
      </c>
      <c r="D36" s="25">
        <v>18495</v>
      </c>
      <c r="E36" s="25">
        <v>18602</v>
      </c>
      <c r="F36" s="25">
        <v>18639</v>
      </c>
      <c r="G36" s="25">
        <v>19509</v>
      </c>
      <c r="H36" s="25">
        <v>19113</v>
      </c>
      <c r="I36" s="25">
        <v>19042</v>
      </c>
      <c r="J36" s="25">
        <v>19131</v>
      </c>
      <c r="K36" s="25">
        <v>19311</v>
      </c>
      <c r="L36" s="25">
        <v>19251</v>
      </c>
      <c r="M36" s="25">
        <v>19237</v>
      </c>
      <c r="N36" s="25">
        <v>18932</v>
      </c>
    </row>
    <row r="37" spans="1:14" ht="15" x14ac:dyDescent="0.25">
      <c r="A37" s="10" t="s">
        <v>12</v>
      </c>
      <c r="B37" s="25">
        <v>17865</v>
      </c>
      <c r="C37" s="25">
        <v>17875</v>
      </c>
      <c r="D37" s="25">
        <v>17938</v>
      </c>
      <c r="E37" s="25">
        <v>18067</v>
      </c>
      <c r="F37" s="25">
        <v>18060</v>
      </c>
      <c r="G37" s="25">
        <v>18831</v>
      </c>
      <c r="H37" s="25">
        <v>18391</v>
      </c>
      <c r="I37" s="25">
        <v>18302</v>
      </c>
      <c r="J37" s="25">
        <v>18383</v>
      </c>
      <c r="K37" s="25">
        <v>18566</v>
      </c>
      <c r="L37" s="25">
        <v>18486</v>
      </c>
      <c r="M37" s="25">
        <v>18412</v>
      </c>
      <c r="N37" s="25">
        <v>18265</v>
      </c>
    </row>
    <row r="38" spans="1:14" ht="15" x14ac:dyDescent="0.25">
      <c r="A38" s="10" t="s">
        <v>22</v>
      </c>
      <c r="B38" s="10">
        <v>559</v>
      </c>
      <c r="C38" s="10">
        <v>545</v>
      </c>
      <c r="D38" s="10">
        <v>557</v>
      </c>
      <c r="E38" s="10">
        <v>535</v>
      </c>
      <c r="F38" s="10">
        <v>579</v>
      </c>
      <c r="G38" s="10">
        <v>678</v>
      </c>
      <c r="H38" s="10">
        <v>722</v>
      </c>
      <c r="I38" s="10">
        <v>740</v>
      </c>
      <c r="J38" s="10">
        <v>748</v>
      </c>
      <c r="K38" s="10">
        <v>745</v>
      </c>
      <c r="L38" s="10">
        <v>765</v>
      </c>
      <c r="M38" s="10">
        <v>825</v>
      </c>
      <c r="N38" s="25">
        <v>667</v>
      </c>
    </row>
    <row r="39" spans="1:14" ht="15" x14ac:dyDescent="0.25">
      <c r="A39" s="10" t="s">
        <v>13</v>
      </c>
      <c r="B39" s="46">
        <v>3</v>
      </c>
      <c r="C39" s="46">
        <v>3</v>
      </c>
      <c r="D39" s="46">
        <v>3</v>
      </c>
      <c r="E39" s="46">
        <v>2.9</v>
      </c>
      <c r="F39" s="46">
        <v>3.1</v>
      </c>
      <c r="G39" s="46">
        <v>3.5</v>
      </c>
      <c r="H39" s="46">
        <v>3.8</v>
      </c>
      <c r="I39" s="46">
        <v>3.9</v>
      </c>
      <c r="J39" s="46">
        <v>3.9</v>
      </c>
      <c r="K39" s="46">
        <v>3.9</v>
      </c>
      <c r="L39" s="46">
        <v>4</v>
      </c>
      <c r="M39" s="46">
        <v>4.3</v>
      </c>
      <c r="N39" s="50">
        <v>3.5</v>
      </c>
    </row>
    <row r="40" spans="1:14" ht="15" x14ac:dyDescent="0.25">
      <c r="A40" s="9" t="s">
        <v>18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ht="15" x14ac:dyDescent="0.25">
      <c r="A41" s="10" t="s">
        <v>21</v>
      </c>
      <c r="B41" s="25">
        <v>875</v>
      </c>
      <c r="C41" s="25">
        <v>875</v>
      </c>
      <c r="D41" s="25">
        <v>878</v>
      </c>
      <c r="E41" s="25">
        <v>884</v>
      </c>
      <c r="F41" s="25">
        <v>887</v>
      </c>
      <c r="G41" s="25">
        <v>928</v>
      </c>
      <c r="H41" s="25">
        <v>912</v>
      </c>
      <c r="I41" s="25">
        <v>910</v>
      </c>
      <c r="J41" s="25">
        <v>915</v>
      </c>
      <c r="K41" s="25">
        <v>923</v>
      </c>
      <c r="L41" s="25">
        <v>922</v>
      </c>
      <c r="M41" s="25">
        <v>921</v>
      </c>
      <c r="N41" s="25">
        <v>902.5</v>
      </c>
    </row>
    <row r="42" spans="1:14" ht="15" x14ac:dyDescent="0.25">
      <c r="A42" s="10" t="s">
        <v>12</v>
      </c>
      <c r="B42" s="25">
        <v>846</v>
      </c>
      <c r="C42" s="25">
        <v>848</v>
      </c>
      <c r="D42" s="25">
        <v>851</v>
      </c>
      <c r="E42" s="25">
        <v>858</v>
      </c>
      <c r="F42" s="25">
        <v>858</v>
      </c>
      <c r="G42" s="25">
        <v>894</v>
      </c>
      <c r="H42" s="25">
        <v>874</v>
      </c>
      <c r="I42" s="25">
        <v>872</v>
      </c>
      <c r="J42" s="25">
        <v>876</v>
      </c>
      <c r="K42" s="25">
        <v>883</v>
      </c>
      <c r="L42" s="25">
        <v>880</v>
      </c>
      <c r="M42" s="25">
        <v>877</v>
      </c>
      <c r="N42" s="25">
        <v>868.08333333333337</v>
      </c>
    </row>
    <row r="43" spans="1:14" ht="15" x14ac:dyDescent="0.25">
      <c r="A43" s="10" t="s">
        <v>22</v>
      </c>
      <c r="B43" s="25">
        <v>29</v>
      </c>
      <c r="C43" s="25">
        <v>27</v>
      </c>
      <c r="D43" s="25">
        <v>27</v>
      </c>
      <c r="E43" s="25">
        <v>26</v>
      </c>
      <c r="F43" s="25">
        <v>29</v>
      </c>
      <c r="G43" s="25">
        <v>34</v>
      </c>
      <c r="H43" s="25">
        <v>38</v>
      </c>
      <c r="I43" s="25">
        <v>38</v>
      </c>
      <c r="J43" s="25">
        <v>39</v>
      </c>
      <c r="K43" s="25">
        <v>40</v>
      </c>
      <c r="L43" s="25">
        <v>42</v>
      </c>
      <c r="M43" s="25">
        <v>44</v>
      </c>
      <c r="N43" s="25">
        <v>34.416666666666664</v>
      </c>
    </row>
    <row r="44" spans="1:14" ht="15" x14ac:dyDescent="0.25">
      <c r="A44" s="10" t="s">
        <v>13</v>
      </c>
      <c r="B44" s="50">
        <f t="shared" ref="B44:M44" si="4">(B43/B41)*100</f>
        <v>3.3142857142857141</v>
      </c>
      <c r="C44" s="50">
        <f t="shared" si="4"/>
        <v>3.0857142857142859</v>
      </c>
      <c r="D44" s="50">
        <f t="shared" si="4"/>
        <v>3.0751708428246016</v>
      </c>
      <c r="E44" s="50">
        <f t="shared" si="4"/>
        <v>2.9411764705882351</v>
      </c>
      <c r="F44" s="50">
        <f t="shared" si="4"/>
        <v>3.269447576099211</v>
      </c>
      <c r="G44" s="50">
        <f t="shared" si="4"/>
        <v>3.6637931034482754</v>
      </c>
      <c r="H44" s="50">
        <f t="shared" si="4"/>
        <v>4.1666666666666661</v>
      </c>
      <c r="I44" s="50">
        <f t="shared" si="4"/>
        <v>4.1758241758241752</v>
      </c>
      <c r="J44" s="50">
        <f t="shared" si="4"/>
        <v>4.2622950819672125</v>
      </c>
      <c r="K44" s="50">
        <f t="shared" si="4"/>
        <v>4.3336944745395449</v>
      </c>
      <c r="L44" s="50">
        <f t="shared" si="4"/>
        <v>4.5553145336225596</v>
      </c>
      <c r="M44" s="50">
        <f t="shared" si="4"/>
        <v>4.7774158523344195</v>
      </c>
      <c r="N44" s="50">
        <f>(N43/N41)*100</f>
        <v>3.8134810710987996</v>
      </c>
    </row>
    <row r="45" spans="1:14" ht="15" x14ac:dyDescent="0.25">
      <c r="A45" s="9" t="s">
        <v>28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4" ht="15" x14ac:dyDescent="0.25">
      <c r="A46" s="10" t="s">
        <v>21</v>
      </c>
      <c r="B46" s="25">
        <v>1913</v>
      </c>
      <c r="C46" s="25">
        <v>1909</v>
      </c>
      <c r="D46" s="25">
        <v>1916</v>
      </c>
      <c r="E46" s="25">
        <v>1922</v>
      </c>
      <c r="F46" s="25">
        <v>1940</v>
      </c>
      <c r="G46" s="25">
        <v>2043</v>
      </c>
      <c r="H46" s="25">
        <v>2018</v>
      </c>
      <c r="I46" s="25">
        <v>2016</v>
      </c>
      <c r="J46" s="25">
        <v>2030</v>
      </c>
      <c r="K46" s="25">
        <v>2050</v>
      </c>
      <c r="L46" s="25">
        <v>2049</v>
      </c>
      <c r="M46" s="25">
        <v>2056</v>
      </c>
      <c r="N46" s="25">
        <v>1988.5</v>
      </c>
    </row>
    <row r="47" spans="1:14" ht="15" x14ac:dyDescent="0.25">
      <c r="A47" s="10" t="s">
        <v>12</v>
      </c>
      <c r="B47" s="25">
        <v>1770</v>
      </c>
      <c r="C47" s="25">
        <v>1774</v>
      </c>
      <c r="D47" s="25">
        <v>1780</v>
      </c>
      <c r="E47" s="25">
        <v>1794</v>
      </c>
      <c r="F47" s="25">
        <v>1795</v>
      </c>
      <c r="G47" s="25">
        <v>1871</v>
      </c>
      <c r="H47" s="25">
        <v>1829</v>
      </c>
      <c r="I47" s="25">
        <v>1825</v>
      </c>
      <c r="J47" s="25">
        <v>1833</v>
      </c>
      <c r="K47" s="25">
        <v>1848</v>
      </c>
      <c r="L47" s="25">
        <v>1841</v>
      </c>
      <c r="M47" s="25">
        <v>1834</v>
      </c>
      <c r="N47" s="25">
        <v>1816.1666666666667</v>
      </c>
    </row>
    <row r="48" spans="1:14" ht="15" x14ac:dyDescent="0.25">
      <c r="A48" s="10" t="s">
        <v>22</v>
      </c>
      <c r="B48" s="25">
        <v>143</v>
      </c>
      <c r="C48" s="25">
        <v>135</v>
      </c>
      <c r="D48" s="25">
        <v>136</v>
      </c>
      <c r="E48" s="25">
        <v>128</v>
      </c>
      <c r="F48" s="25">
        <v>145</v>
      </c>
      <c r="G48" s="25">
        <v>172</v>
      </c>
      <c r="H48" s="25">
        <v>189</v>
      </c>
      <c r="I48" s="25">
        <v>191</v>
      </c>
      <c r="J48" s="25">
        <v>197</v>
      </c>
      <c r="K48" s="25">
        <v>202</v>
      </c>
      <c r="L48" s="25">
        <v>208</v>
      </c>
      <c r="M48" s="25">
        <v>222</v>
      </c>
      <c r="N48" s="25">
        <v>172.33333333333334</v>
      </c>
    </row>
    <row r="49" spans="1:14" ht="15" x14ac:dyDescent="0.25">
      <c r="A49" s="10" t="s">
        <v>13</v>
      </c>
      <c r="B49" s="50">
        <f t="shared" ref="B49:M49" si="5">(B48/B46)*100</f>
        <v>7.4751698902247785</v>
      </c>
      <c r="C49" s="50">
        <f t="shared" si="5"/>
        <v>7.071765322158198</v>
      </c>
      <c r="D49" s="50">
        <f t="shared" si="5"/>
        <v>7.0981210855949897</v>
      </c>
      <c r="E49" s="50">
        <f t="shared" si="5"/>
        <v>6.6597294484911558</v>
      </c>
      <c r="F49" s="50">
        <f t="shared" si="5"/>
        <v>7.4742268041237114</v>
      </c>
      <c r="G49" s="50">
        <f t="shared" si="5"/>
        <v>8.4189916789035735</v>
      </c>
      <c r="H49" s="50">
        <f t="shared" si="5"/>
        <v>9.3657086223984134</v>
      </c>
      <c r="I49" s="50">
        <f t="shared" si="5"/>
        <v>9.474206349206348</v>
      </c>
      <c r="J49" s="50">
        <f t="shared" si="5"/>
        <v>9.7044334975369466</v>
      </c>
      <c r="K49" s="50">
        <f t="shared" si="5"/>
        <v>9.8536585365853657</v>
      </c>
      <c r="L49" s="50">
        <f t="shared" si="5"/>
        <v>10.151293313811616</v>
      </c>
      <c r="M49" s="50">
        <f t="shared" si="5"/>
        <v>10.797665369649806</v>
      </c>
      <c r="N49" s="50">
        <f>(N48/N46)*100</f>
        <v>8.6664990361243817</v>
      </c>
    </row>
    <row r="50" spans="1:14" ht="1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4" ht="15" x14ac:dyDescent="0.25">
      <c r="A51" s="10" t="s">
        <v>23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4" ht="1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20"/>
    </row>
    <row r="53" spans="1:14" s="2" customFormat="1" ht="15" x14ac:dyDescent="0.25">
      <c r="A53" s="10" t="s">
        <v>56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4" ht="15" x14ac:dyDescent="0.25">
      <c r="A54" s="22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4" ht="15" x14ac:dyDescent="0.25">
      <c r="A55" s="10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10"/>
      <c r="M55" s="10"/>
    </row>
    <row r="56" spans="1:14" ht="15" x14ac:dyDescent="0.25">
      <c r="A56" s="10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10"/>
      <c r="M56" s="10"/>
    </row>
    <row r="57" spans="1:14" ht="1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4" ht="1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4" ht="1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4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</sheetData>
  <mergeCells count="1">
    <mergeCell ref="A1:N1"/>
  </mergeCells>
  <pageMargins left="0.7" right="0.7" top="0.75" bottom="0.75" header="0.3" footer="0.3"/>
  <pageSetup scale="6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60"/>
  <sheetViews>
    <sheetView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4" width="9.14062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4" t="s">
        <v>38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5.75" x14ac:dyDescent="0.25">
      <c r="A2" s="55"/>
      <c r="B2" s="55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55" t="s">
        <v>5</v>
      </c>
      <c r="H2" s="55" t="s">
        <v>6</v>
      </c>
      <c r="I2" s="55" t="s">
        <v>7</v>
      </c>
      <c r="J2" s="55" t="s">
        <v>8</v>
      </c>
      <c r="K2" s="55" t="s">
        <v>9</v>
      </c>
      <c r="L2" s="55" t="s">
        <v>10</v>
      </c>
      <c r="M2" s="55" t="s">
        <v>11</v>
      </c>
      <c r="N2" s="55" t="s">
        <v>52</v>
      </c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19</v>
      </c>
      <c r="B4" s="46">
        <v>4.5999999999999996</v>
      </c>
      <c r="C4" s="46">
        <v>4.5</v>
      </c>
      <c r="D4" s="47">
        <v>4.4000000000000004</v>
      </c>
      <c r="E4" s="48">
        <v>4.5</v>
      </c>
      <c r="F4" s="48">
        <v>4.4000000000000004</v>
      </c>
      <c r="G4" s="48">
        <v>4.5999999999999996</v>
      </c>
      <c r="H4" s="48">
        <v>4.7</v>
      </c>
      <c r="I4" s="48">
        <v>4.5999999999999996</v>
      </c>
      <c r="J4" s="48">
        <v>4.7</v>
      </c>
      <c r="K4" s="48">
        <v>4.7</v>
      </c>
      <c r="L4" s="48">
        <v>4.7</v>
      </c>
      <c r="M4" s="48">
        <v>5</v>
      </c>
      <c r="N4" s="50">
        <f>AVERAGE(B4:M4)</f>
        <v>4.6166666666666671</v>
      </c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10" t="s">
        <v>45</v>
      </c>
      <c r="B6" s="15">
        <v>3033441</v>
      </c>
      <c r="C6" s="15">
        <v>3031851</v>
      </c>
      <c r="D6" s="15">
        <v>3029105</v>
      </c>
      <c r="E6" s="15">
        <v>3026411</v>
      </c>
      <c r="F6" s="15">
        <v>3024750</v>
      </c>
      <c r="G6" s="15">
        <v>3024732</v>
      </c>
      <c r="H6" s="15">
        <v>3026555</v>
      </c>
      <c r="I6" s="15">
        <v>3030333</v>
      </c>
      <c r="J6" s="15">
        <v>3036055</v>
      </c>
      <c r="K6" s="15">
        <v>3042969</v>
      </c>
      <c r="L6" s="15">
        <v>3050277</v>
      </c>
      <c r="M6" s="15">
        <v>3057685</v>
      </c>
      <c r="N6" s="25">
        <v>3034513.6666666665</v>
      </c>
    </row>
    <row r="7" spans="1:14" ht="15" x14ac:dyDescent="0.25">
      <c r="A7" s="10" t="s">
        <v>46</v>
      </c>
      <c r="B7" s="15">
        <v>2915978</v>
      </c>
      <c r="C7" s="15">
        <v>2915599</v>
      </c>
      <c r="D7" s="15">
        <v>2914290</v>
      </c>
      <c r="E7" s="15">
        <v>2913319</v>
      </c>
      <c r="F7" s="15">
        <v>2913403</v>
      </c>
      <c r="G7" s="15">
        <v>2914669</v>
      </c>
      <c r="H7" s="15">
        <v>2916639</v>
      </c>
      <c r="I7" s="15">
        <v>2918770</v>
      </c>
      <c r="J7" s="15">
        <v>2921025</v>
      </c>
      <c r="K7" s="15">
        <v>2922929</v>
      </c>
      <c r="L7" s="15">
        <v>2924478</v>
      </c>
      <c r="M7" s="15">
        <v>2925854</v>
      </c>
      <c r="N7" s="25">
        <v>2918079.4166666665</v>
      </c>
    </row>
    <row r="8" spans="1:14" ht="15" x14ac:dyDescent="0.25">
      <c r="A8" s="10" t="s">
        <v>47</v>
      </c>
      <c r="B8" s="15">
        <v>117463</v>
      </c>
      <c r="C8" s="15">
        <v>116252</v>
      </c>
      <c r="D8" s="15">
        <v>114815</v>
      </c>
      <c r="E8" s="15">
        <v>113092</v>
      </c>
      <c r="F8" s="15">
        <v>111347</v>
      </c>
      <c r="G8" s="15">
        <v>110063</v>
      </c>
      <c r="H8" s="15">
        <v>109916</v>
      </c>
      <c r="I8" s="15">
        <v>111563</v>
      </c>
      <c r="J8" s="15">
        <v>115030</v>
      </c>
      <c r="K8" s="15">
        <v>120040</v>
      </c>
      <c r="L8" s="15">
        <v>125799</v>
      </c>
      <c r="M8" s="15">
        <v>131831</v>
      </c>
      <c r="N8" s="25">
        <v>116434.25</v>
      </c>
    </row>
    <row r="9" spans="1:14" ht="15" x14ac:dyDescent="0.25">
      <c r="A9" s="11" t="s">
        <v>19</v>
      </c>
      <c r="B9" s="49">
        <v>3.9</v>
      </c>
      <c r="C9" s="49">
        <v>3.8</v>
      </c>
      <c r="D9" s="49">
        <v>3.8</v>
      </c>
      <c r="E9" s="49">
        <v>3.7</v>
      </c>
      <c r="F9" s="49">
        <v>3.7</v>
      </c>
      <c r="G9" s="49">
        <v>3.6</v>
      </c>
      <c r="H9" s="49">
        <v>3.6</v>
      </c>
      <c r="I9" s="49">
        <v>3.7</v>
      </c>
      <c r="J9" s="49">
        <v>3.8</v>
      </c>
      <c r="K9" s="49">
        <v>3.9</v>
      </c>
      <c r="L9" s="49">
        <v>4.0999999999999996</v>
      </c>
      <c r="M9" s="49">
        <v>4.3</v>
      </c>
      <c r="N9" s="50">
        <f>(N8/N6)*100</f>
        <v>3.8369987019336764</v>
      </c>
    </row>
    <row r="10" spans="1:14" ht="15" x14ac:dyDescent="0.25">
      <c r="A10" s="9" t="s">
        <v>14</v>
      </c>
      <c r="B10" s="10"/>
      <c r="C10" s="10"/>
      <c r="D10" s="25"/>
      <c r="E10" s="10"/>
      <c r="F10" s="10"/>
      <c r="G10" s="10"/>
      <c r="H10" s="10"/>
      <c r="I10" s="10"/>
      <c r="J10" s="10"/>
      <c r="K10" s="10"/>
      <c r="L10" s="10"/>
      <c r="M10" s="31"/>
      <c r="N10" s="10"/>
    </row>
    <row r="11" spans="1:14" ht="15" x14ac:dyDescent="0.25">
      <c r="A11" s="10" t="s">
        <v>45</v>
      </c>
      <c r="B11" s="15">
        <v>57462</v>
      </c>
      <c r="C11" s="15">
        <v>57179</v>
      </c>
      <c r="D11" s="15">
        <v>56985</v>
      </c>
      <c r="E11" s="15">
        <v>56949</v>
      </c>
      <c r="F11" s="15">
        <v>57034</v>
      </c>
      <c r="G11" s="15">
        <v>57151</v>
      </c>
      <c r="H11" s="15">
        <v>57252</v>
      </c>
      <c r="I11" s="15">
        <v>57332</v>
      </c>
      <c r="J11" s="15">
        <v>57417</v>
      </c>
      <c r="K11" s="15">
        <v>57519</v>
      </c>
      <c r="L11" s="15">
        <v>57661</v>
      </c>
      <c r="M11" s="15">
        <v>57882</v>
      </c>
      <c r="N11" s="25">
        <v>57293.5</v>
      </c>
    </row>
    <row r="12" spans="1:14" ht="15" x14ac:dyDescent="0.25">
      <c r="A12" s="10" t="s">
        <v>46</v>
      </c>
      <c r="B12" s="15">
        <v>55073</v>
      </c>
      <c r="C12" s="15">
        <v>54833</v>
      </c>
      <c r="D12" s="15">
        <v>54687</v>
      </c>
      <c r="E12" s="15">
        <v>54700</v>
      </c>
      <c r="F12" s="15">
        <v>54829</v>
      </c>
      <c r="G12" s="15">
        <v>54976</v>
      </c>
      <c r="H12" s="15">
        <v>55078</v>
      </c>
      <c r="I12" s="15">
        <v>55116</v>
      </c>
      <c r="J12" s="15">
        <v>55118</v>
      </c>
      <c r="K12" s="15">
        <v>55106</v>
      </c>
      <c r="L12" s="15">
        <v>55122</v>
      </c>
      <c r="M12" s="15">
        <v>55223</v>
      </c>
      <c r="N12" s="25">
        <v>54960.75</v>
      </c>
    </row>
    <row r="13" spans="1:14" ht="15" x14ac:dyDescent="0.25">
      <c r="A13" s="10" t="s">
        <v>47</v>
      </c>
      <c r="B13" s="15">
        <v>2389</v>
      </c>
      <c r="C13" s="15">
        <v>2346</v>
      </c>
      <c r="D13" s="15">
        <v>2298</v>
      </c>
      <c r="E13" s="15">
        <v>2249</v>
      </c>
      <c r="F13" s="15">
        <v>2205</v>
      </c>
      <c r="G13" s="15">
        <v>2175</v>
      </c>
      <c r="H13" s="15">
        <v>2174</v>
      </c>
      <c r="I13" s="15">
        <v>2216</v>
      </c>
      <c r="J13" s="15">
        <v>2299</v>
      </c>
      <c r="K13" s="15">
        <v>2413</v>
      </c>
      <c r="L13" s="15">
        <v>2539</v>
      </c>
      <c r="M13" s="15">
        <v>2659</v>
      </c>
      <c r="N13" s="25">
        <v>2332.75</v>
      </c>
    </row>
    <row r="14" spans="1:14" ht="15" x14ac:dyDescent="0.25">
      <c r="A14" s="11" t="s">
        <v>19</v>
      </c>
      <c r="B14" s="49">
        <v>4.2</v>
      </c>
      <c r="C14" s="49">
        <v>4.0999999999999996</v>
      </c>
      <c r="D14" s="49">
        <v>4</v>
      </c>
      <c r="E14" s="49">
        <v>3.9</v>
      </c>
      <c r="F14" s="49">
        <v>3.9</v>
      </c>
      <c r="G14" s="49">
        <v>3.8</v>
      </c>
      <c r="H14" s="49">
        <v>3.8</v>
      </c>
      <c r="I14" s="49">
        <v>3.9</v>
      </c>
      <c r="J14" s="49">
        <v>4</v>
      </c>
      <c r="K14" s="49">
        <v>4.2</v>
      </c>
      <c r="L14" s="49">
        <v>4.4000000000000004</v>
      </c>
      <c r="M14" s="49">
        <v>4.5999999999999996</v>
      </c>
      <c r="N14" s="50">
        <f>(N13/N11)*100</f>
        <v>4.0715788003874787</v>
      </c>
    </row>
    <row r="15" spans="1:14" ht="15" x14ac:dyDescent="0.25">
      <c r="A15" s="9" t="s">
        <v>24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5" x14ac:dyDescent="0.25">
      <c r="A16" s="10" t="s">
        <v>21</v>
      </c>
      <c r="B16" s="25">
        <v>2348</v>
      </c>
      <c r="C16" s="25">
        <v>2329</v>
      </c>
      <c r="D16" s="25">
        <v>2324</v>
      </c>
      <c r="E16" s="25">
        <v>2302</v>
      </c>
      <c r="F16" s="25">
        <v>2283</v>
      </c>
      <c r="G16" s="25">
        <v>2355</v>
      </c>
      <c r="H16" s="25">
        <v>2337</v>
      </c>
      <c r="I16" s="25">
        <v>2330</v>
      </c>
      <c r="J16" s="25">
        <v>2349</v>
      </c>
      <c r="K16" s="25">
        <v>2351</v>
      </c>
      <c r="L16" s="25">
        <v>2363</v>
      </c>
      <c r="M16" s="25">
        <v>2374</v>
      </c>
      <c r="N16" s="25">
        <v>2337.0833333333335</v>
      </c>
    </row>
    <row r="17" spans="1:14" ht="15" x14ac:dyDescent="0.25">
      <c r="A17" s="10" t="s">
        <v>12</v>
      </c>
      <c r="B17" s="25">
        <v>2157</v>
      </c>
      <c r="C17" s="25">
        <v>2155</v>
      </c>
      <c r="D17" s="25">
        <v>2161</v>
      </c>
      <c r="E17" s="25">
        <v>2151</v>
      </c>
      <c r="F17" s="25">
        <v>2148</v>
      </c>
      <c r="G17" s="25">
        <v>2196</v>
      </c>
      <c r="H17" s="25">
        <v>2168</v>
      </c>
      <c r="I17" s="25">
        <v>2172</v>
      </c>
      <c r="J17" s="25">
        <v>2193</v>
      </c>
      <c r="K17" s="25">
        <v>2188</v>
      </c>
      <c r="L17" s="25">
        <v>2193</v>
      </c>
      <c r="M17" s="25">
        <v>2179</v>
      </c>
      <c r="N17" s="25">
        <v>2171.75</v>
      </c>
    </row>
    <row r="18" spans="1:14" ht="15" x14ac:dyDescent="0.25">
      <c r="A18" s="10" t="s">
        <v>22</v>
      </c>
      <c r="B18" s="25">
        <v>191</v>
      </c>
      <c r="C18" s="25">
        <v>174</v>
      </c>
      <c r="D18" s="25">
        <v>163</v>
      </c>
      <c r="E18" s="25">
        <v>151</v>
      </c>
      <c r="F18" s="25">
        <v>135</v>
      </c>
      <c r="G18" s="25">
        <v>159</v>
      </c>
      <c r="H18" s="25">
        <v>169</v>
      </c>
      <c r="I18" s="21">
        <v>158</v>
      </c>
      <c r="J18" s="25">
        <v>156</v>
      </c>
      <c r="K18" s="25">
        <v>163</v>
      </c>
      <c r="L18" s="21">
        <v>170</v>
      </c>
      <c r="M18" s="25">
        <v>195</v>
      </c>
      <c r="N18" s="25">
        <v>165.33333333333334</v>
      </c>
    </row>
    <row r="19" spans="1:14" ht="15" x14ac:dyDescent="0.25">
      <c r="A19" s="10" t="s">
        <v>13</v>
      </c>
      <c r="B19" s="50">
        <f t="shared" ref="B19:M19" si="0">(B18/B16)*100</f>
        <v>8.1345826235093686</v>
      </c>
      <c r="C19" s="50">
        <f t="shared" si="0"/>
        <v>7.4710176041219407</v>
      </c>
      <c r="D19" s="50">
        <f t="shared" si="0"/>
        <v>7.0137693631669533</v>
      </c>
      <c r="E19" s="50">
        <f t="shared" si="0"/>
        <v>6.5595134665508255</v>
      </c>
      <c r="F19" s="50">
        <f t="shared" si="0"/>
        <v>5.9132720105124843</v>
      </c>
      <c r="G19" s="50">
        <f t="shared" si="0"/>
        <v>6.7515923566878984</v>
      </c>
      <c r="H19" s="50">
        <f t="shared" si="0"/>
        <v>7.2314933675652542</v>
      </c>
      <c r="I19" s="50">
        <f t="shared" si="0"/>
        <v>6.7811158798283255</v>
      </c>
      <c r="J19" s="50">
        <f t="shared" si="0"/>
        <v>6.6411238825031926</v>
      </c>
      <c r="K19" s="50">
        <f t="shared" si="0"/>
        <v>6.9332199064227984</v>
      </c>
      <c r="L19" s="50">
        <f t="shared" si="0"/>
        <v>7.1942446043165464</v>
      </c>
      <c r="M19" s="50">
        <f t="shared" si="0"/>
        <v>8.2139848357203036</v>
      </c>
      <c r="N19" s="50">
        <f>(N18/N16)*100</f>
        <v>7.0743448029951859</v>
      </c>
    </row>
    <row r="20" spans="1:14" ht="15" x14ac:dyDescent="0.25">
      <c r="A20" s="9" t="s">
        <v>25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15" x14ac:dyDescent="0.25">
      <c r="A21" s="10" t="s">
        <v>21</v>
      </c>
      <c r="B21" s="25">
        <v>3279</v>
      </c>
      <c r="C21" s="25">
        <v>3261</v>
      </c>
      <c r="D21" s="25">
        <v>3260</v>
      </c>
      <c r="E21" s="25">
        <v>3236</v>
      </c>
      <c r="F21" s="25">
        <v>3217</v>
      </c>
      <c r="G21" s="25">
        <v>3307</v>
      </c>
      <c r="H21" s="25">
        <v>3276</v>
      </c>
      <c r="I21" s="25">
        <v>3272</v>
      </c>
      <c r="J21" s="25">
        <v>3301</v>
      </c>
      <c r="K21" s="25">
        <v>3301</v>
      </c>
      <c r="L21" s="25">
        <v>3313</v>
      </c>
      <c r="M21" s="25">
        <v>3316</v>
      </c>
      <c r="N21" s="25">
        <v>3278.25</v>
      </c>
    </row>
    <row r="22" spans="1:14" ht="15" x14ac:dyDescent="0.25">
      <c r="A22" s="10" t="s">
        <v>12</v>
      </c>
      <c r="B22" s="25">
        <v>3114</v>
      </c>
      <c r="C22" s="25">
        <v>3111</v>
      </c>
      <c r="D22" s="25">
        <v>3120</v>
      </c>
      <c r="E22" s="25">
        <v>3106</v>
      </c>
      <c r="F22" s="25">
        <v>3101</v>
      </c>
      <c r="G22" s="25">
        <v>3170</v>
      </c>
      <c r="H22" s="25">
        <v>3130</v>
      </c>
      <c r="I22" s="25">
        <v>3135</v>
      </c>
      <c r="J22" s="25">
        <v>3166</v>
      </c>
      <c r="K22" s="25">
        <v>3160</v>
      </c>
      <c r="L22" s="25">
        <v>3166</v>
      </c>
      <c r="M22" s="25">
        <v>3147</v>
      </c>
      <c r="N22" s="25">
        <v>3135.5</v>
      </c>
    </row>
    <row r="23" spans="1:14" ht="15" x14ac:dyDescent="0.25">
      <c r="A23" s="10" t="s">
        <v>22</v>
      </c>
      <c r="B23" s="25">
        <v>165</v>
      </c>
      <c r="C23" s="25">
        <v>150</v>
      </c>
      <c r="D23" s="25">
        <v>140</v>
      </c>
      <c r="E23" s="25">
        <v>130</v>
      </c>
      <c r="F23" s="25">
        <v>116</v>
      </c>
      <c r="G23" s="25">
        <v>137</v>
      </c>
      <c r="H23" s="25">
        <v>146</v>
      </c>
      <c r="I23" s="25">
        <v>137</v>
      </c>
      <c r="J23" s="25">
        <v>135</v>
      </c>
      <c r="K23" s="21">
        <v>141</v>
      </c>
      <c r="L23" s="25">
        <v>147</v>
      </c>
      <c r="M23" s="25">
        <v>169</v>
      </c>
      <c r="N23" s="25">
        <v>142.75</v>
      </c>
    </row>
    <row r="24" spans="1:14" ht="15" x14ac:dyDescent="0.25">
      <c r="A24" s="10" t="s">
        <v>13</v>
      </c>
      <c r="B24" s="50">
        <f t="shared" ref="B24:M24" si="1">(B23/B21)*100</f>
        <v>5.0320219579139982</v>
      </c>
      <c r="C24" s="50">
        <f t="shared" si="1"/>
        <v>4.5998160073597054</v>
      </c>
      <c r="D24" s="50">
        <f t="shared" si="1"/>
        <v>4.294478527607362</v>
      </c>
      <c r="E24" s="50">
        <f t="shared" si="1"/>
        <v>4.0173053152039557</v>
      </c>
      <c r="F24" s="50">
        <f t="shared" si="1"/>
        <v>3.6058439539944045</v>
      </c>
      <c r="G24" s="50">
        <f t="shared" si="1"/>
        <v>4.1427275476262473</v>
      </c>
      <c r="H24" s="50">
        <f t="shared" si="1"/>
        <v>4.4566544566544568</v>
      </c>
      <c r="I24" s="50">
        <f t="shared" si="1"/>
        <v>4.1870415647921755</v>
      </c>
      <c r="J24" s="50">
        <f t="shared" si="1"/>
        <v>4.0896697970312026</v>
      </c>
      <c r="K24" s="50">
        <f t="shared" si="1"/>
        <v>4.2714328991214785</v>
      </c>
      <c r="L24" s="50">
        <f t="shared" si="1"/>
        <v>4.437066103229701</v>
      </c>
      <c r="M24" s="50">
        <f t="shared" si="1"/>
        <v>5.0965018094089265</v>
      </c>
      <c r="N24" s="50">
        <f>(N23/N21)*100</f>
        <v>4.3544574086784111</v>
      </c>
    </row>
    <row r="25" spans="1:14" ht="15" x14ac:dyDescent="0.25">
      <c r="A25" s="9" t="s">
        <v>26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15" x14ac:dyDescent="0.25">
      <c r="A26" s="10" t="s">
        <v>21</v>
      </c>
      <c r="B26" s="25">
        <v>6042</v>
      </c>
      <c r="C26" s="25">
        <v>5998</v>
      </c>
      <c r="D26" s="25">
        <v>5988</v>
      </c>
      <c r="E26" s="25">
        <v>5937</v>
      </c>
      <c r="F26" s="25">
        <v>5892</v>
      </c>
      <c r="G26" s="25">
        <v>6070</v>
      </c>
      <c r="H26" s="25">
        <v>6020</v>
      </c>
      <c r="I26" s="25">
        <v>6007</v>
      </c>
      <c r="J26" s="25">
        <v>6057</v>
      </c>
      <c r="K26" s="25">
        <v>6062</v>
      </c>
      <c r="L26" s="25">
        <v>6088</v>
      </c>
      <c r="M26" s="25">
        <v>6109</v>
      </c>
      <c r="N26" s="25">
        <v>6022.5</v>
      </c>
    </row>
    <row r="27" spans="1:14" ht="15" x14ac:dyDescent="0.25">
      <c r="A27" s="10" t="s">
        <v>12</v>
      </c>
      <c r="B27" s="25">
        <v>5616</v>
      </c>
      <c r="C27" s="25">
        <v>5610</v>
      </c>
      <c r="D27" s="25">
        <v>5626</v>
      </c>
      <c r="E27" s="25">
        <v>5601</v>
      </c>
      <c r="F27" s="25">
        <v>5592</v>
      </c>
      <c r="G27" s="25">
        <v>5716</v>
      </c>
      <c r="H27" s="25">
        <v>5644</v>
      </c>
      <c r="I27" s="25">
        <v>5654</v>
      </c>
      <c r="J27" s="25">
        <v>5710</v>
      </c>
      <c r="K27" s="25">
        <v>5698</v>
      </c>
      <c r="L27" s="25">
        <v>5709</v>
      </c>
      <c r="M27" s="25">
        <v>5674</v>
      </c>
      <c r="N27" s="25">
        <v>5654.166666666667</v>
      </c>
    </row>
    <row r="28" spans="1:14" ht="15" x14ac:dyDescent="0.25">
      <c r="A28" s="10" t="s">
        <v>22</v>
      </c>
      <c r="B28" s="25">
        <v>426</v>
      </c>
      <c r="C28" s="25">
        <v>388</v>
      </c>
      <c r="D28" s="25">
        <v>362</v>
      </c>
      <c r="E28" s="25">
        <v>336</v>
      </c>
      <c r="F28" s="25">
        <v>300</v>
      </c>
      <c r="G28" s="25">
        <v>354</v>
      </c>
      <c r="H28" s="25">
        <v>376</v>
      </c>
      <c r="I28" s="25">
        <v>353</v>
      </c>
      <c r="J28" s="25">
        <v>347</v>
      </c>
      <c r="K28" s="21">
        <v>364</v>
      </c>
      <c r="L28" s="25">
        <v>379</v>
      </c>
      <c r="M28" s="25">
        <v>435</v>
      </c>
      <c r="N28" s="25">
        <v>368.33333333333331</v>
      </c>
    </row>
    <row r="29" spans="1:14" ht="15" x14ac:dyDescent="0.25">
      <c r="A29" s="10" t="s">
        <v>13</v>
      </c>
      <c r="B29" s="50">
        <f t="shared" ref="B29:M29" si="2">(B28/B26)*100</f>
        <v>7.0506454816285995</v>
      </c>
      <c r="C29" s="50">
        <f t="shared" si="2"/>
        <v>6.4688229409803277</v>
      </c>
      <c r="D29" s="50">
        <f t="shared" si="2"/>
        <v>6.0454241816967267</v>
      </c>
      <c r="E29" s="50">
        <f t="shared" si="2"/>
        <v>5.6594239514906519</v>
      </c>
      <c r="F29" s="50">
        <f t="shared" si="2"/>
        <v>5.0916496945010188</v>
      </c>
      <c r="G29" s="50">
        <f t="shared" si="2"/>
        <v>5.831960461285008</v>
      </c>
      <c r="H29" s="50">
        <f t="shared" si="2"/>
        <v>6.2458471760797343</v>
      </c>
      <c r="I29" s="50">
        <f t="shared" si="2"/>
        <v>5.8764774429831865</v>
      </c>
      <c r="J29" s="50">
        <f t="shared" si="2"/>
        <v>5.7289087006769028</v>
      </c>
      <c r="K29" s="50">
        <f t="shared" si="2"/>
        <v>6.0046189376443415</v>
      </c>
      <c r="L29" s="50">
        <f t="shared" si="2"/>
        <v>6.2253613666228649</v>
      </c>
      <c r="M29" s="50">
        <f t="shared" si="2"/>
        <v>7.1206416762154197</v>
      </c>
      <c r="N29" s="50">
        <f>(N28/N26)*100</f>
        <v>6.1159540611595409</v>
      </c>
    </row>
    <row r="30" spans="1:14" ht="15" x14ac:dyDescent="0.25">
      <c r="A30" s="9" t="s">
        <v>27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ht="15" x14ac:dyDescent="0.25">
      <c r="A31" s="10" t="s">
        <v>21</v>
      </c>
      <c r="B31" s="25">
        <v>916</v>
      </c>
      <c r="C31" s="25">
        <v>909</v>
      </c>
      <c r="D31" s="25">
        <v>909</v>
      </c>
      <c r="E31" s="25">
        <v>901</v>
      </c>
      <c r="F31" s="25">
        <v>895</v>
      </c>
      <c r="G31" s="25">
        <v>921</v>
      </c>
      <c r="H31" s="25">
        <v>913</v>
      </c>
      <c r="I31" s="25">
        <v>911</v>
      </c>
      <c r="J31" s="25">
        <v>919</v>
      </c>
      <c r="K31" s="25">
        <v>920</v>
      </c>
      <c r="L31" s="25">
        <v>923</v>
      </c>
      <c r="M31" s="25">
        <v>926</v>
      </c>
      <c r="N31" s="25">
        <v>913.58333333333337</v>
      </c>
    </row>
    <row r="32" spans="1:14" ht="15" x14ac:dyDescent="0.25">
      <c r="A32" s="10" t="s">
        <v>12</v>
      </c>
      <c r="B32" s="25">
        <v>855</v>
      </c>
      <c r="C32" s="25">
        <v>854</v>
      </c>
      <c r="D32" s="25">
        <v>857</v>
      </c>
      <c r="E32" s="25">
        <v>853</v>
      </c>
      <c r="F32" s="25">
        <v>852</v>
      </c>
      <c r="G32" s="25">
        <v>870</v>
      </c>
      <c r="H32" s="25">
        <v>859</v>
      </c>
      <c r="I32" s="25">
        <v>861</v>
      </c>
      <c r="J32" s="25">
        <v>869</v>
      </c>
      <c r="K32" s="25">
        <v>868</v>
      </c>
      <c r="L32" s="25">
        <v>869</v>
      </c>
      <c r="M32" s="25">
        <v>864</v>
      </c>
      <c r="N32" s="25">
        <v>860.91666666666663</v>
      </c>
    </row>
    <row r="33" spans="1:14" ht="15" x14ac:dyDescent="0.25">
      <c r="A33" s="10" t="s">
        <v>22</v>
      </c>
      <c r="B33" s="25">
        <v>61</v>
      </c>
      <c r="C33" s="25">
        <v>55</v>
      </c>
      <c r="D33" s="25">
        <v>52</v>
      </c>
      <c r="E33" s="25">
        <v>48</v>
      </c>
      <c r="F33" s="25">
        <v>43</v>
      </c>
      <c r="G33" s="25">
        <v>51</v>
      </c>
      <c r="H33" s="25">
        <v>54</v>
      </c>
      <c r="I33" s="25">
        <v>50</v>
      </c>
      <c r="J33" s="25">
        <v>50</v>
      </c>
      <c r="K33" s="25">
        <v>52</v>
      </c>
      <c r="L33" s="25">
        <v>54</v>
      </c>
      <c r="M33" s="25">
        <v>62</v>
      </c>
      <c r="N33" s="25">
        <v>52.666666666666664</v>
      </c>
    </row>
    <row r="34" spans="1:14" ht="15" x14ac:dyDescent="0.25">
      <c r="A34" s="10" t="s">
        <v>13</v>
      </c>
      <c r="B34" s="50">
        <f t="shared" ref="B34:M34" si="3">(B33/B31)*100</f>
        <v>6.6593886462882095</v>
      </c>
      <c r="C34" s="50">
        <f t="shared" si="3"/>
        <v>6.0506050605060508</v>
      </c>
      <c r="D34" s="50">
        <f t="shared" si="3"/>
        <v>5.7205720572057208</v>
      </c>
      <c r="E34" s="50">
        <f t="shared" si="3"/>
        <v>5.3274139844617086</v>
      </c>
      <c r="F34" s="50">
        <f t="shared" si="3"/>
        <v>4.8044692737430168</v>
      </c>
      <c r="G34" s="50">
        <f t="shared" si="3"/>
        <v>5.5374592833876219</v>
      </c>
      <c r="H34" s="50">
        <f t="shared" si="3"/>
        <v>5.9145673603504934</v>
      </c>
      <c r="I34" s="50">
        <f t="shared" si="3"/>
        <v>5.4884742041712409</v>
      </c>
      <c r="J34" s="50">
        <f t="shared" si="3"/>
        <v>5.4406964091403696</v>
      </c>
      <c r="K34" s="50">
        <f t="shared" si="3"/>
        <v>5.6521739130434785</v>
      </c>
      <c r="L34" s="50">
        <f t="shared" si="3"/>
        <v>5.8504875406283858</v>
      </c>
      <c r="M34" s="50">
        <f t="shared" si="3"/>
        <v>6.6954643628509727</v>
      </c>
      <c r="N34" s="50">
        <f>(N33/N31)*100</f>
        <v>5.7648453890358473</v>
      </c>
    </row>
    <row r="35" spans="1:14" ht="15" x14ac:dyDescent="0.25">
      <c r="A35" s="9" t="s">
        <v>17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ht="15" x14ac:dyDescent="0.25">
      <c r="A36" s="10" t="s">
        <v>21</v>
      </c>
      <c r="B36" s="25">
        <v>18083</v>
      </c>
      <c r="C36" s="25">
        <v>18005</v>
      </c>
      <c r="D36" s="25">
        <v>18026</v>
      </c>
      <c r="E36" s="25">
        <v>17918</v>
      </c>
      <c r="F36" s="25">
        <v>17853</v>
      </c>
      <c r="G36" s="25">
        <v>18318</v>
      </c>
      <c r="H36" s="25">
        <v>18112</v>
      </c>
      <c r="I36" s="25">
        <v>18123</v>
      </c>
      <c r="J36" s="25">
        <v>18294</v>
      </c>
      <c r="K36" s="25">
        <v>18252</v>
      </c>
      <c r="L36" s="25">
        <v>18285</v>
      </c>
      <c r="M36" s="25">
        <v>18207</v>
      </c>
      <c r="N36" s="25">
        <v>18123</v>
      </c>
    </row>
    <row r="37" spans="1:14" ht="15" x14ac:dyDescent="0.25">
      <c r="A37" s="10" t="s">
        <v>12</v>
      </c>
      <c r="B37" s="25">
        <v>17597</v>
      </c>
      <c r="C37" s="25">
        <v>17553</v>
      </c>
      <c r="D37" s="25">
        <v>17593</v>
      </c>
      <c r="E37" s="25">
        <v>17516</v>
      </c>
      <c r="F37" s="25">
        <v>17486</v>
      </c>
      <c r="G37" s="25">
        <v>17883</v>
      </c>
      <c r="H37" s="25">
        <v>17669</v>
      </c>
      <c r="I37" s="25">
        <v>17685</v>
      </c>
      <c r="J37" s="25">
        <v>17865</v>
      </c>
      <c r="K37" s="25">
        <v>17814</v>
      </c>
      <c r="L37" s="25">
        <v>17825</v>
      </c>
      <c r="M37" s="25">
        <v>17699</v>
      </c>
      <c r="N37" s="25">
        <v>17682</v>
      </c>
    </row>
    <row r="38" spans="1:14" ht="15" x14ac:dyDescent="0.25">
      <c r="A38" s="10" t="s">
        <v>22</v>
      </c>
      <c r="B38" s="10">
        <v>486</v>
      </c>
      <c r="C38" s="10">
        <v>452</v>
      </c>
      <c r="D38" s="10">
        <v>433</v>
      </c>
      <c r="E38" s="10">
        <v>402</v>
      </c>
      <c r="F38" s="10">
        <v>367</v>
      </c>
      <c r="G38" s="10">
        <v>435</v>
      </c>
      <c r="H38" s="10">
        <v>443</v>
      </c>
      <c r="I38" s="10">
        <v>438</v>
      </c>
      <c r="J38" s="10">
        <v>429</v>
      </c>
      <c r="K38" s="10">
        <v>438</v>
      </c>
      <c r="L38" s="10">
        <v>460</v>
      </c>
      <c r="M38" s="10">
        <v>508</v>
      </c>
      <c r="N38" s="25">
        <v>441</v>
      </c>
    </row>
    <row r="39" spans="1:14" ht="15" x14ac:dyDescent="0.25">
      <c r="A39" s="10" t="s">
        <v>13</v>
      </c>
      <c r="B39" s="46">
        <v>2.7</v>
      </c>
      <c r="C39" s="46">
        <v>2.5</v>
      </c>
      <c r="D39" s="46">
        <v>2.4</v>
      </c>
      <c r="E39" s="46">
        <v>2.2000000000000002</v>
      </c>
      <c r="F39" s="46">
        <v>2.1</v>
      </c>
      <c r="G39" s="46">
        <v>2.4</v>
      </c>
      <c r="H39" s="46">
        <v>2.4</v>
      </c>
      <c r="I39" s="46">
        <v>2.4</v>
      </c>
      <c r="J39" s="46">
        <v>2.2999999999999998</v>
      </c>
      <c r="K39" s="46">
        <v>2.4</v>
      </c>
      <c r="L39" s="46">
        <v>2.5</v>
      </c>
      <c r="M39" s="46">
        <v>2.8</v>
      </c>
      <c r="N39" s="50">
        <v>2.4</v>
      </c>
    </row>
    <row r="40" spans="1:14" ht="15" x14ac:dyDescent="0.25">
      <c r="A40" s="9" t="s">
        <v>18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ht="15" x14ac:dyDescent="0.25">
      <c r="A41" s="10" t="s">
        <v>21</v>
      </c>
      <c r="B41" s="25">
        <v>856</v>
      </c>
      <c r="C41" s="25">
        <v>853</v>
      </c>
      <c r="D41" s="25">
        <v>853</v>
      </c>
      <c r="E41" s="25">
        <v>848</v>
      </c>
      <c r="F41" s="25">
        <v>844</v>
      </c>
      <c r="G41" s="25">
        <v>866</v>
      </c>
      <c r="H41" s="25">
        <v>857</v>
      </c>
      <c r="I41" s="25">
        <v>857</v>
      </c>
      <c r="J41" s="25">
        <v>865</v>
      </c>
      <c r="K41" s="25">
        <v>864</v>
      </c>
      <c r="L41" s="25">
        <v>866</v>
      </c>
      <c r="M41" s="25">
        <v>865</v>
      </c>
      <c r="N41" s="25">
        <v>857.83333333333337</v>
      </c>
    </row>
    <row r="42" spans="1:14" ht="15" x14ac:dyDescent="0.25">
      <c r="A42" s="10" t="s">
        <v>12</v>
      </c>
      <c r="B42" s="25">
        <v>830</v>
      </c>
      <c r="C42" s="25">
        <v>829</v>
      </c>
      <c r="D42" s="25">
        <v>831</v>
      </c>
      <c r="E42" s="25">
        <v>827</v>
      </c>
      <c r="F42" s="25">
        <v>826</v>
      </c>
      <c r="G42" s="25">
        <v>844</v>
      </c>
      <c r="H42" s="25">
        <v>834</v>
      </c>
      <c r="I42" s="25">
        <v>835</v>
      </c>
      <c r="J42" s="25">
        <v>844</v>
      </c>
      <c r="K42" s="25">
        <v>842</v>
      </c>
      <c r="L42" s="25">
        <v>843</v>
      </c>
      <c r="M42" s="25">
        <v>838</v>
      </c>
      <c r="N42" s="25">
        <v>835.25</v>
      </c>
    </row>
    <row r="43" spans="1:14" ht="15" x14ac:dyDescent="0.25">
      <c r="A43" s="10" t="s">
        <v>22</v>
      </c>
      <c r="B43" s="25">
        <v>26</v>
      </c>
      <c r="C43" s="25">
        <v>24</v>
      </c>
      <c r="D43" s="25">
        <v>22</v>
      </c>
      <c r="E43" s="25">
        <v>21</v>
      </c>
      <c r="F43" s="25">
        <v>18</v>
      </c>
      <c r="G43" s="25">
        <v>22</v>
      </c>
      <c r="H43" s="25">
        <v>23</v>
      </c>
      <c r="I43" s="25">
        <v>22</v>
      </c>
      <c r="J43" s="25">
        <v>21</v>
      </c>
      <c r="K43" s="25">
        <v>22</v>
      </c>
      <c r="L43" s="25">
        <v>23</v>
      </c>
      <c r="M43" s="25">
        <v>27</v>
      </c>
      <c r="N43" s="25">
        <v>22.583333333333332</v>
      </c>
    </row>
    <row r="44" spans="1:14" ht="15" x14ac:dyDescent="0.25">
      <c r="A44" s="10" t="s">
        <v>13</v>
      </c>
      <c r="B44" s="50">
        <f t="shared" ref="B44:M44" si="4">(B43/B41)*100</f>
        <v>3.0373831775700935</v>
      </c>
      <c r="C44" s="50">
        <f t="shared" si="4"/>
        <v>2.8135990621336462</v>
      </c>
      <c r="D44" s="50">
        <f t="shared" si="4"/>
        <v>2.5791324736225087</v>
      </c>
      <c r="E44" s="50">
        <f t="shared" si="4"/>
        <v>2.4764150943396226</v>
      </c>
      <c r="F44" s="50">
        <f t="shared" si="4"/>
        <v>2.1327014218009479</v>
      </c>
      <c r="G44" s="50">
        <f t="shared" si="4"/>
        <v>2.5404157043879905</v>
      </c>
      <c r="H44" s="50">
        <f t="shared" si="4"/>
        <v>2.6837806301050176</v>
      </c>
      <c r="I44" s="50">
        <f t="shared" si="4"/>
        <v>2.5670945157526255</v>
      </c>
      <c r="J44" s="50">
        <f t="shared" si="4"/>
        <v>2.4277456647398843</v>
      </c>
      <c r="K44" s="50">
        <f t="shared" si="4"/>
        <v>2.5462962962962963</v>
      </c>
      <c r="L44" s="50">
        <f t="shared" si="4"/>
        <v>2.6558891454965359</v>
      </c>
      <c r="M44" s="50">
        <f t="shared" si="4"/>
        <v>3.1213872832369942</v>
      </c>
      <c r="N44" s="50">
        <f>(N43/N41)*100</f>
        <v>2.6326015154458906</v>
      </c>
    </row>
    <row r="45" spans="1:14" ht="15" x14ac:dyDescent="0.25">
      <c r="A45" s="9" t="s">
        <v>28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4" ht="15" x14ac:dyDescent="0.25">
      <c r="A46" s="10" t="s">
        <v>21</v>
      </c>
      <c r="B46" s="25">
        <v>1866</v>
      </c>
      <c r="C46" s="25">
        <v>1853</v>
      </c>
      <c r="D46" s="25">
        <v>1850</v>
      </c>
      <c r="E46" s="25">
        <v>1834</v>
      </c>
      <c r="F46" s="25">
        <v>1821</v>
      </c>
      <c r="G46" s="25">
        <v>1875</v>
      </c>
      <c r="H46" s="25">
        <v>1860</v>
      </c>
      <c r="I46" s="25">
        <v>1856</v>
      </c>
      <c r="J46" s="25">
        <v>1871</v>
      </c>
      <c r="K46" s="25">
        <v>1872</v>
      </c>
      <c r="L46" s="25">
        <v>1881</v>
      </c>
      <c r="M46" s="25">
        <v>1887</v>
      </c>
      <c r="N46" s="25">
        <v>1860.5</v>
      </c>
    </row>
    <row r="47" spans="1:14" ht="15" x14ac:dyDescent="0.25">
      <c r="A47" s="10" t="s">
        <v>12</v>
      </c>
      <c r="B47" s="25">
        <v>1736</v>
      </c>
      <c r="C47" s="25">
        <v>1734</v>
      </c>
      <c r="D47" s="25">
        <v>1739</v>
      </c>
      <c r="E47" s="25">
        <v>1731</v>
      </c>
      <c r="F47" s="25">
        <v>1729</v>
      </c>
      <c r="G47" s="25">
        <v>1767</v>
      </c>
      <c r="H47" s="25">
        <v>1745</v>
      </c>
      <c r="I47" s="25">
        <v>1748</v>
      </c>
      <c r="J47" s="25">
        <v>1765</v>
      </c>
      <c r="K47" s="25">
        <v>1761</v>
      </c>
      <c r="L47" s="25">
        <v>1765</v>
      </c>
      <c r="M47" s="25">
        <v>1754</v>
      </c>
      <c r="N47" s="25">
        <v>1747.8333333333333</v>
      </c>
    </row>
    <row r="48" spans="1:14" ht="15" x14ac:dyDescent="0.25">
      <c r="A48" s="10" t="s">
        <v>22</v>
      </c>
      <c r="B48" s="25">
        <v>130</v>
      </c>
      <c r="C48" s="25">
        <v>119</v>
      </c>
      <c r="D48" s="25">
        <v>111</v>
      </c>
      <c r="E48" s="25">
        <v>103</v>
      </c>
      <c r="F48" s="25">
        <v>92</v>
      </c>
      <c r="G48" s="25">
        <v>108</v>
      </c>
      <c r="H48" s="25">
        <v>115</v>
      </c>
      <c r="I48" s="25">
        <v>108</v>
      </c>
      <c r="J48" s="25">
        <v>106</v>
      </c>
      <c r="K48" s="25">
        <v>111</v>
      </c>
      <c r="L48" s="25">
        <v>116</v>
      </c>
      <c r="M48" s="25">
        <v>133</v>
      </c>
      <c r="N48" s="25">
        <v>112.66666666666667</v>
      </c>
    </row>
    <row r="49" spans="1:14" ht="15" x14ac:dyDescent="0.25">
      <c r="A49" s="10" t="s">
        <v>13</v>
      </c>
      <c r="B49" s="50">
        <f t="shared" ref="B49:M49" si="5">(B48/B46)*100</f>
        <v>6.9667738478027861</v>
      </c>
      <c r="C49" s="50">
        <f t="shared" si="5"/>
        <v>6.4220183486238538</v>
      </c>
      <c r="D49" s="50">
        <f t="shared" si="5"/>
        <v>6</v>
      </c>
      <c r="E49" s="50">
        <f t="shared" si="5"/>
        <v>5.6161395856052341</v>
      </c>
      <c r="F49" s="50">
        <f t="shared" si="5"/>
        <v>5.0521691378363531</v>
      </c>
      <c r="G49" s="50">
        <f t="shared" si="5"/>
        <v>5.76</v>
      </c>
      <c r="H49" s="50">
        <f t="shared" si="5"/>
        <v>6.182795698924731</v>
      </c>
      <c r="I49" s="50">
        <f t="shared" si="5"/>
        <v>5.818965517241379</v>
      </c>
      <c r="J49" s="50">
        <f t="shared" si="5"/>
        <v>5.6654195617316949</v>
      </c>
      <c r="K49" s="50">
        <f t="shared" si="5"/>
        <v>5.9294871794871788</v>
      </c>
      <c r="L49" s="50">
        <f t="shared" si="5"/>
        <v>6.1669324827219558</v>
      </c>
      <c r="M49" s="50">
        <f t="shared" si="5"/>
        <v>7.0482246952835181</v>
      </c>
      <c r="N49" s="50">
        <f>(N48/N46)*100</f>
        <v>6.0557197885872975</v>
      </c>
    </row>
    <row r="50" spans="1:14" ht="1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4" ht="15" x14ac:dyDescent="0.25">
      <c r="A51" s="10" t="s">
        <v>23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4" ht="1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20"/>
    </row>
    <row r="53" spans="1:14" s="2" customFormat="1" ht="15" x14ac:dyDescent="0.25">
      <c r="A53" s="10" t="s">
        <v>56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4" ht="15" x14ac:dyDescent="0.25">
      <c r="A54" s="22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4" ht="15" x14ac:dyDescent="0.25">
      <c r="A55" s="10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10"/>
      <c r="M55" s="10"/>
    </row>
    <row r="56" spans="1:14" ht="15" x14ac:dyDescent="0.25">
      <c r="A56" s="10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10"/>
      <c r="M56" s="10"/>
    </row>
    <row r="57" spans="1:14" ht="1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4" ht="1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4" ht="1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4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</sheetData>
  <mergeCells count="1">
    <mergeCell ref="A1:N1"/>
  </mergeCells>
  <phoneticPr fontId="2" type="noConversion"/>
  <pageMargins left="0.7" right="0.7" top="0.75" bottom="0.75" header="0.3" footer="0.3"/>
  <pageSetup scale="6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63"/>
  <sheetViews>
    <sheetView zoomScaleNormal="100" workbookViewId="0">
      <selection sqref="A1:N1"/>
    </sheetView>
  </sheetViews>
  <sheetFormatPr defaultRowHeight="12.75" x14ac:dyDescent="0.2"/>
  <cols>
    <col min="1" max="1" width="26.28515625" style="2" customWidth="1"/>
    <col min="2" max="14" width="9.140625" style="2" bestFit="1" customWidth="1"/>
    <col min="15" max="255" width="26.28515625" style="2" customWidth="1"/>
    <col min="256" max="16384" width="9.140625" style="2"/>
  </cols>
  <sheetData>
    <row r="1" spans="1:14" s="4" customFormat="1" ht="15.75" x14ac:dyDescent="0.25">
      <c r="A1" s="54" t="s">
        <v>39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s="4" customFormat="1" ht="15.75" x14ac:dyDescent="0.25">
      <c r="A2" s="55"/>
      <c r="B2" s="55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55" t="s">
        <v>5</v>
      </c>
      <c r="H2" s="55" t="s">
        <v>6</v>
      </c>
      <c r="I2" s="55" t="s">
        <v>7</v>
      </c>
      <c r="J2" s="55" t="s">
        <v>8</v>
      </c>
      <c r="K2" s="55" t="s">
        <v>9</v>
      </c>
      <c r="L2" s="55" t="s">
        <v>10</v>
      </c>
      <c r="M2" s="55" t="s">
        <v>11</v>
      </c>
      <c r="N2" s="55" t="s">
        <v>52</v>
      </c>
    </row>
    <row r="3" spans="1:14" s="6" customFormat="1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s="7" customFormat="1" ht="15" x14ac:dyDescent="0.25">
      <c r="A4" s="10" t="s">
        <v>19</v>
      </c>
      <c r="B4" s="46">
        <v>4.7</v>
      </c>
      <c r="C4" s="46">
        <v>4.8</v>
      </c>
      <c r="D4" s="48">
        <v>4.7</v>
      </c>
      <c r="E4" s="48">
        <v>4.7</v>
      </c>
      <c r="F4" s="48">
        <v>4.5999999999999996</v>
      </c>
      <c r="G4" s="48">
        <v>4.5999999999999996</v>
      </c>
      <c r="H4" s="48">
        <v>4.7</v>
      </c>
      <c r="I4" s="48">
        <v>4.7</v>
      </c>
      <c r="J4" s="48">
        <v>4.5</v>
      </c>
      <c r="K4" s="48">
        <v>4.4000000000000004</v>
      </c>
      <c r="L4" s="48">
        <v>4.5</v>
      </c>
      <c r="M4" s="48">
        <v>4.4000000000000004</v>
      </c>
      <c r="N4" s="50">
        <f>AVERAGE(B4:M4)</f>
        <v>4.6083333333333334</v>
      </c>
    </row>
    <row r="5" spans="1:14" s="6" customFormat="1" ht="15" x14ac:dyDescent="0.25">
      <c r="A5" s="9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s="6" customFormat="1" ht="15" x14ac:dyDescent="0.25">
      <c r="A6" s="10" t="s">
        <v>45</v>
      </c>
      <c r="B6" s="15">
        <v>2939280</v>
      </c>
      <c r="C6" s="15">
        <v>2949623</v>
      </c>
      <c r="D6" s="15">
        <v>2959737</v>
      </c>
      <c r="E6" s="15">
        <v>2969004</v>
      </c>
      <c r="F6" s="15">
        <v>2977575</v>
      </c>
      <c r="G6" s="15">
        <v>2985775</v>
      </c>
      <c r="H6" s="15">
        <v>2994425</v>
      </c>
      <c r="I6" s="15">
        <v>3003955</v>
      </c>
      <c r="J6" s="15">
        <v>3013586</v>
      </c>
      <c r="K6" s="15">
        <v>3022312</v>
      </c>
      <c r="L6" s="15">
        <v>3029102</v>
      </c>
      <c r="M6" s="15">
        <v>3032885</v>
      </c>
      <c r="N6" s="25">
        <v>2989771.5833333335</v>
      </c>
    </row>
    <row r="7" spans="1:14" s="6" customFormat="1" ht="15" x14ac:dyDescent="0.25">
      <c r="A7" s="10" t="s">
        <v>46</v>
      </c>
      <c r="B7" s="15">
        <v>2808150</v>
      </c>
      <c r="C7" s="15">
        <v>2819292</v>
      </c>
      <c r="D7" s="15">
        <v>2829981</v>
      </c>
      <c r="E7" s="15">
        <v>2839639</v>
      </c>
      <c r="F7" s="15">
        <v>2848714</v>
      </c>
      <c r="G7" s="15">
        <v>2857800</v>
      </c>
      <c r="H7" s="15">
        <v>2867839</v>
      </c>
      <c r="I7" s="15">
        <v>2878987</v>
      </c>
      <c r="J7" s="15">
        <v>2890291</v>
      </c>
      <c r="K7" s="15">
        <v>2900740</v>
      </c>
      <c r="L7" s="15">
        <v>2909091</v>
      </c>
      <c r="M7" s="15">
        <v>2914223</v>
      </c>
      <c r="N7" s="25">
        <v>2863728.9166666665</v>
      </c>
    </row>
    <row r="8" spans="1:14" s="6" customFormat="1" ht="15" x14ac:dyDescent="0.25">
      <c r="A8" s="10" t="s">
        <v>47</v>
      </c>
      <c r="B8" s="15">
        <v>131130</v>
      </c>
      <c r="C8" s="15">
        <v>130331</v>
      </c>
      <c r="D8" s="15">
        <v>129756</v>
      </c>
      <c r="E8" s="15">
        <v>129365</v>
      </c>
      <c r="F8" s="15">
        <v>128861</v>
      </c>
      <c r="G8" s="15">
        <v>127975</v>
      </c>
      <c r="H8" s="15">
        <v>126586</v>
      </c>
      <c r="I8" s="15">
        <v>124968</v>
      </c>
      <c r="J8" s="15">
        <v>123295</v>
      </c>
      <c r="K8" s="15">
        <v>121572</v>
      </c>
      <c r="L8" s="15">
        <v>120011</v>
      </c>
      <c r="M8" s="15">
        <v>118662</v>
      </c>
      <c r="N8" s="25">
        <v>126042.66666666667</v>
      </c>
    </row>
    <row r="9" spans="1:14" s="6" customFormat="1" ht="15" x14ac:dyDescent="0.25">
      <c r="A9" s="11" t="s">
        <v>19</v>
      </c>
      <c r="B9" s="49">
        <v>4.5</v>
      </c>
      <c r="C9" s="49">
        <v>4.4000000000000004</v>
      </c>
      <c r="D9" s="49">
        <v>4.4000000000000004</v>
      </c>
      <c r="E9" s="49">
        <v>4.4000000000000004</v>
      </c>
      <c r="F9" s="49">
        <v>4.3</v>
      </c>
      <c r="G9" s="49">
        <v>4.3</v>
      </c>
      <c r="H9" s="49">
        <v>4.2</v>
      </c>
      <c r="I9" s="49">
        <v>4.2</v>
      </c>
      <c r="J9" s="49">
        <v>4.0999999999999996</v>
      </c>
      <c r="K9" s="49">
        <v>4</v>
      </c>
      <c r="L9" s="49">
        <v>4</v>
      </c>
      <c r="M9" s="49">
        <v>3.9</v>
      </c>
      <c r="N9" s="50">
        <f>(N8/N6)*100</f>
        <v>4.21579586110522</v>
      </c>
    </row>
    <row r="10" spans="1:14" s="6" customFormat="1" ht="15" x14ac:dyDescent="0.25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6" customFormat="1" ht="15" x14ac:dyDescent="0.25">
      <c r="A11" s="10" t="s">
        <v>45</v>
      </c>
      <c r="B11" s="15">
        <v>55886</v>
      </c>
      <c r="C11" s="15">
        <v>56117</v>
      </c>
      <c r="D11" s="15">
        <v>56418</v>
      </c>
      <c r="E11" s="15">
        <v>56696</v>
      </c>
      <c r="F11" s="15">
        <v>56933</v>
      </c>
      <c r="G11" s="15">
        <v>57168</v>
      </c>
      <c r="H11" s="15">
        <v>57426</v>
      </c>
      <c r="I11" s="15">
        <v>57686</v>
      </c>
      <c r="J11" s="15">
        <v>57882</v>
      </c>
      <c r="K11" s="15">
        <v>57966</v>
      </c>
      <c r="L11" s="15">
        <v>57922</v>
      </c>
      <c r="M11" s="15">
        <v>57738</v>
      </c>
      <c r="N11" s="25">
        <v>57181.583333333336</v>
      </c>
    </row>
    <row r="12" spans="1:14" s="6" customFormat="1" ht="15" x14ac:dyDescent="0.25">
      <c r="A12" s="10" t="s">
        <v>46</v>
      </c>
      <c r="B12" s="15">
        <v>53219</v>
      </c>
      <c r="C12" s="15">
        <v>53459</v>
      </c>
      <c r="D12" s="15">
        <v>53759</v>
      </c>
      <c r="E12" s="15">
        <v>54032</v>
      </c>
      <c r="F12" s="15">
        <v>54272</v>
      </c>
      <c r="G12" s="15">
        <v>54523</v>
      </c>
      <c r="H12" s="15">
        <v>54813</v>
      </c>
      <c r="I12" s="15">
        <v>55112</v>
      </c>
      <c r="J12" s="15">
        <v>55348</v>
      </c>
      <c r="K12" s="15">
        <v>55470</v>
      </c>
      <c r="L12" s="15">
        <v>55461</v>
      </c>
      <c r="M12" s="15">
        <v>55312</v>
      </c>
      <c r="N12" s="25">
        <v>54595.916666666664</v>
      </c>
    </row>
    <row r="13" spans="1:14" s="6" customFormat="1" ht="15" x14ac:dyDescent="0.25">
      <c r="A13" s="10" t="s">
        <v>47</v>
      </c>
      <c r="B13" s="15">
        <v>2667</v>
      </c>
      <c r="C13" s="15">
        <v>2658</v>
      </c>
      <c r="D13" s="15">
        <v>2659</v>
      </c>
      <c r="E13" s="15">
        <v>2664</v>
      </c>
      <c r="F13" s="15">
        <v>2661</v>
      </c>
      <c r="G13" s="15">
        <v>2645</v>
      </c>
      <c r="H13" s="15">
        <v>2613</v>
      </c>
      <c r="I13" s="15">
        <v>2574</v>
      </c>
      <c r="J13" s="15">
        <v>2534</v>
      </c>
      <c r="K13" s="15">
        <v>2496</v>
      </c>
      <c r="L13" s="15">
        <v>2461</v>
      </c>
      <c r="M13" s="15">
        <v>2426</v>
      </c>
      <c r="N13" s="25">
        <v>2585.6666666666665</v>
      </c>
    </row>
    <row r="14" spans="1:14" s="6" customFormat="1" ht="15" x14ac:dyDescent="0.25">
      <c r="A14" s="11" t="s">
        <v>19</v>
      </c>
      <c r="B14" s="47">
        <v>4.8</v>
      </c>
      <c r="C14" s="47">
        <v>4.7</v>
      </c>
      <c r="D14" s="47">
        <v>4.7</v>
      </c>
      <c r="E14" s="47">
        <v>4.7</v>
      </c>
      <c r="F14" s="47">
        <v>4.7</v>
      </c>
      <c r="G14" s="47">
        <v>4.5999999999999996</v>
      </c>
      <c r="H14" s="47">
        <v>4.5999999999999996</v>
      </c>
      <c r="I14" s="47">
        <v>4.5</v>
      </c>
      <c r="J14" s="47">
        <v>4.4000000000000004</v>
      </c>
      <c r="K14" s="47">
        <v>4.3</v>
      </c>
      <c r="L14" s="46">
        <v>4.2</v>
      </c>
      <c r="M14" s="47">
        <v>4.2</v>
      </c>
      <c r="N14" s="50">
        <f>(N13/N11)*100</f>
        <v>4.5218521697691125</v>
      </c>
    </row>
    <row r="15" spans="1:14" s="6" customFormat="1" ht="15" x14ac:dyDescent="0.25">
      <c r="A15" s="9" t="s">
        <v>24</v>
      </c>
      <c r="B15" s="10"/>
      <c r="C15" s="10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10"/>
    </row>
    <row r="16" spans="1:14" s="6" customFormat="1" ht="15" x14ac:dyDescent="0.25">
      <c r="A16" s="10" t="s">
        <v>21</v>
      </c>
      <c r="B16" s="25">
        <v>2301</v>
      </c>
      <c r="C16" s="25">
        <v>2308</v>
      </c>
      <c r="D16" s="25">
        <v>2293</v>
      </c>
      <c r="E16" s="25">
        <v>2313</v>
      </c>
      <c r="F16" s="25">
        <v>2306</v>
      </c>
      <c r="G16" s="25">
        <v>2371</v>
      </c>
      <c r="H16" s="25">
        <v>2348</v>
      </c>
      <c r="I16" s="25">
        <v>2327</v>
      </c>
      <c r="J16" s="25">
        <v>2353</v>
      </c>
      <c r="K16" s="25">
        <v>2402</v>
      </c>
      <c r="L16" s="25">
        <v>2374</v>
      </c>
      <c r="M16" s="25">
        <v>2346</v>
      </c>
      <c r="N16" s="25">
        <v>2336.8333333333335</v>
      </c>
    </row>
    <row r="17" spans="1:14" s="6" customFormat="1" ht="15" x14ac:dyDescent="0.25">
      <c r="A17" s="10" t="s">
        <v>12</v>
      </c>
      <c r="B17" s="25">
        <v>2102</v>
      </c>
      <c r="C17" s="25">
        <v>2113</v>
      </c>
      <c r="D17" s="25">
        <v>2107</v>
      </c>
      <c r="E17" s="25">
        <v>2129</v>
      </c>
      <c r="F17" s="25">
        <v>2131</v>
      </c>
      <c r="G17" s="25">
        <v>2173</v>
      </c>
      <c r="H17" s="25">
        <v>2147</v>
      </c>
      <c r="I17" s="25">
        <v>2146</v>
      </c>
      <c r="J17" s="25">
        <v>2173</v>
      </c>
      <c r="K17" s="25">
        <v>2228</v>
      </c>
      <c r="L17" s="25">
        <v>2205</v>
      </c>
      <c r="M17" s="25">
        <v>2178</v>
      </c>
      <c r="N17" s="25">
        <v>2152.6666666666665</v>
      </c>
    </row>
    <row r="18" spans="1:14" s="6" customFormat="1" ht="15" x14ac:dyDescent="0.25">
      <c r="A18" s="10" t="s">
        <v>22</v>
      </c>
      <c r="B18" s="25">
        <v>199</v>
      </c>
      <c r="C18" s="25">
        <v>195</v>
      </c>
      <c r="D18" s="25">
        <v>186</v>
      </c>
      <c r="E18" s="25">
        <v>184</v>
      </c>
      <c r="F18" s="25">
        <v>175</v>
      </c>
      <c r="G18" s="25">
        <v>198</v>
      </c>
      <c r="H18" s="25">
        <v>201</v>
      </c>
      <c r="I18" s="25">
        <v>181</v>
      </c>
      <c r="J18" s="25">
        <v>180</v>
      </c>
      <c r="K18" s="25">
        <v>174</v>
      </c>
      <c r="L18" s="25">
        <v>169</v>
      </c>
      <c r="M18" s="25">
        <v>168</v>
      </c>
      <c r="N18" s="25">
        <v>184.16666666666666</v>
      </c>
    </row>
    <row r="19" spans="1:14" s="6" customFormat="1" ht="15" x14ac:dyDescent="0.25">
      <c r="A19" s="10" t="s">
        <v>13</v>
      </c>
      <c r="B19" s="50">
        <f t="shared" ref="B19:M19" si="0">(B18/B16)*100</f>
        <v>8.6484137331594955</v>
      </c>
      <c r="C19" s="50">
        <f t="shared" si="0"/>
        <v>8.4488734835355288</v>
      </c>
      <c r="D19" s="50">
        <f t="shared" si="0"/>
        <v>8.1116441343218497</v>
      </c>
      <c r="E19" s="50">
        <f t="shared" si="0"/>
        <v>7.9550367488110671</v>
      </c>
      <c r="F19" s="50">
        <f t="shared" si="0"/>
        <v>7.5888985255854289</v>
      </c>
      <c r="G19" s="50">
        <f t="shared" si="0"/>
        <v>8.350906790383803</v>
      </c>
      <c r="H19" s="50">
        <f t="shared" si="0"/>
        <v>8.5604770017035765</v>
      </c>
      <c r="I19" s="50">
        <f t="shared" si="0"/>
        <v>7.7782552642887843</v>
      </c>
      <c r="J19" s="50">
        <f t="shared" si="0"/>
        <v>7.6498087547811302</v>
      </c>
      <c r="K19" s="50">
        <f t="shared" si="0"/>
        <v>7.2439633638634469</v>
      </c>
      <c r="L19" s="50">
        <f t="shared" si="0"/>
        <v>7.1187868576242623</v>
      </c>
      <c r="M19" s="50">
        <f t="shared" si="0"/>
        <v>7.1611253196930944</v>
      </c>
      <c r="N19" s="50">
        <f>(N18/N16)*100</f>
        <v>7.8810355894729334</v>
      </c>
    </row>
    <row r="20" spans="1:14" s="6" customFormat="1" ht="15" x14ac:dyDescent="0.25">
      <c r="A20" s="9" t="s">
        <v>25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s="6" customFormat="1" ht="15" x14ac:dyDescent="0.25">
      <c r="A21" s="10" t="s">
        <v>21</v>
      </c>
      <c r="B21" s="25">
        <v>3206</v>
      </c>
      <c r="C21" s="25">
        <v>3219</v>
      </c>
      <c r="D21" s="25">
        <v>3203</v>
      </c>
      <c r="E21" s="25">
        <v>3232</v>
      </c>
      <c r="F21" s="25">
        <v>3227</v>
      </c>
      <c r="G21" s="25">
        <v>3308</v>
      </c>
      <c r="H21" s="25">
        <v>3274</v>
      </c>
      <c r="I21" s="25">
        <v>3254</v>
      </c>
      <c r="J21" s="25">
        <v>3292</v>
      </c>
      <c r="K21" s="25">
        <v>3367</v>
      </c>
      <c r="L21" s="25">
        <v>3330</v>
      </c>
      <c r="M21" s="25">
        <v>3290</v>
      </c>
      <c r="N21" s="25">
        <v>3266.8333333333335</v>
      </c>
    </row>
    <row r="22" spans="1:14" s="6" customFormat="1" ht="15" x14ac:dyDescent="0.25">
      <c r="A22" s="10" t="s">
        <v>12</v>
      </c>
      <c r="B22" s="25">
        <v>3035</v>
      </c>
      <c r="C22" s="25">
        <v>3050</v>
      </c>
      <c r="D22" s="25">
        <v>3042</v>
      </c>
      <c r="E22" s="25">
        <v>3073</v>
      </c>
      <c r="F22" s="25">
        <v>3076</v>
      </c>
      <c r="G22" s="25">
        <v>3137</v>
      </c>
      <c r="H22" s="25">
        <v>3101</v>
      </c>
      <c r="I22" s="25">
        <v>3098</v>
      </c>
      <c r="J22" s="25">
        <v>3137</v>
      </c>
      <c r="K22" s="25">
        <v>3216</v>
      </c>
      <c r="L22" s="25">
        <v>3184</v>
      </c>
      <c r="M22" s="25">
        <v>3145</v>
      </c>
      <c r="N22" s="25">
        <v>3107.8333333333335</v>
      </c>
    </row>
    <row r="23" spans="1:14" s="6" customFormat="1" ht="15" x14ac:dyDescent="0.25">
      <c r="A23" s="10" t="s">
        <v>22</v>
      </c>
      <c r="B23" s="25">
        <v>171</v>
      </c>
      <c r="C23" s="25">
        <v>169</v>
      </c>
      <c r="D23" s="25">
        <v>161</v>
      </c>
      <c r="E23" s="25">
        <v>159</v>
      </c>
      <c r="F23" s="25">
        <v>151</v>
      </c>
      <c r="G23" s="25">
        <v>171</v>
      </c>
      <c r="H23" s="25">
        <v>173</v>
      </c>
      <c r="I23" s="25">
        <v>156</v>
      </c>
      <c r="J23" s="25">
        <v>155</v>
      </c>
      <c r="K23" s="25">
        <v>151</v>
      </c>
      <c r="L23" s="25">
        <v>146</v>
      </c>
      <c r="M23" s="25">
        <v>145</v>
      </c>
      <c r="N23" s="25">
        <v>159</v>
      </c>
    </row>
    <row r="24" spans="1:14" s="6" customFormat="1" ht="15" x14ac:dyDescent="0.25">
      <c r="A24" s="10" t="s">
        <v>13</v>
      </c>
      <c r="B24" s="50">
        <f t="shared" ref="B24:M24" si="1">(B23/B21)*100</f>
        <v>5.333749220212102</v>
      </c>
      <c r="C24" s="50">
        <f t="shared" si="1"/>
        <v>5.2500776638707674</v>
      </c>
      <c r="D24" s="50">
        <f t="shared" si="1"/>
        <v>5.0265376209803305</v>
      </c>
      <c r="E24" s="50">
        <f t="shared" si="1"/>
        <v>4.919554455445545</v>
      </c>
      <c r="F24" s="50">
        <f t="shared" si="1"/>
        <v>4.6792686705918811</v>
      </c>
      <c r="G24" s="50">
        <f t="shared" si="1"/>
        <v>5.1692865779927448</v>
      </c>
      <c r="H24" s="50">
        <f t="shared" si="1"/>
        <v>5.2840562003665239</v>
      </c>
      <c r="I24" s="50">
        <f t="shared" si="1"/>
        <v>4.7940995697602951</v>
      </c>
      <c r="J24" s="50">
        <f t="shared" si="1"/>
        <v>4.7083839611178613</v>
      </c>
      <c r="K24" s="50">
        <f t="shared" si="1"/>
        <v>4.4847044847044844</v>
      </c>
      <c r="L24" s="50">
        <f t="shared" si="1"/>
        <v>4.3843843843843846</v>
      </c>
      <c r="M24" s="50">
        <f t="shared" si="1"/>
        <v>4.4072948328267474</v>
      </c>
      <c r="N24" s="50">
        <f>(N23/N21)*100</f>
        <v>4.8670986174174784</v>
      </c>
    </row>
    <row r="25" spans="1:14" s="6" customFormat="1" ht="15" x14ac:dyDescent="0.25">
      <c r="A25" s="9" t="s">
        <v>26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s="6" customFormat="1" ht="15" x14ac:dyDescent="0.25">
      <c r="A26" s="10" t="s">
        <v>21</v>
      </c>
      <c r="B26" s="25">
        <v>5916</v>
      </c>
      <c r="C26" s="25">
        <v>5935</v>
      </c>
      <c r="D26" s="25">
        <v>5900</v>
      </c>
      <c r="E26" s="25">
        <v>5951</v>
      </c>
      <c r="F26" s="25">
        <v>5938</v>
      </c>
      <c r="G26" s="25">
        <v>6097</v>
      </c>
      <c r="H26" s="25">
        <v>6038</v>
      </c>
      <c r="I26" s="25">
        <v>5989</v>
      </c>
      <c r="J26" s="25">
        <v>6059</v>
      </c>
      <c r="K26" s="25">
        <v>6189</v>
      </c>
      <c r="L26" s="25">
        <v>6118</v>
      </c>
      <c r="M26" s="25">
        <v>6046</v>
      </c>
      <c r="N26" s="25">
        <v>6014.666666666667</v>
      </c>
    </row>
    <row r="27" spans="1:14" s="6" customFormat="1" ht="15" x14ac:dyDescent="0.25">
      <c r="A27" s="10" t="s">
        <v>12</v>
      </c>
      <c r="B27" s="25">
        <v>5474</v>
      </c>
      <c r="C27" s="25">
        <v>5500</v>
      </c>
      <c r="D27" s="25">
        <v>5486</v>
      </c>
      <c r="E27" s="25">
        <v>5542</v>
      </c>
      <c r="F27" s="25">
        <v>5547</v>
      </c>
      <c r="G27" s="25">
        <v>5656</v>
      </c>
      <c r="H27" s="25">
        <v>5591</v>
      </c>
      <c r="I27" s="25">
        <v>5587</v>
      </c>
      <c r="J27" s="25">
        <v>5658</v>
      </c>
      <c r="K27" s="25">
        <v>5800</v>
      </c>
      <c r="L27" s="25">
        <v>5741</v>
      </c>
      <c r="M27" s="25">
        <v>5671</v>
      </c>
      <c r="N27" s="25">
        <v>5604.416666666667</v>
      </c>
    </row>
    <row r="28" spans="1:14" s="6" customFormat="1" ht="15" x14ac:dyDescent="0.25">
      <c r="A28" s="10" t="s">
        <v>22</v>
      </c>
      <c r="B28" s="25">
        <v>442</v>
      </c>
      <c r="C28" s="25">
        <v>435</v>
      </c>
      <c r="D28" s="25">
        <v>414</v>
      </c>
      <c r="E28" s="25">
        <v>409</v>
      </c>
      <c r="F28" s="25">
        <v>391</v>
      </c>
      <c r="G28" s="25">
        <v>441</v>
      </c>
      <c r="H28" s="25">
        <v>447</v>
      </c>
      <c r="I28" s="25">
        <v>402</v>
      </c>
      <c r="J28" s="25">
        <v>401</v>
      </c>
      <c r="K28" s="25">
        <v>389</v>
      </c>
      <c r="L28" s="25">
        <v>377</v>
      </c>
      <c r="M28" s="25">
        <v>375</v>
      </c>
      <c r="N28" s="25">
        <v>410.25</v>
      </c>
    </row>
    <row r="29" spans="1:14" s="6" customFormat="1" ht="15" x14ac:dyDescent="0.25">
      <c r="A29" s="10" t="s">
        <v>13</v>
      </c>
      <c r="B29" s="50">
        <f t="shared" ref="B29:M29" si="2">(B28/B26)*100</f>
        <v>7.4712643678160928</v>
      </c>
      <c r="C29" s="50">
        <f t="shared" si="2"/>
        <v>7.3294018534119623</v>
      </c>
      <c r="D29" s="50">
        <f t="shared" si="2"/>
        <v>7.0169491525423737</v>
      </c>
      <c r="E29" s="50">
        <f t="shared" si="2"/>
        <v>6.8727944883212908</v>
      </c>
      <c r="F29" s="50">
        <f t="shared" si="2"/>
        <v>6.58470865611317</v>
      </c>
      <c r="G29" s="50">
        <f t="shared" si="2"/>
        <v>7.2330654420206653</v>
      </c>
      <c r="H29" s="50">
        <f t="shared" si="2"/>
        <v>7.4031136137793965</v>
      </c>
      <c r="I29" s="50">
        <f t="shared" si="2"/>
        <v>6.7123058941392548</v>
      </c>
      <c r="J29" s="50">
        <f t="shared" si="2"/>
        <v>6.6182538372668755</v>
      </c>
      <c r="K29" s="50">
        <f t="shared" si="2"/>
        <v>6.2853449668767176</v>
      </c>
      <c r="L29" s="50">
        <f t="shared" si="2"/>
        <v>6.1621444916639421</v>
      </c>
      <c r="M29" s="50">
        <f t="shared" si="2"/>
        <v>6.2024478994376446</v>
      </c>
      <c r="N29" s="50">
        <f>(N28/N26)*100</f>
        <v>6.8208268676568391</v>
      </c>
    </row>
    <row r="30" spans="1:14" s="6" customFormat="1" ht="15" x14ac:dyDescent="0.25">
      <c r="A30" s="9" t="s">
        <v>27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s="6" customFormat="1" ht="15" x14ac:dyDescent="0.25">
      <c r="A31" s="10" t="s">
        <v>21</v>
      </c>
      <c r="B31" s="25">
        <v>896</v>
      </c>
      <c r="C31" s="25">
        <v>900</v>
      </c>
      <c r="D31" s="25">
        <v>894</v>
      </c>
      <c r="E31" s="25">
        <v>902</v>
      </c>
      <c r="F31" s="25">
        <v>901</v>
      </c>
      <c r="G31" s="25">
        <v>924</v>
      </c>
      <c r="H31" s="25">
        <v>915</v>
      </c>
      <c r="I31" s="25">
        <v>908</v>
      </c>
      <c r="J31" s="25">
        <v>919</v>
      </c>
      <c r="K31" s="25">
        <v>939</v>
      </c>
      <c r="L31" s="25">
        <v>928</v>
      </c>
      <c r="M31" s="25">
        <v>917</v>
      </c>
      <c r="N31" s="25">
        <v>911.91666666666663</v>
      </c>
    </row>
    <row r="32" spans="1:14" s="6" customFormat="1" ht="15" x14ac:dyDescent="0.25">
      <c r="A32" s="10" t="s">
        <v>12</v>
      </c>
      <c r="B32" s="25">
        <v>833</v>
      </c>
      <c r="C32" s="25">
        <v>838</v>
      </c>
      <c r="D32" s="25">
        <v>835</v>
      </c>
      <c r="E32" s="25">
        <v>844</v>
      </c>
      <c r="F32" s="25">
        <v>845</v>
      </c>
      <c r="G32" s="25">
        <v>861</v>
      </c>
      <c r="H32" s="25">
        <v>851</v>
      </c>
      <c r="I32" s="25">
        <v>851</v>
      </c>
      <c r="J32" s="25">
        <v>862</v>
      </c>
      <c r="K32" s="25">
        <v>883</v>
      </c>
      <c r="L32" s="25">
        <v>874</v>
      </c>
      <c r="M32" s="25">
        <v>863</v>
      </c>
      <c r="N32" s="25">
        <v>853.33333333333337</v>
      </c>
    </row>
    <row r="33" spans="1:14" s="6" customFormat="1" ht="15" x14ac:dyDescent="0.25">
      <c r="A33" s="10" t="s">
        <v>22</v>
      </c>
      <c r="B33" s="25">
        <v>63</v>
      </c>
      <c r="C33" s="25">
        <v>62</v>
      </c>
      <c r="D33" s="25">
        <v>59</v>
      </c>
      <c r="E33" s="25">
        <v>58</v>
      </c>
      <c r="F33" s="25">
        <v>56</v>
      </c>
      <c r="G33" s="25">
        <v>63</v>
      </c>
      <c r="H33" s="25">
        <v>64</v>
      </c>
      <c r="I33" s="25">
        <v>57</v>
      </c>
      <c r="J33" s="25">
        <v>57</v>
      </c>
      <c r="K33" s="25">
        <v>56</v>
      </c>
      <c r="L33" s="25">
        <v>54</v>
      </c>
      <c r="M33" s="25">
        <v>54</v>
      </c>
      <c r="N33" s="25">
        <v>58.583333333333336</v>
      </c>
    </row>
    <row r="34" spans="1:14" s="6" customFormat="1" ht="15" x14ac:dyDescent="0.25">
      <c r="A34" s="10" t="s">
        <v>13</v>
      </c>
      <c r="B34" s="50">
        <f t="shared" ref="B34:M34" si="3">(B33/B31)*100</f>
        <v>7.03125</v>
      </c>
      <c r="C34" s="50">
        <f t="shared" si="3"/>
        <v>6.8888888888888893</v>
      </c>
      <c r="D34" s="50">
        <f t="shared" si="3"/>
        <v>6.5995525727069353</v>
      </c>
      <c r="E34" s="50">
        <f t="shared" si="3"/>
        <v>6.4301552106430151</v>
      </c>
      <c r="F34" s="50">
        <f t="shared" si="3"/>
        <v>6.2153163152053281</v>
      </c>
      <c r="G34" s="50">
        <f t="shared" si="3"/>
        <v>6.8181818181818175</v>
      </c>
      <c r="H34" s="50">
        <f t="shared" si="3"/>
        <v>6.9945355191256828</v>
      </c>
      <c r="I34" s="50">
        <f t="shared" si="3"/>
        <v>6.2775330396475777</v>
      </c>
      <c r="J34" s="50">
        <f t="shared" si="3"/>
        <v>6.2023939064200215</v>
      </c>
      <c r="K34" s="50">
        <f t="shared" si="3"/>
        <v>5.9637912673056448</v>
      </c>
      <c r="L34" s="50">
        <f t="shared" si="3"/>
        <v>5.818965517241379</v>
      </c>
      <c r="M34" s="50">
        <f t="shared" si="3"/>
        <v>5.8887677208287892</v>
      </c>
      <c r="N34" s="50">
        <f>(N33/N31)*100</f>
        <v>6.4241981175180483</v>
      </c>
    </row>
    <row r="35" spans="1:14" s="6" customFormat="1" ht="15" x14ac:dyDescent="0.25">
      <c r="A35" s="9" t="s">
        <v>17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s="6" customFormat="1" ht="15" x14ac:dyDescent="0.25">
      <c r="A36" s="10" t="s">
        <v>21</v>
      </c>
      <c r="B36" s="25">
        <v>17677</v>
      </c>
      <c r="C36" s="25">
        <v>17745</v>
      </c>
      <c r="D36" s="25">
        <v>17690</v>
      </c>
      <c r="E36" s="25">
        <v>17846</v>
      </c>
      <c r="F36" s="25">
        <v>17841</v>
      </c>
      <c r="G36" s="25">
        <v>18248</v>
      </c>
      <c r="H36" s="25">
        <v>18077</v>
      </c>
      <c r="I36" s="25">
        <v>18047</v>
      </c>
      <c r="J36" s="25">
        <v>18231</v>
      </c>
      <c r="K36" s="25">
        <v>18709</v>
      </c>
      <c r="L36" s="25">
        <v>18480</v>
      </c>
      <c r="M36" s="25">
        <v>18248</v>
      </c>
      <c r="N36" s="25">
        <v>18070</v>
      </c>
    </row>
    <row r="37" spans="1:14" s="6" customFormat="1" ht="15" x14ac:dyDescent="0.25">
      <c r="A37" s="10" t="s">
        <v>12</v>
      </c>
      <c r="B37" s="25">
        <v>17166</v>
      </c>
      <c r="C37" s="25">
        <v>17228</v>
      </c>
      <c r="D37" s="25">
        <v>17191</v>
      </c>
      <c r="E37" s="25">
        <v>17356</v>
      </c>
      <c r="F37" s="25">
        <v>17380</v>
      </c>
      <c r="G37" s="25">
        <v>17724</v>
      </c>
      <c r="H37" s="25">
        <v>17550</v>
      </c>
      <c r="I37" s="25">
        <v>17544</v>
      </c>
      <c r="J37" s="25">
        <v>17748</v>
      </c>
      <c r="K37" s="25">
        <v>18255</v>
      </c>
      <c r="L37" s="25">
        <v>18034</v>
      </c>
      <c r="M37" s="25">
        <v>17814</v>
      </c>
      <c r="N37" s="25">
        <v>17583</v>
      </c>
    </row>
    <row r="38" spans="1:14" s="6" customFormat="1" ht="15" x14ac:dyDescent="0.25">
      <c r="A38" s="10" t="s">
        <v>22</v>
      </c>
      <c r="B38" s="10">
        <v>511</v>
      </c>
      <c r="C38" s="10">
        <v>517</v>
      </c>
      <c r="D38" s="10">
        <v>499</v>
      </c>
      <c r="E38" s="10">
        <v>490</v>
      </c>
      <c r="F38" s="10">
        <v>461</v>
      </c>
      <c r="G38" s="10">
        <v>524</v>
      </c>
      <c r="H38" s="10">
        <v>527</v>
      </c>
      <c r="I38" s="10">
        <v>503</v>
      </c>
      <c r="J38" s="10">
        <v>483</v>
      </c>
      <c r="K38" s="10">
        <v>454</v>
      </c>
      <c r="L38" s="10">
        <v>446</v>
      </c>
      <c r="M38" s="10">
        <v>434</v>
      </c>
      <c r="N38" s="25">
        <v>487</v>
      </c>
    </row>
    <row r="39" spans="1:14" s="6" customFormat="1" ht="15" x14ac:dyDescent="0.25">
      <c r="A39" s="10" t="s">
        <v>13</v>
      </c>
      <c r="B39" s="46">
        <v>2.9</v>
      </c>
      <c r="C39" s="46">
        <v>2.9</v>
      </c>
      <c r="D39" s="46">
        <v>2.8</v>
      </c>
      <c r="E39" s="46">
        <v>2.7</v>
      </c>
      <c r="F39" s="46">
        <v>2.6</v>
      </c>
      <c r="G39" s="46">
        <v>2.9</v>
      </c>
      <c r="H39" s="46">
        <v>2.9</v>
      </c>
      <c r="I39" s="46">
        <v>2.8</v>
      </c>
      <c r="J39" s="46">
        <v>2.6</v>
      </c>
      <c r="K39" s="46">
        <v>2.4</v>
      </c>
      <c r="L39" s="46">
        <v>2.4</v>
      </c>
      <c r="M39" s="46">
        <v>2.4</v>
      </c>
      <c r="N39" s="50">
        <v>2.7</v>
      </c>
    </row>
    <row r="40" spans="1:14" ht="15" x14ac:dyDescent="0.25">
      <c r="A40" s="9" t="s">
        <v>18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ht="15" x14ac:dyDescent="0.25">
      <c r="A41" s="10" t="s">
        <v>21</v>
      </c>
      <c r="B41" s="25">
        <v>836</v>
      </c>
      <c r="C41" s="25">
        <v>840</v>
      </c>
      <c r="D41" s="25">
        <v>835</v>
      </c>
      <c r="E41" s="25">
        <v>844</v>
      </c>
      <c r="F41" s="25">
        <v>843</v>
      </c>
      <c r="G41" s="25">
        <v>863</v>
      </c>
      <c r="H41" s="25">
        <v>853</v>
      </c>
      <c r="I41" s="25">
        <v>850</v>
      </c>
      <c r="J41" s="25">
        <v>861</v>
      </c>
      <c r="K41" s="25">
        <v>881</v>
      </c>
      <c r="L41" s="25">
        <v>871</v>
      </c>
      <c r="M41" s="25">
        <v>861</v>
      </c>
      <c r="N41" s="25">
        <v>853.16666666666663</v>
      </c>
    </row>
    <row r="42" spans="1:14" ht="15" x14ac:dyDescent="0.25">
      <c r="A42" s="10" t="s">
        <v>12</v>
      </c>
      <c r="B42" s="25">
        <v>809</v>
      </c>
      <c r="C42" s="25">
        <v>813</v>
      </c>
      <c r="D42" s="25">
        <v>810</v>
      </c>
      <c r="E42" s="25">
        <v>819</v>
      </c>
      <c r="F42" s="25">
        <v>819</v>
      </c>
      <c r="G42" s="25">
        <v>836</v>
      </c>
      <c r="H42" s="25">
        <v>826</v>
      </c>
      <c r="I42" s="25">
        <v>825</v>
      </c>
      <c r="J42" s="25">
        <v>836</v>
      </c>
      <c r="K42" s="25">
        <v>857</v>
      </c>
      <c r="L42" s="25">
        <v>848</v>
      </c>
      <c r="M42" s="25">
        <v>838</v>
      </c>
      <c r="N42" s="25">
        <v>828</v>
      </c>
    </row>
    <row r="43" spans="1:14" ht="15" x14ac:dyDescent="0.25">
      <c r="A43" s="10" t="s">
        <v>22</v>
      </c>
      <c r="B43" s="25">
        <v>27</v>
      </c>
      <c r="C43" s="25">
        <v>27</v>
      </c>
      <c r="D43" s="25">
        <v>25</v>
      </c>
      <c r="E43" s="25">
        <v>25</v>
      </c>
      <c r="F43" s="25">
        <v>24</v>
      </c>
      <c r="G43" s="25">
        <v>27</v>
      </c>
      <c r="H43" s="25">
        <v>27</v>
      </c>
      <c r="I43" s="25">
        <v>25</v>
      </c>
      <c r="J43" s="25">
        <v>25</v>
      </c>
      <c r="K43" s="25">
        <v>24</v>
      </c>
      <c r="L43" s="25">
        <v>23</v>
      </c>
      <c r="M43" s="25">
        <v>23</v>
      </c>
      <c r="N43" s="25">
        <v>25.166666666666668</v>
      </c>
    </row>
    <row r="44" spans="1:14" ht="15" x14ac:dyDescent="0.25">
      <c r="A44" s="10" t="s">
        <v>13</v>
      </c>
      <c r="B44" s="50">
        <f t="shared" ref="B44:M44" si="4">(B43/B41)*100</f>
        <v>3.2296650717703352</v>
      </c>
      <c r="C44" s="50">
        <f t="shared" si="4"/>
        <v>3.214285714285714</v>
      </c>
      <c r="D44" s="50">
        <f t="shared" si="4"/>
        <v>2.9940119760479043</v>
      </c>
      <c r="E44" s="50">
        <f t="shared" si="4"/>
        <v>2.9620853080568721</v>
      </c>
      <c r="F44" s="50">
        <f t="shared" si="4"/>
        <v>2.8469750889679712</v>
      </c>
      <c r="G44" s="50">
        <f t="shared" si="4"/>
        <v>3.1286210892236386</v>
      </c>
      <c r="H44" s="50">
        <f t="shared" si="4"/>
        <v>3.1652989449003512</v>
      </c>
      <c r="I44" s="50">
        <f t="shared" si="4"/>
        <v>2.9411764705882351</v>
      </c>
      <c r="J44" s="50">
        <f t="shared" si="4"/>
        <v>2.9036004645760745</v>
      </c>
      <c r="K44" s="50">
        <f t="shared" si="4"/>
        <v>2.7241770715096481</v>
      </c>
      <c r="L44" s="50">
        <f t="shared" si="4"/>
        <v>2.640642939150402</v>
      </c>
      <c r="M44" s="50">
        <f t="shared" si="4"/>
        <v>2.6713124274099882</v>
      </c>
      <c r="N44" s="50">
        <f>(N43/N41)*100</f>
        <v>2.9497948818128545</v>
      </c>
    </row>
    <row r="45" spans="1:14" ht="15" x14ac:dyDescent="0.25">
      <c r="A45" s="9" t="s">
        <v>28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4" s="5" customFormat="1" ht="15" x14ac:dyDescent="0.25">
      <c r="A46" s="10" t="s">
        <v>21</v>
      </c>
      <c r="B46" s="25">
        <v>1827</v>
      </c>
      <c r="C46" s="25">
        <v>1833</v>
      </c>
      <c r="D46" s="25">
        <v>1823</v>
      </c>
      <c r="E46" s="25">
        <v>1838</v>
      </c>
      <c r="F46" s="25">
        <v>1834</v>
      </c>
      <c r="G46" s="25">
        <v>1883</v>
      </c>
      <c r="H46" s="25">
        <v>1865</v>
      </c>
      <c r="I46" s="25">
        <v>1850</v>
      </c>
      <c r="J46" s="25">
        <v>1872</v>
      </c>
      <c r="K46" s="25">
        <v>1912</v>
      </c>
      <c r="L46" s="25">
        <v>1889</v>
      </c>
      <c r="M46" s="25">
        <v>1868</v>
      </c>
      <c r="N46" s="25">
        <v>1857.8333333333333</v>
      </c>
    </row>
    <row r="47" spans="1:14" ht="15" x14ac:dyDescent="0.25">
      <c r="A47" s="10" t="s">
        <v>12</v>
      </c>
      <c r="B47" s="25">
        <v>1692</v>
      </c>
      <c r="C47" s="25">
        <v>1700</v>
      </c>
      <c r="D47" s="25">
        <v>1696</v>
      </c>
      <c r="E47" s="25">
        <v>1713</v>
      </c>
      <c r="F47" s="25">
        <v>1714</v>
      </c>
      <c r="G47" s="25">
        <v>1748</v>
      </c>
      <c r="H47" s="25">
        <v>1728</v>
      </c>
      <c r="I47" s="25">
        <v>1727</v>
      </c>
      <c r="J47" s="25">
        <v>1749</v>
      </c>
      <c r="K47" s="25">
        <v>1793</v>
      </c>
      <c r="L47" s="25">
        <v>1774</v>
      </c>
      <c r="M47" s="25">
        <v>1753</v>
      </c>
      <c r="N47" s="25">
        <v>1732.25</v>
      </c>
    </row>
    <row r="48" spans="1:14" ht="15" x14ac:dyDescent="0.25">
      <c r="A48" s="10" t="s">
        <v>22</v>
      </c>
      <c r="B48" s="25">
        <v>135</v>
      </c>
      <c r="C48" s="25">
        <v>133</v>
      </c>
      <c r="D48" s="25">
        <v>127</v>
      </c>
      <c r="E48" s="25">
        <v>125</v>
      </c>
      <c r="F48" s="25">
        <v>120</v>
      </c>
      <c r="G48" s="25">
        <v>135</v>
      </c>
      <c r="H48" s="25">
        <v>137</v>
      </c>
      <c r="I48" s="25">
        <v>123</v>
      </c>
      <c r="J48" s="25">
        <v>123</v>
      </c>
      <c r="K48" s="25">
        <v>119</v>
      </c>
      <c r="L48" s="25">
        <v>115</v>
      </c>
      <c r="M48" s="25">
        <v>115</v>
      </c>
      <c r="N48" s="25">
        <v>125.58333333333333</v>
      </c>
    </row>
    <row r="49" spans="1:14" ht="15" x14ac:dyDescent="0.25">
      <c r="A49" s="10" t="s">
        <v>13</v>
      </c>
      <c r="B49" s="50">
        <f t="shared" ref="B49:M49" si="5">(B48/B46)*100</f>
        <v>7.389162561576355</v>
      </c>
      <c r="C49" s="50">
        <f t="shared" si="5"/>
        <v>7.2558647026732137</v>
      </c>
      <c r="D49" s="50">
        <f t="shared" si="5"/>
        <v>6.9665386725178271</v>
      </c>
      <c r="E49" s="50">
        <f t="shared" si="5"/>
        <v>6.8008705114254626</v>
      </c>
      <c r="F49" s="50">
        <f t="shared" si="5"/>
        <v>6.5430752453653218</v>
      </c>
      <c r="G49" s="50">
        <f t="shared" si="5"/>
        <v>7.1694105151354233</v>
      </c>
      <c r="H49" s="50">
        <f t="shared" si="5"/>
        <v>7.3458445040214482</v>
      </c>
      <c r="I49" s="50">
        <f t="shared" si="5"/>
        <v>6.6486486486486491</v>
      </c>
      <c r="J49" s="50">
        <f t="shared" si="5"/>
        <v>6.5705128205128212</v>
      </c>
      <c r="K49" s="50">
        <f t="shared" si="5"/>
        <v>6.2238493723849375</v>
      </c>
      <c r="L49" s="50">
        <f t="shared" si="5"/>
        <v>6.0878771836950767</v>
      </c>
      <c r="M49" s="50">
        <f t="shared" si="5"/>
        <v>6.1563169164882225</v>
      </c>
      <c r="N49" s="50">
        <f>(N48/N46)*100</f>
        <v>6.7596662779223102</v>
      </c>
    </row>
    <row r="50" spans="1:14" ht="1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4" ht="15" x14ac:dyDescent="0.25">
      <c r="A51" s="10" t="s">
        <v>23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21"/>
    </row>
    <row r="52" spans="1:14" ht="1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20"/>
    </row>
    <row r="53" spans="1:14" ht="15" x14ac:dyDescent="0.25">
      <c r="A53" s="10" t="s">
        <v>56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4" ht="15" x14ac:dyDescent="0.25">
      <c r="A54" s="22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4" ht="15" x14ac:dyDescent="0.25">
      <c r="A55" s="10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10"/>
      <c r="M55" s="10"/>
    </row>
    <row r="56" spans="1:14" ht="15" x14ac:dyDescent="0.25">
      <c r="A56" s="10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10"/>
      <c r="M56" s="10"/>
    </row>
    <row r="57" spans="1:14" ht="1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4" ht="1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4" ht="1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4" x14ac:dyDescent="0.2">
      <c r="A60" s="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4" x14ac:dyDescent="0.2">
      <c r="A61" s="1"/>
    </row>
    <row r="62" spans="1:14" x14ac:dyDescent="0.2">
      <c r="A62" s="1"/>
    </row>
    <row r="63" spans="1:14" x14ac:dyDescent="0.2">
      <c r="A63" s="1"/>
    </row>
  </sheetData>
  <mergeCells count="1">
    <mergeCell ref="A1:N1"/>
  </mergeCells>
  <phoneticPr fontId="2" type="noConversion"/>
  <pageMargins left="0.7" right="0.7" top="0.75" bottom="0.75" header="0.3" footer="0.3"/>
  <pageSetup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63"/>
  <sheetViews>
    <sheetView zoomScaleNormal="100" workbookViewId="0">
      <selection sqref="A1:N1"/>
    </sheetView>
  </sheetViews>
  <sheetFormatPr defaultRowHeight="12.75" x14ac:dyDescent="0.2"/>
  <cols>
    <col min="1" max="1" width="26.28515625" style="2" customWidth="1"/>
    <col min="2" max="13" width="9.140625" style="2" bestFit="1" customWidth="1"/>
    <col min="14" max="14" width="9.140625" style="1" bestFit="1" customWidth="1"/>
    <col min="15" max="39" width="26.28515625" style="1" customWidth="1"/>
    <col min="40" max="255" width="26.28515625" style="2" customWidth="1"/>
    <col min="256" max="16384" width="9.140625" style="2"/>
  </cols>
  <sheetData>
    <row r="1" spans="1:39" s="4" customFormat="1" ht="15.75" x14ac:dyDescent="0.25">
      <c r="A1" s="54" t="s">
        <v>40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s="4" customFormat="1" ht="15.75" x14ac:dyDescent="0.25">
      <c r="A2" s="55"/>
      <c r="B2" s="55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55" t="s">
        <v>5</v>
      </c>
      <c r="H2" s="55" t="s">
        <v>6</v>
      </c>
      <c r="I2" s="55" t="s">
        <v>7</v>
      </c>
      <c r="J2" s="55" t="s">
        <v>8</v>
      </c>
      <c r="K2" s="55" t="s">
        <v>9</v>
      </c>
      <c r="L2" s="55" t="s">
        <v>10</v>
      </c>
      <c r="M2" s="55" t="s">
        <v>11</v>
      </c>
      <c r="N2" s="55" t="s">
        <v>52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s="5" customFormat="1" ht="15" x14ac:dyDescent="0.25">
      <c r="A3" s="9" t="s">
        <v>15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s="6" customFormat="1" ht="15" x14ac:dyDescent="0.25">
      <c r="A4" s="10" t="s">
        <v>19</v>
      </c>
      <c r="B4" s="46">
        <v>5.3</v>
      </c>
      <c r="C4" s="46">
        <v>5.4</v>
      </c>
      <c r="D4" s="46">
        <v>5.2</v>
      </c>
      <c r="E4" s="46">
        <v>5.2</v>
      </c>
      <c r="F4" s="46">
        <v>5.0999999999999996</v>
      </c>
      <c r="G4" s="46">
        <v>5</v>
      </c>
      <c r="H4" s="46">
        <v>5</v>
      </c>
      <c r="I4" s="46">
        <v>4.9000000000000004</v>
      </c>
      <c r="J4" s="46">
        <v>5</v>
      </c>
      <c r="K4" s="46">
        <v>5</v>
      </c>
      <c r="L4" s="46">
        <v>5</v>
      </c>
      <c r="M4" s="46">
        <v>4.9000000000000004</v>
      </c>
      <c r="N4" s="50">
        <f>AVERAGE(B4:M4)</f>
        <v>5.083333333333333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s="7" customFormat="1" ht="15" x14ac:dyDescent="0.25">
      <c r="A5" s="9" t="s">
        <v>16</v>
      </c>
      <c r="B5" s="10"/>
      <c r="C5" s="10"/>
      <c r="D5" s="30"/>
      <c r="E5" s="30"/>
      <c r="F5" s="30"/>
      <c r="G5" s="30"/>
      <c r="H5" s="30"/>
      <c r="I5" s="30"/>
      <c r="J5" s="30"/>
      <c r="K5" s="30"/>
      <c r="L5" s="30"/>
      <c r="M5" s="3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s="6" customFormat="1" ht="15" x14ac:dyDescent="0.25">
      <c r="A6" s="10" t="s">
        <v>45</v>
      </c>
      <c r="B6" s="15">
        <v>2830958</v>
      </c>
      <c r="C6" s="15">
        <v>2840084</v>
      </c>
      <c r="D6" s="15">
        <v>2850253</v>
      </c>
      <c r="E6" s="15">
        <v>2861235</v>
      </c>
      <c r="F6" s="15">
        <v>2872494</v>
      </c>
      <c r="G6" s="15">
        <v>2883042</v>
      </c>
      <c r="H6" s="15">
        <v>2892165</v>
      </c>
      <c r="I6" s="15">
        <v>2899721</v>
      </c>
      <c r="J6" s="15">
        <v>2906315</v>
      </c>
      <c r="K6" s="15">
        <v>2913070</v>
      </c>
      <c r="L6" s="15">
        <v>2920757</v>
      </c>
      <c r="M6" s="15">
        <v>2929493</v>
      </c>
      <c r="N6" s="25">
        <v>2883298.9166666665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s="6" customFormat="1" ht="15" x14ac:dyDescent="0.25">
      <c r="A7" s="10" t="s">
        <v>46</v>
      </c>
      <c r="B7" s="15">
        <v>2695075</v>
      </c>
      <c r="C7" s="15">
        <v>2703444</v>
      </c>
      <c r="D7" s="15">
        <v>2713482</v>
      </c>
      <c r="E7" s="15">
        <v>2724927</v>
      </c>
      <c r="F7" s="15">
        <v>2737094</v>
      </c>
      <c r="G7" s="15">
        <v>2748627</v>
      </c>
      <c r="H7" s="15">
        <v>2758349</v>
      </c>
      <c r="I7" s="15">
        <v>2766145</v>
      </c>
      <c r="J7" s="15">
        <v>2772821</v>
      </c>
      <c r="K7" s="15">
        <v>2779796</v>
      </c>
      <c r="L7" s="15">
        <v>2787983</v>
      </c>
      <c r="M7" s="15">
        <v>2797474</v>
      </c>
      <c r="N7" s="25">
        <v>2748768.0833333335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s="6" customFormat="1" ht="15" x14ac:dyDescent="0.25">
      <c r="A8" s="10" t="s">
        <v>47</v>
      </c>
      <c r="B8" s="15">
        <v>135883</v>
      </c>
      <c r="C8" s="15">
        <v>136640</v>
      </c>
      <c r="D8" s="15">
        <v>136771</v>
      </c>
      <c r="E8" s="15">
        <v>136308</v>
      </c>
      <c r="F8" s="15">
        <v>135400</v>
      </c>
      <c r="G8" s="15">
        <v>134415</v>
      </c>
      <c r="H8" s="15">
        <v>133816</v>
      </c>
      <c r="I8" s="15">
        <v>133576</v>
      </c>
      <c r="J8" s="15">
        <v>133494</v>
      </c>
      <c r="K8" s="15">
        <v>133274</v>
      </c>
      <c r="L8" s="15">
        <v>132774</v>
      </c>
      <c r="M8" s="15">
        <v>132019</v>
      </c>
      <c r="N8" s="25">
        <v>134530.83333333334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s="6" customFormat="1" ht="15" x14ac:dyDescent="0.25">
      <c r="A9" s="11" t="s">
        <v>19</v>
      </c>
      <c r="B9" s="49">
        <v>4.8</v>
      </c>
      <c r="C9" s="49">
        <v>4.8</v>
      </c>
      <c r="D9" s="49">
        <v>4.8</v>
      </c>
      <c r="E9" s="49">
        <v>4.8</v>
      </c>
      <c r="F9" s="49">
        <v>4.7</v>
      </c>
      <c r="G9" s="49">
        <v>4.7</v>
      </c>
      <c r="H9" s="49">
        <v>4.5999999999999996</v>
      </c>
      <c r="I9" s="49">
        <v>4.5999999999999996</v>
      </c>
      <c r="J9" s="49">
        <v>4.5999999999999996</v>
      </c>
      <c r="K9" s="49">
        <v>4.5999999999999996</v>
      </c>
      <c r="L9" s="49">
        <v>4.5</v>
      </c>
      <c r="M9" s="49">
        <v>4.5</v>
      </c>
      <c r="N9" s="50">
        <f>(N8/N6)*100</f>
        <v>4.6658649422607281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s="6" customFormat="1" ht="15" x14ac:dyDescent="0.25">
      <c r="A10" s="9" t="s">
        <v>14</v>
      </c>
      <c r="B10" s="10"/>
      <c r="C10" s="10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s="8" customFormat="1" ht="15" x14ac:dyDescent="0.25">
      <c r="A11" s="10" t="s">
        <v>45</v>
      </c>
      <c r="B11" s="15">
        <v>55105</v>
      </c>
      <c r="C11" s="15">
        <v>55245</v>
      </c>
      <c r="D11" s="15">
        <v>55469</v>
      </c>
      <c r="E11" s="15">
        <v>55736</v>
      </c>
      <c r="F11" s="15">
        <v>55992</v>
      </c>
      <c r="G11" s="15">
        <v>56174</v>
      </c>
      <c r="H11" s="15">
        <v>56225</v>
      </c>
      <c r="I11" s="15">
        <v>56155</v>
      </c>
      <c r="J11" s="15">
        <v>56010</v>
      </c>
      <c r="K11" s="15">
        <v>55851</v>
      </c>
      <c r="L11" s="15">
        <v>55756</v>
      </c>
      <c r="M11" s="15">
        <v>55766</v>
      </c>
      <c r="N11" s="25">
        <v>55775.916666666664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s="6" customFormat="1" ht="15" x14ac:dyDescent="0.25">
      <c r="A12" s="10" t="s">
        <v>46</v>
      </c>
      <c r="B12" s="15">
        <v>52475</v>
      </c>
      <c r="C12" s="15">
        <v>52601</v>
      </c>
      <c r="D12" s="15">
        <v>52818</v>
      </c>
      <c r="E12" s="15">
        <v>53085</v>
      </c>
      <c r="F12" s="15">
        <v>53345</v>
      </c>
      <c r="G12" s="15">
        <v>53527</v>
      </c>
      <c r="H12" s="15">
        <v>53567</v>
      </c>
      <c r="I12" s="15">
        <v>53475</v>
      </c>
      <c r="J12" s="15">
        <v>53309</v>
      </c>
      <c r="K12" s="15">
        <v>53142</v>
      </c>
      <c r="L12" s="15">
        <v>53054</v>
      </c>
      <c r="M12" s="15">
        <v>53082</v>
      </c>
      <c r="N12" s="25">
        <v>53105.666666666664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s="6" customFormat="1" ht="15" x14ac:dyDescent="0.25">
      <c r="A13" s="10" t="s">
        <v>47</v>
      </c>
      <c r="B13" s="15">
        <v>2630</v>
      </c>
      <c r="C13" s="15">
        <v>2644</v>
      </c>
      <c r="D13" s="15">
        <v>2651</v>
      </c>
      <c r="E13" s="15">
        <v>2651</v>
      </c>
      <c r="F13" s="15">
        <v>2647</v>
      </c>
      <c r="G13" s="15">
        <v>2647</v>
      </c>
      <c r="H13" s="15">
        <v>2658</v>
      </c>
      <c r="I13" s="15">
        <v>2680</v>
      </c>
      <c r="J13" s="15">
        <v>2701</v>
      </c>
      <c r="K13" s="15">
        <v>2709</v>
      </c>
      <c r="L13" s="15">
        <v>2702</v>
      </c>
      <c r="M13" s="15">
        <v>2684</v>
      </c>
      <c r="N13" s="25">
        <v>2670.25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s="6" customFormat="1" ht="15" x14ac:dyDescent="0.25">
      <c r="A14" s="11" t="s">
        <v>19</v>
      </c>
      <c r="B14" s="47">
        <v>4.8</v>
      </c>
      <c r="C14" s="47">
        <v>4.8</v>
      </c>
      <c r="D14" s="47">
        <v>4.8</v>
      </c>
      <c r="E14" s="47">
        <v>4.8</v>
      </c>
      <c r="F14" s="47">
        <v>4.7</v>
      </c>
      <c r="G14" s="47">
        <v>4.7</v>
      </c>
      <c r="H14" s="47">
        <v>4.7</v>
      </c>
      <c r="I14" s="47">
        <v>4.8</v>
      </c>
      <c r="J14" s="47">
        <v>4.8</v>
      </c>
      <c r="K14" s="47">
        <v>4.9000000000000004</v>
      </c>
      <c r="L14" s="46">
        <v>4.8</v>
      </c>
      <c r="M14" s="47">
        <v>4.8</v>
      </c>
      <c r="N14" s="50">
        <f>(N13/N11)*100</f>
        <v>4.7874605377769077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s="6" customFormat="1" ht="15" x14ac:dyDescent="0.25">
      <c r="A15" s="9" t="s">
        <v>24</v>
      </c>
      <c r="B15" s="10"/>
      <c r="C15" s="10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1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s="6" customFormat="1" ht="15" x14ac:dyDescent="0.25">
      <c r="A16" s="10" t="s">
        <v>21</v>
      </c>
      <c r="B16" s="25">
        <v>2260</v>
      </c>
      <c r="C16" s="25">
        <v>2276</v>
      </c>
      <c r="D16" s="25">
        <v>2268</v>
      </c>
      <c r="E16" s="25">
        <v>2270</v>
      </c>
      <c r="F16" s="25">
        <v>2286</v>
      </c>
      <c r="G16" s="25">
        <v>2336</v>
      </c>
      <c r="H16" s="25">
        <v>2303</v>
      </c>
      <c r="I16" s="25">
        <v>2312</v>
      </c>
      <c r="J16" s="25">
        <v>2323</v>
      </c>
      <c r="K16" s="25">
        <v>2310</v>
      </c>
      <c r="L16" s="25">
        <v>2287</v>
      </c>
      <c r="M16" s="25">
        <v>2271</v>
      </c>
      <c r="N16" s="25">
        <v>2291.8333333333335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s="6" customFormat="1" ht="15" x14ac:dyDescent="0.25">
      <c r="A17" s="10" t="s">
        <v>12</v>
      </c>
      <c r="B17" s="25">
        <v>2070</v>
      </c>
      <c r="C17" s="25">
        <v>2082</v>
      </c>
      <c r="D17" s="25">
        <v>2075</v>
      </c>
      <c r="E17" s="25">
        <v>2083</v>
      </c>
      <c r="F17" s="25">
        <v>2107</v>
      </c>
      <c r="G17" s="25">
        <v>2133</v>
      </c>
      <c r="H17" s="25">
        <v>2094</v>
      </c>
      <c r="I17" s="25">
        <v>2109</v>
      </c>
      <c r="J17" s="25">
        <v>2109</v>
      </c>
      <c r="K17" s="25">
        <v>2105</v>
      </c>
      <c r="L17" s="25">
        <v>2091</v>
      </c>
      <c r="M17" s="25">
        <v>2082</v>
      </c>
      <c r="N17" s="25">
        <v>2095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s="6" customFormat="1" ht="15" x14ac:dyDescent="0.25">
      <c r="A18" s="10" t="s">
        <v>22</v>
      </c>
      <c r="B18" s="25">
        <v>190</v>
      </c>
      <c r="C18" s="25">
        <v>194</v>
      </c>
      <c r="D18" s="25">
        <v>193</v>
      </c>
      <c r="E18" s="25">
        <v>187</v>
      </c>
      <c r="F18" s="25">
        <v>179</v>
      </c>
      <c r="G18" s="25">
        <v>203</v>
      </c>
      <c r="H18" s="25">
        <v>209</v>
      </c>
      <c r="I18" s="25">
        <v>203</v>
      </c>
      <c r="J18" s="25">
        <v>214</v>
      </c>
      <c r="K18" s="25">
        <v>205</v>
      </c>
      <c r="L18" s="25">
        <v>196</v>
      </c>
      <c r="M18" s="25">
        <v>189</v>
      </c>
      <c r="N18" s="25">
        <v>196.83333333333334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s="6" customFormat="1" ht="15" x14ac:dyDescent="0.25">
      <c r="A19" s="10" t="s">
        <v>13</v>
      </c>
      <c r="B19" s="50">
        <f t="shared" ref="B19:M19" si="0">(B18/B16)*100</f>
        <v>8.4070796460176993</v>
      </c>
      <c r="C19" s="50">
        <f t="shared" si="0"/>
        <v>8.5237258347978901</v>
      </c>
      <c r="D19" s="50">
        <f t="shared" si="0"/>
        <v>8.5097001763668434</v>
      </c>
      <c r="E19" s="50">
        <f t="shared" si="0"/>
        <v>8.2378854625550648</v>
      </c>
      <c r="F19" s="50">
        <f t="shared" si="0"/>
        <v>7.8302712160979882</v>
      </c>
      <c r="G19" s="50">
        <f t="shared" si="0"/>
        <v>8.6900684931506849</v>
      </c>
      <c r="H19" s="50">
        <f t="shared" si="0"/>
        <v>9.0751194094659127</v>
      </c>
      <c r="I19" s="50">
        <f t="shared" si="0"/>
        <v>8.7802768166089962</v>
      </c>
      <c r="J19" s="50">
        <f t="shared" si="0"/>
        <v>9.2122255703831257</v>
      </c>
      <c r="K19" s="50">
        <f t="shared" si="0"/>
        <v>8.8744588744588757</v>
      </c>
      <c r="L19" s="50">
        <f t="shared" si="0"/>
        <v>8.5701792741582867</v>
      </c>
      <c r="M19" s="50">
        <f t="shared" si="0"/>
        <v>8.3223249669749002</v>
      </c>
      <c r="N19" s="50">
        <f>(N18/N16)*100</f>
        <v>8.588466293360483</v>
      </c>
    </row>
    <row r="20" spans="1:39" s="6" customFormat="1" ht="15" x14ac:dyDescent="0.25">
      <c r="A20" s="9" t="s">
        <v>25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39" s="6" customFormat="1" ht="15" x14ac:dyDescent="0.25">
      <c r="A21" s="10" t="s">
        <v>21</v>
      </c>
      <c r="B21" s="25">
        <v>3152</v>
      </c>
      <c r="C21" s="25">
        <v>3173</v>
      </c>
      <c r="D21" s="25">
        <v>3163</v>
      </c>
      <c r="E21" s="25">
        <v>3170</v>
      </c>
      <c r="F21" s="25">
        <v>3196</v>
      </c>
      <c r="G21" s="25">
        <v>3255</v>
      </c>
      <c r="H21" s="25">
        <v>3203</v>
      </c>
      <c r="I21" s="25">
        <v>3220</v>
      </c>
      <c r="J21" s="25">
        <v>3230</v>
      </c>
      <c r="K21" s="25">
        <v>3216</v>
      </c>
      <c r="L21" s="25">
        <v>3188</v>
      </c>
      <c r="M21" s="25">
        <v>3168</v>
      </c>
      <c r="N21" s="25">
        <v>3194.5</v>
      </c>
    </row>
    <row r="22" spans="1:39" s="6" customFormat="1" ht="15" x14ac:dyDescent="0.25">
      <c r="A22" s="10" t="s">
        <v>12</v>
      </c>
      <c r="B22" s="25">
        <v>2988</v>
      </c>
      <c r="C22" s="25">
        <v>3005</v>
      </c>
      <c r="D22" s="25">
        <v>2996</v>
      </c>
      <c r="E22" s="25">
        <v>3008</v>
      </c>
      <c r="F22" s="25">
        <v>3041</v>
      </c>
      <c r="G22" s="25">
        <v>3080</v>
      </c>
      <c r="H22" s="25">
        <v>3023</v>
      </c>
      <c r="I22" s="25">
        <v>3045</v>
      </c>
      <c r="J22" s="25">
        <v>3045</v>
      </c>
      <c r="K22" s="25">
        <v>3039</v>
      </c>
      <c r="L22" s="25">
        <v>3019</v>
      </c>
      <c r="M22" s="25">
        <v>3005</v>
      </c>
      <c r="N22" s="25">
        <v>3024.5</v>
      </c>
    </row>
    <row r="23" spans="1:39" s="6" customFormat="1" ht="15" x14ac:dyDescent="0.25">
      <c r="A23" s="10" t="s">
        <v>22</v>
      </c>
      <c r="B23" s="25">
        <v>164</v>
      </c>
      <c r="C23" s="25">
        <v>168</v>
      </c>
      <c r="D23" s="25">
        <v>167</v>
      </c>
      <c r="E23" s="25">
        <v>162</v>
      </c>
      <c r="F23" s="25">
        <v>155</v>
      </c>
      <c r="G23" s="25">
        <v>175</v>
      </c>
      <c r="H23" s="25">
        <v>180</v>
      </c>
      <c r="I23" s="25">
        <v>175</v>
      </c>
      <c r="J23" s="25">
        <v>185</v>
      </c>
      <c r="K23" s="25">
        <v>177</v>
      </c>
      <c r="L23" s="25">
        <v>169</v>
      </c>
      <c r="M23" s="25">
        <v>163</v>
      </c>
      <c r="N23" s="25">
        <v>170</v>
      </c>
    </row>
    <row r="24" spans="1:39" s="6" customFormat="1" ht="15" x14ac:dyDescent="0.25">
      <c r="A24" s="10" t="s">
        <v>13</v>
      </c>
      <c r="B24" s="50">
        <f t="shared" ref="B24:M24" si="1">(B23/B21)*100</f>
        <v>5.2030456852791884</v>
      </c>
      <c r="C24" s="50">
        <f t="shared" si="1"/>
        <v>5.2946738102741886</v>
      </c>
      <c r="D24" s="50">
        <f t="shared" si="1"/>
        <v>5.2797976604489403</v>
      </c>
      <c r="E24" s="50">
        <f t="shared" si="1"/>
        <v>5.1104100946372233</v>
      </c>
      <c r="F24" s="50">
        <f t="shared" si="1"/>
        <v>4.8498122653316651</v>
      </c>
      <c r="G24" s="50">
        <f t="shared" si="1"/>
        <v>5.376344086021505</v>
      </c>
      <c r="H24" s="50">
        <f t="shared" si="1"/>
        <v>5.6197315017171405</v>
      </c>
      <c r="I24" s="50">
        <f t="shared" si="1"/>
        <v>5.4347826086956523</v>
      </c>
      <c r="J24" s="50">
        <f t="shared" si="1"/>
        <v>5.7275541795665639</v>
      </c>
      <c r="K24" s="50">
        <f t="shared" si="1"/>
        <v>5.5037313432835822</v>
      </c>
      <c r="L24" s="50">
        <f t="shared" si="1"/>
        <v>5.3011292346298626</v>
      </c>
      <c r="M24" s="50">
        <f t="shared" si="1"/>
        <v>5.1452020202020199</v>
      </c>
      <c r="N24" s="50">
        <f>(N23/N21)*100</f>
        <v>5.3216465800594772</v>
      </c>
    </row>
    <row r="25" spans="1:39" s="6" customFormat="1" ht="15" x14ac:dyDescent="0.25">
      <c r="A25" s="9" t="s">
        <v>26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39" s="6" customFormat="1" ht="15" x14ac:dyDescent="0.25">
      <c r="A26" s="10" t="s">
        <v>21</v>
      </c>
      <c r="B26" s="25">
        <v>5811</v>
      </c>
      <c r="C26" s="25">
        <v>5852</v>
      </c>
      <c r="D26" s="25">
        <v>5833</v>
      </c>
      <c r="E26" s="25">
        <v>5840</v>
      </c>
      <c r="F26" s="25">
        <v>5883</v>
      </c>
      <c r="G26" s="25">
        <v>6005</v>
      </c>
      <c r="H26" s="25">
        <v>5916</v>
      </c>
      <c r="I26" s="25">
        <v>5943</v>
      </c>
      <c r="J26" s="25">
        <v>5968</v>
      </c>
      <c r="K26" s="25">
        <v>5935</v>
      </c>
      <c r="L26" s="25">
        <v>5880</v>
      </c>
      <c r="M26" s="25">
        <v>5841</v>
      </c>
      <c r="N26" s="25">
        <v>5892.25</v>
      </c>
    </row>
    <row r="27" spans="1:39" s="6" customFormat="1" ht="15" x14ac:dyDescent="0.25">
      <c r="A27" s="10" t="s">
        <v>12</v>
      </c>
      <c r="B27" s="25">
        <v>5389</v>
      </c>
      <c r="C27" s="25">
        <v>5420</v>
      </c>
      <c r="D27" s="25">
        <v>5402</v>
      </c>
      <c r="E27" s="25">
        <v>5423</v>
      </c>
      <c r="F27" s="25">
        <v>5484</v>
      </c>
      <c r="G27" s="25">
        <v>5554</v>
      </c>
      <c r="H27" s="25">
        <v>5451</v>
      </c>
      <c r="I27" s="25">
        <v>5491</v>
      </c>
      <c r="J27" s="25">
        <v>5491</v>
      </c>
      <c r="K27" s="25">
        <v>5479</v>
      </c>
      <c r="L27" s="25">
        <v>5444</v>
      </c>
      <c r="M27" s="25">
        <v>5420</v>
      </c>
      <c r="N27" s="25">
        <v>5454</v>
      </c>
    </row>
    <row r="28" spans="1:39" s="6" customFormat="1" ht="15" x14ac:dyDescent="0.25">
      <c r="A28" s="10" t="s">
        <v>22</v>
      </c>
      <c r="B28" s="25">
        <v>422</v>
      </c>
      <c r="C28" s="25">
        <v>432</v>
      </c>
      <c r="D28" s="25">
        <v>431</v>
      </c>
      <c r="E28" s="25">
        <v>417</v>
      </c>
      <c r="F28" s="25">
        <v>399</v>
      </c>
      <c r="G28" s="25">
        <v>451</v>
      </c>
      <c r="H28" s="25">
        <v>465</v>
      </c>
      <c r="I28" s="25">
        <v>452</v>
      </c>
      <c r="J28" s="25">
        <v>477</v>
      </c>
      <c r="K28" s="25">
        <v>456</v>
      </c>
      <c r="L28" s="25">
        <v>436</v>
      </c>
      <c r="M28" s="25">
        <v>421</v>
      </c>
      <c r="N28" s="25">
        <v>438.25</v>
      </c>
    </row>
    <row r="29" spans="1:39" s="6" customFormat="1" ht="15" x14ac:dyDescent="0.25">
      <c r="A29" s="10" t="s">
        <v>13</v>
      </c>
      <c r="B29" s="50">
        <f t="shared" ref="B29:M29" si="2">(B28/B26)*100</f>
        <v>7.2620891412837718</v>
      </c>
      <c r="C29" s="50">
        <f t="shared" si="2"/>
        <v>7.3820915926179076</v>
      </c>
      <c r="D29" s="50">
        <f t="shared" si="2"/>
        <v>7.3889936567803876</v>
      </c>
      <c r="E29" s="50">
        <f t="shared" si="2"/>
        <v>7.14041095890411</v>
      </c>
      <c r="F29" s="50">
        <f t="shared" si="2"/>
        <v>6.7822539520652727</v>
      </c>
      <c r="G29" s="50">
        <f t="shared" si="2"/>
        <v>7.5104079933388839</v>
      </c>
      <c r="H29" s="50">
        <f t="shared" si="2"/>
        <v>7.8600405679513177</v>
      </c>
      <c r="I29" s="50">
        <f t="shared" si="2"/>
        <v>7.6055864041729757</v>
      </c>
      <c r="J29" s="50">
        <f t="shared" si="2"/>
        <v>7.9926273458445039</v>
      </c>
      <c r="K29" s="50">
        <f t="shared" si="2"/>
        <v>7.683235046335299</v>
      </c>
      <c r="L29" s="50">
        <f t="shared" si="2"/>
        <v>7.4149659863945576</v>
      </c>
      <c r="M29" s="50">
        <f t="shared" si="2"/>
        <v>7.2076699195343261</v>
      </c>
      <c r="N29" s="50">
        <f>(N28/N26)*100</f>
        <v>7.4377360091645803</v>
      </c>
    </row>
    <row r="30" spans="1:39" s="6" customFormat="1" ht="15" x14ac:dyDescent="0.25">
      <c r="A30" s="9" t="s">
        <v>27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39" s="6" customFormat="1" ht="15" x14ac:dyDescent="0.25">
      <c r="A31" s="10" t="s">
        <v>21</v>
      </c>
      <c r="B31" s="25">
        <v>881</v>
      </c>
      <c r="C31" s="25">
        <v>887</v>
      </c>
      <c r="D31" s="25">
        <v>885</v>
      </c>
      <c r="E31" s="25">
        <v>886</v>
      </c>
      <c r="F31" s="25">
        <v>892</v>
      </c>
      <c r="G31" s="25">
        <v>910</v>
      </c>
      <c r="H31" s="25">
        <v>896</v>
      </c>
      <c r="I31" s="25">
        <v>901</v>
      </c>
      <c r="J31" s="25">
        <v>904</v>
      </c>
      <c r="K31" s="25">
        <v>899</v>
      </c>
      <c r="L31" s="25">
        <v>891</v>
      </c>
      <c r="M31" s="25">
        <v>885</v>
      </c>
      <c r="N31" s="25">
        <v>893.08333333333337</v>
      </c>
    </row>
    <row r="32" spans="1:39" s="6" customFormat="1" ht="15" x14ac:dyDescent="0.25">
      <c r="A32" s="10" t="s">
        <v>12</v>
      </c>
      <c r="B32" s="25">
        <v>821</v>
      </c>
      <c r="C32" s="25">
        <v>825</v>
      </c>
      <c r="D32" s="25">
        <v>823</v>
      </c>
      <c r="E32" s="25">
        <v>826</v>
      </c>
      <c r="F32" s="25">
        <v>835</v>
      </c>
      <c r="G32" s="25">
        <v>846</v>
      </c>
      <c r="H32" s="25">
        <v>830</v>
      </c>
      <c r="I32" s="25">
        <v>836</v>
      </c>
      <c r="J32" s="25">
        <v>836</v>
      </c>
      <c r="K32" s="25">
        <v>834</v>
      </c>
      <c r="L32" s="25">
        <v>829</v>
      </c>
      <c r="M32" s="25">
        <v>825</v>
      </c>
      <c r="N32" s="25">
        <v>830.5</v>
      </c>
    </row>
    <row r="33" spans="1:39" s="6" customFormat="1" ht="15" x14ac:dyDescent="0.25">
      <c r="A33" s="10" t="s">
        <v>22</v>
      </c>
      <c r="B33" s="25">
        <v>60</v>
      </c>
      <c r="C33" s="25">
        <v>62</v>
      </c>
      <c r="D33" s="25">
        <v>62</v>
      </c>
      <c r="E33" s="25">
        <v>60</v>
      </c>
      <c r="F33" s="25">
        <v>57</v>
      </c>
      <c r="G33" s="25">
        <v>64</v>
      </c>
      <c r="H33" s="25">
        <v>66</v>
      </c>
      <c r="I33" s="25">
        <v>65</v>
      </c>
      <c r="J33" s="25">
        <v>68</v>
      </c>
      <c r="K33" s="25">
        <v>65</v>
      </c>
      <c r="L33" s="25">
        <v>62</v>
      </c>
      <c r="M33" s="25">
        <v>60</v>
      </c>
      <c r="N33" s="25">
        <v>62.583333333333336</v>
      </c>
    </row>
    <row r="34" spans="1:39" s="6" customFormat="1" ht="15" x14ac:dyDescent="0.25">
      <c r="A34" s="10" t="s">
        <v>13</v>
      </c>
      <c r="B34" s="50">
        <f t="shared" ref="B34:M34" si="3">(B33/B31)*100</f>
        <v>6.8104426787741197</v>
      </c>
      <c r="C34" s="50">
        <f t="shared" si="3"/>
        <v>6.989853438556934</v>
      </c>
      <c r="D34" s="50">
        <f t="shared" si="3"/>
        <v>7.0056497175141246</v>
      </c>
      <c r="E34" s="50">
        <f t="shared" si="3"/>
        <v>6.772009029345373</v>
      </c>
      <c r="F34" s="50">
        <f t="shared" si="3"/>
        <v>6.3901345291479821</v>
      </c>
      <c r="G34" s="50">
        <f t="shared" si="3"/>
        <v>7.0329670329670328</v>
      </c>
      <c r="H34" s="50">
        <f t="shared" si="3"/>
        <v>7.3660714285714288</v>
      </c>
      <c r="I34" s="50">
        <f t="shared" si="3"/>
        <v>7.2142064372918977</v>
      </c>
      <c r="J34" s="50">
        <f t="shared" si="3"/>
        <v>7.5221238938053103</v>
      </c>
      <c r="K34" s="50">
        <f t="shared" si="3"/>
        <v>7.2302558398220249</v>
      </c>
      <c r="L34" s="50">
        <f t="shared" si="3"/>
        <v>6.9584736251402921</v>
      </c>
      <c r="M34" s="50">
        <f t="shared" si="3"/>
        <v>6.7796610169491522</v>
      </c>
      <c r="N34" s="50">
        <f>(N33/N31)*100</f>
        <v>7.0075580852850612</v>
      </c>
    </row>
    <row r="35" spans="1:39" s="6" customFormat="1" ht="15" x14ac:dyDescent="0.25">
      <c r="A35" s="9" t="s">
        <v>17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39" s="6" customFormat="1" ht="15" x14ac:dyDescent="0.25">
      <c r="A36" s="10" t="s">
        <v>21</v>
      </c>
      <c r="B36" s="25">
        <v>17347</v>
      </c>
      <c r="C36" s="25">
        <v>17460</v>
      </c>
      <c r="D36" s="25">
        <v>17410</v>
      </c>
      <c r="E36" s="25">
        <v>17427</v>
      </c>
      <c r="F36" s="25">
        <v>17630</v>
      </c>
      <c r="G36" s="25">
        <v>17939</v>
      </c>
      <c r="H36" s="25">
        <v>17631</v>
      </c>
      <c r="I36" s="25">
        <v>17767</v>
      </c>
      <c r="J36" s="25">
        <v>17728</v>
      </c>
      <c r="K36" s="25">
        <v>17717</v>
      </c>
      <c r="L36" s="25">
        <v>17594</v>
      </c>
      <c r="M36" s="25">
        <v>17495</v>
      </c>
      <c r="N36" s="25">
        <v>17596</v>
      </c>
    </row>
    <row r="37" spans="1:39" s="6" customFormat="1" ht="15" x14ac:dyDescent="0.25">
      <c r="A37" s="10" t="s">
        <v>12</v>
      </c>
      <c r="B37" s="25">
        <v>16835</v>
      </c>
      <c r="C37" s="25">
        <v>16939</v>
      </c>
      <c r="D37" s="25">
        <v>16898</v>
      </c>
      <c r="E37" s="25">
        <v>16936</v>
      </c>
      <c r="F37" s="25">
        <v>17176</v>
      </c>
      <c r="G37" s="25">
        <v>17418</v>
      </c>
      <c r="H37" s="25">
        <v>17108</v>
      </c>
      <c r="I37" s="25">
        <v>17239</v>
      </c>
      <c r="J37" s="25">
        <v>17204</v>
      </c>
      <c r="K37" s="25">
        <v>17221</v>
      </c>
      <c r="L37" s="25">
        <v>17095</v>
      </c>
      <c r="M37" s="25">
        <v>17018</v>
      </c>
      <c r="N37" s="25">
        <v>17091</v>
      </c>
    </row>
    <row r="38" spans="1:39" s="6" customFormat="1" ht="15" x14ac:dyDescent="0.25">
      <c r="A38" s="10" t="s">
        <v>22</v>
      </c>
      <c r="B38" s="10">
        <v>512</v>
      </c>
      <c r="C38" s="10">
        <v>521</v>
      </c>
      <c r="D38" s="10">
        <v>512</v>
      </c>
      <c r="E38" s="10">
        <v>491</v>
      </c>
      <c r="F38" s="10">
        <v>454</v>
      </c>
      <c r="G38" s="10">
        <v>521</v>
      </c>
      <c r="H38" s="10">
        <v>523</v>
      </c>
      <c r="I38" s="10">
        <v>528</v>
      </c>
      <c r="J38" s="10">
        <v>524</v>
      </c>
      <c r="K38" s="10">
        <v>496</v>
      </c>
      <c r="L38" s="10">
        <v>499</v>
      </c>
      <c r="M38" s="10">
        <v>477</v>
      </c>
      <c r="N38" s="25">
        <v>505</v>
      </c>
    </row>
    <row r="39" spans="1:39" s="6" customFormat="1" ht="15" x14ac:dyDescent="0.25">
      <c r="A39" s="10" t="s">
        <v>13</v>
      </c>
      <c r="B39" s="46">
        <v>3</v>
      </c>
      <c r="C39" s="46">
        <v>3</v>
      </c>
      <c r="D39" s="46">
        <v>2.9</v>
      </c>
      <c r="E39" s="46">
        <v>2.8</v>
      </c>
      <c r="F39" s="46">
        <v>2.6</v>
      </c>
      <c r="G39" s="46">
        <v>2.9</v>
      </c>
      <c r="H39" s="46">
        <v>3</v>
      </c>
      <c r="I39" s="46">
        <v>3</v>
      </c>
      <c r="J39" s="46">
        <v>3</v>
      </c>
      <c r="K39" s="46">
        <v>2.8</v>
      </c>
      <c r="L39" s="46">
        <v>2.8</v>
      </c>
      <c r="M39" s="46">
        <v>2.7</v>
      </c>
      <c r="N39" s="50">
        <v>2.9</v>
      </c>
    </row>
    <row r="40" spans="1:39" s="6" customFormat="1" ht="15" x14ac:dyDescent="0.25">
      <c r="A40" s="9" t="s">
        <v>18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39" s="6" customFormat="1" ht="15" x14ac:dyDescent="0.25">
      <c r="A41" s="10" t="s">
        <v>21</v>
      </c>
      <c r="B41" s="25">
        <v>822</v>
      </c>
      <c r="C41" s="25">
        <v>827</v>
      </c>
      <c r="D41" s="25">
        <v>824</v>
      </c>
      <c r="E41" s="25">
        <v>827</v>
      </c>
      <c r="F41" s="25">
        <v>834</v>
      </c>
      <c r="G41" s="25">
        <v>848</v>
      </c>
      <c r="H41" s="25">
        <v>833</v>
      </c>
      <c r="I41" s="25">
        <v>839</v>
      </c>
      <c r="J41" s="25">
        <v>840</v>
      </c>
      <c r="K41" s="25">
        <v>837</v>
      </c>
      <c r="L41" s="25">
        <v>831</v>
      </c>
      <c r="M41" s="25">
        <v>827</v>
      </c>
      <c r="N41" s="25">
        <v>832.41666666666663</v>
      </c>
    </row>
    <row r="42" spans="1:39" ht="15" x14ac:dyDescent="0.25">
      <c r="A42" s="10" t="s">
        <v>12</v>
      </c>
      <c r="B42" s="25">
        <v>796</v>
      </c>
      <c r="C42" s="25">
        <v>801</v>
      </c>
      <c r="D42" s="25">
        <v>798</v>
      </c>
      <c r="E42" s="25">
        <v>801</v>
      </c>
      <c r="F42" s="25">
        <v>810</v>
      </c>
      <c r="G42" s="25">
        <v>820</v>
      </c>
      <c r="H42" s="25">
        <v>805</v>
      </c>
      <c r="I42" s="25">
        <v>811</v>
      </c>
      <c r="J42" s="25">
        <v>811</v>
      </c>
      <c r="K42" s="25">
        <v>809</v>
      </c>
      <c r="L42" s="25">
        <v>804</v>
      </c>
      <c r="M42" s="25">
        <v>801</v>
      </c>
      <c r="N42" s="25">
        <v>805.58333333333337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ht="15" x14ac:dyDescent="0.25">
      <c r="A43" s="10" t="s">
        <v>22</v>
      </c>
      <c r="B43" s="25">
        <v>26</v>
      </c>
      <c r="C43" s="25">
        <v>26</v>
      </c>
      <c r="D43" s="25">
        <v>26</v>
      </c>
      <c r="E43" s="25">
        <v>26</v>
      </c>
      <c r="F43" s="25">
        <v>24</v>
      </c>
      <c r="G43" s="25">
        <v>28</v>
      </c>
      <c r="H43" s="25">
        <v>28</v>
      </c>
      <c r="I43" s="25">
        <v>28</v>
      </c>
      <c r="J43" s="25">
        <v>29</v>
      </c>
      <c r="K43" s="25">
        <v>28</v>
      </c>
      <c r="L43" s="25">
        <v>27</v>
      </c>
      <c r="M43" s="25">
        <v>26</v>
      </c>
      <c r="N43" s="25">
        <v>26.833333333333332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 ht="15" x14ac:dyDescent="0.25">
      <c r="A44" s="10" t="s">
        <v>13</v>
      </c>
      <c r="B44" s="50">
        <f t="shared" ref="B44:M44" si="4">(B43/B41)*100</f>
        <v>3.1630170316301705</v>
      </c>
      <c r="C44" s="50">
        <f t="shared" si="4"/>
        <v>3.1438935912938328</v>
      </c>
      <c r="D44" s="50">
        <f t="shared" si="4"/>
        <v>3.1553398058252426</v>
      </c>
      <c r="E44" s="50">
        <f t="shared" si="4"/>
        <v>3.1438935912938328</v>
      </c>
      <c r="F44" s="50">
        <f t="shared" si="4"/>
        <v>2.877697841726619</v>
      </c>
      <c r="G44" s="50">
        <f t="shared" si="4"/>
        <v>3.3018867924528301</v>
      </c>
      <c r="H44" s="50">
        <f t="shared" si="4"/>
        <v>3.3613445378151261</v>
      </c>
      <c r="I44" s="50">
        <f t="shared" si="4"/>
        <v>3.3373063170441002</v>
      </c>
      <c r="J44" s="50">
        <f t="shared" si="4"/>
        <v>3.4523809523809526</v>
      </c>
      <c r="K44" s="50">
        <f t="shared" si="4"/>
        <v>3.3452807646356031</v>
      </c>
      <c r="L44" s="50">
        <f t="shared" si="4"/>
        <v>3.2490974729241873</v>
      </c>
      <c r="M44" s="50">
        <f t="shared" si="4"/>
        <v>3.1438935912938328</v>
      </c>
      <c r="N44" s="50">
        <f>(N43/N41)*100</f>
        <v>3.2235459004905396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ht="15" x14ac:dyDescent="0.25">
      <c r="A45" s="9" t="s">
        <v>28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 ht="15" x14ac:dyDescent="0.25">
      <c r="A46" s="10" t="s">
        <v>21</v>
      </c>
      <c r="B46" s="25">
        <v>1795</v>
      </c>
      <c r="C46" s="25">
        <v>1807</v>
      </c>
      <c r="D46" s="25">
        <v>1802</v>
      </c>
      <c r="E46" s="25">
        <v>1804</v>
      </c>
      <c r="F46" s="25">
        <v>1817</v>
      </c>
      <c r="G46" s="25">
        <v>1855</v>
      </c>
      <c r="H46" s="25">
        <v>1827</v>
      </c>
      <c r="I46" s="25">
        <v>1835</v>
      </c>
      <c r="J46" s="25">
        <v>1843</v>
      </c>
      <c r="K46" s="25">
        <v>1833</v>
      </c>
      <c r="L46" s="25">
        <v>1816</v>
      </c>
      <c r="M46" s="25">
        <v>1804</v>
      </c>
      <c r="N46" s="25">
        <v>1819.8333333333333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ht="15" x14ac:dyDescent="0.25">
      <c r="A47" s="10" t="s">
        <v>12</v>
      </c>
      <c r="B47" s="25">
        <v>1666</v>
      </c>
      <c r="C47" s="25">
        <v>1675</v>
      </c>
      <c r="D47" s="25">
        <v>1670</v>
      </c>
      <c r="E47" s="25">
        <v>1676</v>
      </c>
      <c r="F47" s="25">
        <v>1695</v>
      </c>
      <c r="G47" s="25">
        <v>1717</v>
      </c>
      <c r="H47" s="25">
        <v>1685</v>
      </c>
      <c r="I47" s="25">
        <v>1697</v>
      </c>
      <c r="J47" s="25">
        <v>1697</v>
      </c>
      <c r="K47" s="25">
        <v>1694</v>
      </c>
      <c r="L47" s="25">
        <v>1683</v>
      </c>
      <c r="M47" s="25">
        <v>1675</v>
      </c>
      <c r="N47" s="25">
        <v>1685.8333333333333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s="5" customFormat="1" ht="15" x14ac:dyDescent="0.25">
      <c r="A48" s="10" t="s">
        <v>22</v>
      </c>
      <c r="B48" s="25">
        <v>129</v>
      </c>
      <c r="C48" s="25">
        <v>132</v>
      </c>
      <c r="D48" s="25">
        <v>132</v>
      </c>
      <c r="E48" s="25">
        <v>128</v>
      </c>
      <c r="F48" s="25">
        <v>122</v>
      </c>
      <c r="G48" s="25">
        <v>138</v>
      </c>
      <c r="H48" s="25">
        <v>142</v>
      </c>
      <c r="I48" s="25">
        <v>138</v>
      </c>
      <c r="J48" s="25">
        <v>146</v>
      </c>
      <c r="K48" s="25">
        <v>139</v>
      </c>
      <c r="L48" s="25">
        <v>133</v>
      </c>
      <c r="M48" s="25">
        <v>129</v>
      </c>
      <c r="N48" s="25">
        <v>134</v>
      </c>
    </row>
    <row r="49" spans="1:39" ht="15" x14ac:dyDescent="0.25">
      <c r="A49" s="10" t="s">
        <v>13</v>
      </c>
      <c r="B49" s="50">
        <f t="shared" ref="B49:M49" si="5">(B48/B46)*100</f>
        <v>7.1866295264623954</v>
      </c>
      <c r="C49" s="50">
        <f t="shared" si="5"/>
        <v>7.3049252905368007</v>
      </c>
      <c r="D49" s="50">
        <f t="shared" si="5"/>
        <v>7.3251942286348504</v>
      </c>
      <c r="E49" s="50">
        <f t="shared" si="5"/>
        <v>7.0953436807095347</v>
      </c>
      <c r="F49" s="50">
        <f t="shared" si="5"/>
        <v>6.7143643368189325</v>
      </c>
      <c r="G49" s="50">
        <f t="shared" si="5"/>
        <v>7.4393530997304582</v>
      </c>
      <c r="H49" s="50">
        <f t="shared" si="5"/>
        <v>7.7723043240284619</v>
      </c>
      <c r="I49" s="50">
        <f t="shared" si="5"/>
        <v>7.5204359673024523</v>
      </c>
      <c r="J49" s="50">
        <f t="shared" si="5"/>
        <v>7.9218665219750406</v>
      </c>
      <c r="K49" s="50">
        <f t="shared" si="5"/>
        <v>7.5831969448990719</v>
      </c>
      <c r="L49" s="50">
        <f t="shared" si="5"/>
        <v>7.323788546255507</v>
      </c>
      <c r="M49" s="50">
        <f t="shared" si="5"/>
        <v>7.1507760532150773</v>
      </c>
      <c r="N49" s="50">
        <f>(N48/N46)*100</f>
        <v>7.3633116585767935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ht="15" x14ac:dyDescent="0.25">
      <c r="A50" s="10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1"/>
      <c r="M50" s="1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ht="15" x14ac:dyDescent="0.25">
      <c r="A51" s="10" t="s">
        <v>23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1"/>
      <c r="M51" s="1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39" ht="1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ht="15" x14ac:dyDescent="0.25">
      <c r="A53" s="10" t="s">
        <v>56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ht="15" x14ac:dyDescent="0.25">
      <c r="A54" s="22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ht="15" x14ac:dyDescent="0.25">
      <c r="A55" s="10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10"/>
      <c r="M55" s="10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ht="15" x14ac:dyDescent="0.25">
      <c r="A56" s="10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10"/>
      <c r="M56" s="1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ht="1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ht="1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ht="1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x14ac:dyDescent="0.2">
      <c r="A60" s="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x14ac:dyDescent="0.2">
      <c r="A61" s="1"/>
    </row>
    <row r="62" spans="1:39" x14ac:dyDescent="0.2">
      <c r="A62" s="1"/>
    </row>
    <row r="63" spans="1:39" x14ac:dyDescent="0.2">
      <c r="A63" s="1"/>
    </row>
  </sheetData>
  <mergeCells count="1">
    <mergeCell ref="A1:N1"/>
  </mergeCells>
  <phoneticPr fontId="2" type="noConversion"/>
  <pageMargins left="0.7" right="0.7" top="0.75" bottom="0.75" header="0.3" footer="0.3"/>
  <pageSetup scale="6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">
    <pageSetUpPr fitToPage="1"/>
  </sheetPr>
  <dimension ref="A1:AJ63"/>
  <sheetViews>
    <sheetView zoomScaleNormal="100" workbookViewId="0">
      <selection sqref="A1:N1"/>
    </sheetView>
  </sheetViews>
  <sheetFormatPr defaultRowHeight="12.75" x14ac:dyDescent="0.2"/>
  <cols>
    <col min="1" max="1" width="26.28515625" style="2" customWidth="1"/>
    <col min="2" max="13" width="9.140625" style="2" bestFit="1" customWidth="1"/>
    <col min="14" max="14" width="9.140625" style="1" bestFit="1" customWidth="1"/>
    <col min="15" max="36" width="26.28515625" style="1" customWidth="1"/>
    <col min="37" max="255" width="26.28515625" style="2" customWidth="1"/>
    <col min="256" max="16384" width="9.140625" style="2"/>
  </cols>
  <sheetData>
    <row r="1" spans="1:36" s="4" customFormat="1" ht="15.75" x14ac:dyDescent="0.25">
      <c r="A1" s="54" t="s">
        <v>41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4" customFormat="1" ht="15.75" x14ac:dyDescent="0.25">
      <c r="A2" s="55"/>
      <c r="B2" s="55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55" t="s">
        <v>5</v>
      </c>
      <c r="H2" s="55" t="s">
        <v>6</v>
      </c>
      <c r="I2" s="55" t="s">
        <v>7</v>
      </c>
      <c r="J2" s="55" t="s">
        <v>8</v>
      </c>
      <c r="K2" s="55" t="s">
        <v>9</v>
      </c>
      <c r="L2" s="55" t="s">
        <v>10</v>
      </c>
      <c r="M2" s="55" t="s">
        <v>11</v>
      </c>
      <c r="N2" s="55" t="s">
        <v>52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6" customFormat="1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7" customFormat="1" ht="15" x14ac:dyDescent="0.25">
      <c r="A4" s="22" t="s">
        <v>19</v>
      </c>
      <c r="B4" s="48">
        <v>5.7</v>
      </c>
      <c r="C4" s="48">
        <v>5.6</v>
      </c>
      <c r="D4" s="48">
        <v>5.8</v>
      </c>
      <c r="E4" s="48">
        <v>5.6</v>
      </c>
      <c r="F4" s="48">
        <v>5.6</v>
      </c>
      <c r="G4" s="48">
        <v>5.6</v>
      </c>
      <c r="H4" s="48">
        <v>5.5</v>
      </c>
      <c r="I4" s="48">
        <v>5.4</v>
      </c>
      <c r="J4" s="48">
        <v>5.4</v>
      </c>
      <c r="K4" s="48">
        <v>5.5</v>
      </c>
      <c r="L4" s="48">
        <v>5.4</v>
      </c>
      <c r="M4" s="48">
        <v>5.4</v>
      </c>
      <c r="N4" s="50">
        <f>AVERAGE(B4:M4)</f>
        <v>5.541666666666667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6" customFormat="1" ht="15" x14ac:dyDescent="0.25">
      <c r="A5" s="24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6" customFormat="1" ht="15" x14ac:dyDescent="0.25">
      <c r="A6" s="10" t="s">
        <v>45</v>
      </c>
      <c r="B6" s="26">
        <v>2769453</v>
      </c>
      <c r="C6" s="26">
        <v>2773830</v>
      </c>
      <c r="D6" s="26">
        <v>2778150</v>
      </c>
      <c r="E6" s="26">
        <v>2782704</v>
      </c>
      <c r="F6" s="26">
        <v>2787519</v>
      </c>
      <c r="G6" s="26">
        <v>2792608</v>
      </c>
      <c r="H6" s="26">
        <v>2797903</v>
      </c>
      <c r="I6" s="26">
        <v>2803148</v>
      </c>
      <c r="J6" s="26">
        <v>2808061</v>
      </c>
      <c r="K6" s="26">
        <v>2812645</v>
      </c>
      <c r="L6" s="26">
        <v>2817364</v>
      </c>
      <c r="M6" s="26">
        <v>2823278</v>
      </c>
      <c r="N6" s="25">
        <v>2795555.25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6" customFormat="1" ht="15" x14ac:dyDescent="0.25">
      <c r="A7" s="10" t="s">
        <v>46</v>
      </c>
      <c r="B7" s="26">
        <v>2621906</v>
      </c>
      <c r="C7" s="26">
        <v>2627080</v>
      </c>
      <c r="D7" s="26">
        <v>2631906</v>
      </c>
      <c r="E7" s="26">
        <v>2637249</v>
      </c>
      <c r="F7" s="26">
        <v>2643477</v>
      </c>
      <c r="G7" s="26">
        <v>2650540</v>
      </c>
      <c r="H7" s="26">
        <v>2658095</v>
      </c>
      <c r="I7" s="26">
        <v>2665625</v>
      </c>
      <c r="J7" s="26">
        <v>2672425</v>
      </c>
      <c r="K7" s="26">
        <v>2678079</v>
      </c>
      <c r="L7" s="26">
        <v>2683006</v>
      </c>
      <c r="M7" s="26">
        <v>2688351</v>
      </c>
      <c r="N7" s="25">
        <v>2654811.5833333335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6" customFormat="1" ht="15" x14ac:dyDescent="0.25">
      <c r="A8" s="10" t="s">
        <v>47</v>
      </c>
      <c r="B8" s="28">
        <v>147547</v>
      </c>
      <c r="C8" s="28">
        <v>146750</v>
      </c>
      <c r="D8" s="28">
        <v>146244</v>
      </c>
      <c r="E8" s="28">
        <v>145455</v>
      </c>
      <c r="F8" s="28">
        <v>144042</v>
      </c>
      <c r="G8" s="28">
        <v>142068</v>
      </c>
      <c r="H8" s="28">
        <v>139808</v>
      </c>
      <c r="I8" s="28">
        <v>137523</v>
      </c>
      <c r="J8" s="28">
        <v>135636</v>
      </c>
      <c r="K8" s="28">
        <v>134566</v>
      </c>
      <c r="L8" s="28">
        <v>134358</v>
      </c>
      <c r="M8" s="28">
        <v>134927</v>
      </c>
      <c r="N8" s="25">
        <v>140743.66666666666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6" customFormat="1" ht="15" x14ac:dyDescent="0.25">
      <c r="A9" s="11" t="s">
        <v>19</v>
      </c>
      <c r="B9" s="47">
        <v>5.3</v>
      </c>
      <c r="C9" s="47">
        <v>5.3</v>
      </c>
      <c r="D9" s="47">
        <v>5.3</v>
      </c>
      <c r="E9" s="47">
        <v>5.2</v>
      </c>
      <c r="F9" s="47">
        <v>5.2</v>
      </c>
      <c r="G9" s="47">
        <v>5.0999999999999996</v>
      </c>
      <c r="H9" s="47">
        <v>5</v>
      </c>
      <c r="I9" s="47">
        <v>4.9000000000000004</v>
      </c>
      <c r="J9" s="47">
        <v>4.8</v>
      </c>
      <c r="K9" s="47">
        <v>4.8</v>
      </c>
      <c r="L9" s="47">
        <v>4.8</v>
      </c>
      <c r="M9" s="47">
        <v>4.8</v>
      </c>
      <c r="N9" s="50">
        <f>(N8/N6)*100</f>
        <v>5.0345514246826877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6" customFormat="1" ht="15" x14ac:dyDescent="0.25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" customFormat="1" ht="15" x14ac:dyDescent="0.25">
      <c r="A11" s="10" t="s">
        <v>45</v>
      </c>
      <c r="B11" s="29">
        <v>54651</v>
      </c>
      <c r="C11" s="29">
        <v>54544</v>
      </c>
      <c r="D11" s="29">
        <v>54420</v>
      </c>
      <c r="E11" s="29">
        <v>54327</v>
      </c>
      <c r="F11" s="29">
        <v>54306</v>
      </c>
      <c r="G11" s="29">
        <v>54385</v>
      </c>
      <c r="H11" s="29">
        <v>54547</v>
      </c>
      <c r="I11" s="29">
        <v>54733</v>
      </c>
      <c r="J11" s="29">
        <v>54899</v>
      </c>
      <c r="K11" s="29">
        <v>55008</v>
      </c>
      <c r="L11" s="29">
        <v>55051</v>
      </c>
      <c r="M11" s="29">
        <v>55059</v>
      </c>
      <c r="N11" s="25">
        <v>54664.166666666664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" customFormat="1" ht="15" x14ac:dyDescent="0.25">
      <c r="A12" s="10" t="s">
        <v>46</v>
      </c>
      <c r="B12" s="29">
        <v>51824</v>
      </c>
      <c r="C12" s="29">
        <v>51725</v>
      </c>
      <c r="D12" s="29">
        <v>51611</v>
      </c>
      <c r="E12" s="29">
        <v>51537</v>
      </c>
      <c r="F12" s="29">
        <v>51541</v>
      </c>
      <c r="G12" s="29">
        <v>51651</v>
      </c>
      <c r="H12" s="29">
        <v>51844</v>
      </c>
      <c r="I12" s="29">
        <v>52063</v>
      </c>
      <c r="J12" s="29">
        <v>52258</v>
      </c>
      <c r="K12" s="29">
        <v>52385</v>
      </c>
      <c r="L12" s="29">
        <v>52435</v>
      </c>
      <c r="M12" s="29">
        <v>52440</v>
      </c>
      <c r="N12" s="25">
        <v>51946.916666666664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" customFormat="1" ht="15" x14ac:dyDescent="0.25">
      <c r="A13" s="10" t="s">
        <v>47</v>
      </c>
      <c r="B13" s="29">
        <v>2827</v>
      </c>
      <c r="C13" s="29">
        <v>2819</v>
      </c>
      <c r="D13" s="29">
        <v>2809</v>
      </c>
      <c r="E13" s="29">
        <v>2790</v>
      </c>
      <c r="F13" s="29">
        <v>2765</v>
      </c>
      <c r="G13" s="29">
        <v>2734</v>
      </c>
      <c r="H13" s="29">
        <v>2703</v>
      </c>
      <c r="I13" s="29">
        <v>2670</v>
      </c>
      <c r="J13" s="29">
        <v>2641</v>
      </c>
      <c r="K13" s="29">
        <v>2623</v>
      </c>
      <c r="L13" s="29">
        <v>2616</v>
      </c>
      <c r="M13" s="29">
        <v>2619</v>
      </c>
      <c r="N13" s="25">
        <v>2717.25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6" customFormat="1" ht="15" x14ac:dyDescent="0.25">
      <c r="A14" s="11" t="s">
        <v>19</v>
      </c>
      <c r="B14" s="47">
        <v>5.2</v>
      </c>
      <c r="C14" s="47">
        <v>5.2</v>
      </c>
      <c r="D14" s="47">
        <v>5.2</v>
      </c>
      <c r="E14" s="47">
        <v>5.0999999999999996</v>
      </c>
      <c r="F14" s="47">
        <v>5.0999999999999996</v>
      </c>
      <c r="G14" s="47">
        <v>5</v>
      </c>
      <c r="H14" s="47">
        <v>5</v>
      </c>
      <c r="I14" s="47">
        <v>4.9000000000000004</v>
      </c>
      <c r="J14" s="47">
        <v>4.8</v>
      </c>
      <c r="K14" s="47">
        <v>4.8</v>
      </c>
      <c r="L14" s="46">
        <v>4.8</v>
      </c>
      <c r="M14" s="47">
        <v>4.8</v>
      </c>
      <c r="N14" s="50">
        <f>(N13/N11)*100</f>
        <v>4.9708065917648678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6" customFormat="1" ht="15" x14ac:dyDescent="0.25">
      <c r="A15" s="9" t="s">
        <v>24</v>
      </c>
      <c r="B15" s="10"/>
      <c r="C15" s="10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10"/>
    </row>
    <row r="16" spans="1:36" s="6" customFormat="1" ht="15" x14ac:dyDescent="0.25">
      <c r="A16" s="10" t="s">
        <v>21</v>
      </c>
      <c r="B16" s="25">
        <v>2279</v>
      </c>
      <c r="C16" s="25">
        <v>2267</v>
      </c>
      <c r="D16" s="25">
        <v>2257</v>
      </c>
      <c r="E16" s="25">
        <v>2236</v>
      </c>
      <c r="F16" s="25">
        <v>2231</v>
      </c>
      <c r="G16" s="25">
        <v>2260</v>
      </c>
      <c r="H16" s="25">
        <v>2242</v>
      </c>
      <c r="I16" s="25">
        <v>2270</v>
      </c>
      <c r="J16" s="25">
        <v>2285</v>
      </c>
      <c r="K16" s="25">
        <v>2283</v>
      </c>
      <c r="L16" s="25">
        <v>2280</v>
      </c>
      <c r="M16" s="25">
        <v>2245</v>
      </c>
      <c r="N16" s="25">
        <v>2261.25</v>
      </c>
    </row>
    <row r="17" spans="1:14" s="6" customFormat="1" ht="15" x14ac:dyDescent="0.25">
      <c r="A17" s="10" t="s">
        <v>12</v>
      </c>
      <c r="B17" s="25">
        <v>2051</v>
      </c>
      <c r="C17" s="25">
        <v>2059</v>
      </c>
      <c r="D17" s="25">
        <v>2048</v>
      </c>
      <c r="E17" s="25">
        <v>2036</v>
      </c>
      <c r="F17" s="25">
        <v>2043</v>
      </c>
      <c r="G17" s="25">
        <v>2057</v>
      </c>
      <c r="H17" s="25">
        <v>2037</v>
      </c>
      <c r="I17" s="25">
        <v>2070</v>
      </c>
      <c r="J17" s="25">
        <v>2086</v>
      </c>
      <c r="K17" s="25">
        <v>2091</v>
      </c>
      <c r="L17" s="25">
        <v>2101</v>
      </c>
      <c r="M17" s="25">
        <v>2074</v>
      </c>
      <c r="N17" s="25">
        <v>2062.75</v>
      </c>
    </row>
    <row r="18" spans="1:14" s="6" customFormat="1" ht="15" x14ac:dyDescent="0.25">
      <c r="A18" s="10" t="s">
        <v>22</v>
      </c>
      <c r="B18" s="25">
        <v>228</v>
      </c>
      <c r="C18" s="25">
        <v>208</v>
      </c>
      <c r="D18" s="25">
        <v>209</v>
      </c>
      <c r="E18" s="25">
        <v>200</v>
      </c>
      <c r="F18" s="25">
        <v>188</v>
      </c>
      <c r="G18" s="25">
        <v>203</v>
      </c>
      <c r="H18" s="25">
        <v>205</v>
      </c>
      <c r="I18" s="25">
        <v>200</v>
      </c>
      <c r="J18" s="25">
        <v>199</v>
      </c>
      <c r="K18" s="25">
        <v>192</v>
      </c>
      <c r="L18" s="25">
        <v>179</v>
      </c>
      <c r="M18" s="25">
        <v>171</v>
      </c>
      <c r="N18" s="25">
        <v>198.5</v>
      </c>
    </row>
    <row r="19" spans="1:14" s="6" customFormat="1" ht="15" x14ac:dyDescent="0.25">
      <c r="A19" s="10" t="s">
        <v>13</v>
      </c>
      <c r="B19" s="50">
        <f t="shared" ref="B19:M19" si="0">(B18/B16)*100</f>
        <v>10.004387889425187</v>
      </c>
      <c r="C19" s="50">
        <f t="shared" si="0"/>
        <v>9.1751213056903396</v>
      </c>
      <c r="D19" s="50">
        <f t="shared" si="0"/>
        <v>9.2600797518830316</v>
      </c>
      <c r="E19" s="50">
        <f t="shared" si="0"/>
        <v>8.9445438282647594</v>
      </c>
      <c r="F19" s="50">
        <f t="shared" si="0"/>
        <v>8.4267144778126397</v>
      </c>
      <c r="G19" s="50">
        <f t="shared" si="0"/>
        <v>8.9823008849557517</v>
      </c>
      <c r="H19" s="50">
        <f t="shared" si="0"/>
        <v>9.1436217662801056</v>
      </c>
      <c r="I19" s="50">
        <f t="shared" si="0"/>
        <v>8.8105726872246706</v>
      </c>
      <c r="J19" s="50">
        <f t="shared" si="0"/>
        <v>8.7089715536105032</v>
      </c>
      <c r="K19" s="50">
        <f t="shared" si="0"/>
        <v>8.4099868593955325</v>
      </c>
      <c r="L19" s="50">
        <f t="shared" si="0"/>
        <v>7.8508771929824555</v>
      </c>
      <c r="M19" s="50">
        <f t="shared" si="0"/>
        <v>7.6169265033407569</v>
      </c>
      <c r="N19" s="50">
        <f>(N18/N16)*100</f>
        <v>8.7783305693753455</v>
      </c>
    </row>
    <row r="20" spans="1:14" s="6" customFormat="1" ht="15" x14ac:dyDescent="0.25">
      <c r="A20" s="9" t="s">
        <v>25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s="6" customFormat="1" ht="15" x14ac:dyDescent="0.25">
      <c r="A21" s="10" t="s">
        <v>21</v>
      </c>
      <c r="B21" s="25">
        <v>3158</v>
      </c>
      <c r="C21" s="25">
        <v>3152</v>
      </c>
      <c r="D21" s="25">
        <v>3137</v>
      </c>
      <c r="E21" s="25">
        <v>3113</v>
      </c>
      <c r="F21" s="25">
        <v>3112</v>
      </c>
      <c r="G21" s="25">
        <v>3145</v>
      </c>
      <c r="H21" s="25">
        <v>3118</v>
      </c>
      <c r="I21" s="25">
        <v>3162</v>
      </c>
      <c r="J21" s="25">
        <v>3184</v>
      </c>
      <c r="K21" s="25">
        <v>3185</v>
      </c>
      <c r="L21" s="25">
        <v>3189</v>
      </c>
      <c r="M21" s="25">
        <v>3142</v>
      </c>
      <c r="N21" s="25">
        <v>3149.75</v>
      </c>
    </row>
    <row r="22" spans="1:14" s="6" customFormat="1" ht="15" x14ac:dyDescent="0.25">
      <c r="A22" s="10" t="s">
        <v>12</v>
      </c>
      <c r="B22" s="25">
        <v>2961</v>
      </c>
      <c r="C22" s="25">
        <v>2973</v>
      </c>
      <c r="D22" s="25">
        <v>2956</v>
      </c>
      <c r="E22" s="25">
        <v>2940</v>
      </c>
      <c r="F22" s="25">
        <v>2949</v>
      </c>
      <c r="G22" s="25">
        <v>2970</v>
      </c>
      <c r="H22" s="25">
        <v>2941</v>
      </c>
      <c r="I22" s="25">
        <v>2989</v>
      </c>
      <c r="J22" s="25">
        <v>3012</v>
      </c>
      <c r="K22" s="25">
        <v>3019</v>
      </c>
      <c r="L22" s="25">
        <v>3034</v>
      </c>
      <c r="M22" s="25">
        <v>2994</v>
      </c>
      <c r="N22" s="25">
        <v>2978.1666666666665</v>
      </c>
    </row>
    <row r="23" spans="1:14" s="6" customFormat="1" ht="15" x14ac:dyDescent="0.25">
      <c r="A23" s="10" t="s">
        <v>22</v>
      </c>
      <c r="B23" s="25">
        <v>197</v>
      </c>
      <c r="C23" s="25">
        <v>179</v>
      </c>
      <c r="D23" s="25">
        <v>181</v>
      </c>
      <c r="E23" s="25">
        <v>173</v>
      </c>
      <c r="F23" s="25">
        <v>163</v>
      </c>
      <c r="G23" s="25">
        <v>175</v>
      </c>
      <c r="H23" s="25">
        <v>177</v>
      </c>
      <c r="I23" s="25">
        <v>173</v>
      </c>
      <c r="J23" s="25">
        <v>172</v>
      </c>
      <c r="K23" s="25">
        <v>166</v>
      </c>
      <c r="L23" s="25">
        <v>155</v>
      </c>
      <c r="M23" s="25">
        <v>148</v>
      </c>
      <c r="N23" s="25">
        <v>171.58333333333334</v>
      </c>
    </row>
    <row r="24" spans="1:14" s="6" customFormat="1" ht="15" x14ac:dyDescent="0.25">
      <c r="A24" s="10" t="s">
        <v>13</v>
      </c>
      <c r="B24" s="50">
        <f t="shared" ref="B24:M24" si="1">(B23/B21)*100</f>
        <v>6.2381253958201395</v>
      </c>
      <c r="C24" s="50">
        <f t="shared" si="1"/>
        <v>5.6789340101522843</v>
      </c>
      <c r="D24" s="50">
        <f t="shared" si="1"/>
        <v>5.7698437998087346</v>
      </c>
      <c r="E24" s="50">
        <f t="shared" si="1"/>
        <v>5.5573401863154519</v>
      </c>
      <c r="F24" s="50">
        <f t="shared" si="1"/>
        <v>5.2377892030848328</v>
      </c>
      <c r="G24" s="50">
        <f t="shared" si="1"/>
        <v>5.5643879173290935</v>
      </c>
      <c r="H24" s="50">
        <f t="shared" si="1"/>
        <v>5.6767158434894158</v>
      </c>
      <c r="I24" s="50">
        <f t="shared" si="1"/>
        <v>5.4712207463630609</v>
      </c>
      <c r="J24" s="50">
        <f t="shared" si="1"/>
        <v>5.4020100502512562</v>
      </c>
      <c r="K24" s="50">
        <f t="shared" si="1"/>
        <v>5.21193092621664</v>
      </c>
      <c r="L24" s="50">
        <f t="shared" si="1"/>
        <v>4.8604578237692069</v>
      </c>
      <c r="M24" s="50">
        <f t="shared" si="1"/>
        <v>4.7103755569700825</v>
      </c>
      <c r="N24" s="50">
        <f>(N23/N21)*100</f>
        <v>5.4475222901288465</v>
      </c>
    </row>
    <row r="25" spans="1:14" s="6" customFormat="1" ht="15" x14ac:dyDescent="0.25">
      <c r="A25" s="9" t="s">
        <v>26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s="6" customFormat="1" ht="15" x14ac:dyDescent="0.25">
      <c r="A26" s="10" t="s">
        <v>21</v>
      </c>
      <c r="B26" s="25">
        <v>5848</v>
      </c>
      <c r="C26" s="25">
        <v>5824</v>
      </c>
      <c r="D26" s="25">
        <v>5797</v>
      </c>
      <c r="E26" s="25">
        <v>5748</v>
      </c>
      <c r="F26" s="25">
        <v>5737</v>
      </c>
      <c r="G26" s="25">
        <v>5808</v>
      </c>
      <c r="H26" s="25">
        <v>5761</v>
      </c>
      <c r="I26" s="25">
        <v>5836</v>
      </c>
      <c r="J26" s="25">
        <v>5874</v>
      </c>
      <c r="K26" s="25">
        <v>5871</v>
      </c>
      <c r="L26" s="25">
        <v>5869</v>
      </c>
      <c r="M26" s="25">
        <v>5781</v>
      </c>
      <c r="N26" s="25">
        <v>5812.833333333333</v>
      </c>
    </row>
    <row r="27" spans="1:14" s="6" customFormat="1" ht="15" x14ac:dyDescent="0.25">
      <c r="A27" s="10" t="s">
        <v>12</v>
      </c>
      <c r="B27" s="25">
        <v>5340</v>
      </c>
      <c r="C27" s="25">
        <v>5362</v>
      </c>
      <c r="D27" s="25">
        <v>5331</v>
      </c>
      <c r="E27" s="25">
        <v>5302</v>
      </c>
      <c r="F27" s="25">
        <v>5318</v>
      </c>
      <c r="G27" s="25">
        <v>5356</v>
      </c>
      <c r="H27" s="25">
        <v>5304</v>
      </c>
      <c r="I27" s="25">
        <v>5390</v>
      </c>
      <c r="J27" s="25">
        <v>5432</v>
      </c>
      <c r="K27" s="25">
        <v>5444</v>
      </c>
      <c r="L27" s="25">
        <v>5470</v>
      </c>
      <c r="M27" s="25">
        <v>5399</v>
      </c>
      <c r="N27" s="25">
        <v>5370.666666666667</v>
      </c>
    </row>
    <row r="28" spans="1:14" s="6" customFormat="1" ht="15" x14ac:dyDescent="0.25">
      <c r="A28" s="10" t="s">
        <v>22</v>
      </c>
      <c r="B28" s="25">
        <v>508</v>
      </c>
      <c r="C28" s="25">
        <v>462</v>
      </c>
      <c r="D28" s="25">
        <v>466</v>
      </c>
      <c r="E28" s="25">
        <v>446</v>
      </c>
      <c r="F28" s="25">
        <v>419</v>
      </c>
      <c r="G28" s="25">
        <v>452</v>
      </c>
      <c r="H28" s="25">
        <v>457</v>
      </c>
      <c r="I28" s="25">
        <v>446</v>
      </c>
      <c r="J28" s="25">
        <v>442</v>
      </c>
      <c r="K28" s="25">
        <v>427</v>
      </c>
      <c r="L28" s="25">
        <v>399</v>
      </c>
      <c r="M28" s="25">
        <v>382</v>
      </c>
      <c r="N28" s="25">
        <v>442.16666666666669</v>
      </c>
    </row>
    <row r="29" spans="1:14" s="6" customFormat="1" ht="15" x14ac:dyDescent="0.25">
      <c r="A29" s="10" t="s">
        <v>13</v>
      </c>
      <c r="B29" s="50">
        <f t="shared" ref="B29:M29" si="2">(B28/B26)*100</f>
        <v>8.6867305061559517</v>
      </c>
      <c r="C29" s="50">
        <f t="shared" si="2"/>
        <v>7.9326923076923075</v>
      </c>
      <c r="D29" s="50">
        <f t="shared" si="2"/>
        <v>8.0386406762118341</v>
      </c>
      <c r="E29" s="50">
        <f t="shared" si="2"/>
        <v>7.7592205984690326</v>
      </c>
      <c r="F29" s="50">
        <f t="shared" si="2"/>
        <v>7.3034687118703161</v>
      </c>
      <c r="G29" s="50">
        <f t="shared" si="2"/>
        <v>7.7823691460055091</v>
      </c>
      <c r="H29" s="50">
        <f t="shared" si="2"/>
        <v>7.9326505814962687</v>
      </c>
      <c r="I29" s="50">
        <f t="shared" si="2"/>
        <v>7.6422206991089787</v>
      </c>
      <c r="J29" s="50">
        <f t="shared" si="2"/>
        <v>7.5246850527749407</v>
      </c>
      <c r="K29" s="50">
        <f t="shared" si="2"/>
        <v>7.2730369613353769</v>
      </c>
      <c r="L29" s="50">
        <f t="shared" si="2"/>
        <v>6.7984324416425279</v>
      </c>
      <c r="M29" s="50">
        <f t="shared" si="2"/>
        <v>6.6078533125756787</v>
      </c>
      <c r="N29" s="50">
        <f>(N28/N26)*100</f>
        <v>7.6067322304097269</v>
      </c>
    </row>
    <row r="30" spans="1:14" s="6" customFormat="1" ht="15" x14ac:dyDescent="0.25">
      <c r="A30" s="9" t="s">
        <v>27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s="6" customFormat="1" ht="15" x14ac:dyDescent="0.25">
      <c r="A31" s="10" t="s">
        <v>21</v>
      </c>
      <c r="B31" s="25">
        <v>886</v>
      </c>
      <c r="C31" s="25">
        <v>882</v>
      </c>
      <c r="D31" s="25">
        <v>879</v>
      </c>
      <c r="E31" s="25">
        <v>871</v>
      </c>
      <c r="F31" s="25">
        <v>870</v>
      </c>
      <c r="G31" s="25">
        <v>881</v>
      </c>
      <c r="H31" s="25">
        <v>873</v>
      </c>
      <c r="I31" s="25">
        <v>885</v>
      </c>
      <c r="J31" s="25">
        <v>890</v>
      </c>
      <c r="K31" s="25">
        <v>890</v>
      </c>
      <c r="L31" s="25">
        <v>890</v>
      </c>
      <c r="M31" s="25">
        <v>877</v>
      </c>
      <c r="N31" s="25">
        <v>881.16666666666663</v>
      </c>
    </row>
    <row r="32" spans="1:14" s="6" customFormat="1" ht="15" x14ac:dyDescent="0.25">
      <c r="A32" s="10" t="s">
        <v>12</v>
      </c>
      <c r="B32" s="25">
        <v>813</v>
      </c>
      <c r="C32" s="25">
        <v>816</v>
      </c>
      <c r="D32" s="25">
        <v>812</v>
      </c>
      <c r="E32" s="25">
        <v>807</v>
      </c>
      <c r="F32" s="25">
        <v>810</v>
      </c>
      <c r="G32" s="25">
        <v>816</v>
      </c>
      <c r="H32" s="25">
        <v>808</v>
      </c>
      <c r="I32" s="25">
        <v>821</v>
      </c>
      <c r="J32" s="25">
        <v>827</v>
      </c>
      <c r="K32" s="25">
        <v>829</v>
      </c>
      <c r="L32" s="25">
        <v>833</v>
      </c>
      <c r="M32" s="25">
        <v>822</v>
      </c>
      <c r="N32" s="25">
        <v>817.83333333333337</v>
      </c>
    </row>
    <row r="33" spans="1:36" s="6" customFormat="1" ht="15" x14ac:dyDescent="0.25">
      <c r="A33" s="10" t="s">
        <v>22</v>
      </c>
      <c r="B33" s="25">
        <v>73</v>
      </c>
      <c r="C33" s="25">
        <v>66</v>
      </c>
      <c r="D33" s="25">
        <v>67</v>
      </c>
      <c r="E33" s="25">
        <v>64</v>
      </c>
      <c r="F33" s="25">
        <v>60</v>
      </c>
      <c r="G33" s="25">
        <v>65</v>
      </c>
      <c r="H33" s="25">
        <v>65</v>
      </c>
      <c r="I33" s="25">
        <v>64</v>
      </c>
      <c r="J33" s="25">
        <v>63</v>
      </c>
      <c r="K33" s="25">
        <v>61</v>
      </c>
      <c r="L33" s="25">
        <v>57</v>
      </c>
      <c r="M33" s="25">
        <v>55</v>
      </c>
      <c r="N33" s="25">
        <v>63.333333333333336</v>
      </c>
    </row>
    <row r="34" spans="1:36" s="6" customFormat="1" ht="15" x14ac:dyDescent="0.25">
      <c r="A34" s="10" t="s">
        <v>13</v>
      </c>
      <c r="B34" s="50">
        <f t="shared" ref="B34:M34" si="3">(B33/B31)*100</f>
        <v>8.2392776523702018</v>
      </c>
      <c r="C34" s="50">
        <f t="shared" si="3"/>
        <v>7.4829931972789119</v>
      </c>
      <c r="D34" s="50">
        <f t="shared" si="3"/>
        <v>7.6222980659840731</v>
      </c>
      <c r="E34" s="50">
        <f t="shared" si="3"/>
        <v>7.3478760045924227</v>
      </c>
      <c r="F34" s="50">
        <f t="shared" si="3"/>
        <v>6.8965517241379306</v>
      </c>
      <c r="G34" s="50">
        <f t="shared" si="3"/>
        <v>7.3779795686719636</v>
      </c>
      <c r="H34" s="50">
        <f t="shared" si="3"/>
        <v>7.4455899198167241</v>
      </c>
      <c r="I34" s="50">
        <f t="shared" si="3"/>
        <v>7.231638418079096</v>
      </c>
      <c r="J34" s="50">
        <f t="shared" si="3"/>
        <v>7.0786516853932584</v>
      </c>
      <c r="K34" s="50">
        <f t="shared" si="3"/>
        <v>6.8539325842696632</v>
      </c>
      <c r="L34" s="50">
        <f t="shared" si="3"/>
        <v>6.4044943820224711</v>
      </c>
      <c r="M34" s="50">
        <f t="shared" si="3"/>
        <v>6.2713797035347785</v>
      </c>
      <c r="N34" s="50">
        <f>(N33/N31)*100</f>
        <v>7.1874408927558173</v>
      </c>
    </row>
    <row r="35" spans="1:36" ht="15" x14ac:dyDescent="0.25">
      <c r="A35" s="9" t="s">
        <v>17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15" x14ac:dyDescent="0.25">
      <c r="A36" s="10" t="s">
        <v>21</v>
      </c>
      <c r="B36" s="25">
        <v>17196</v>
      </c>
      <c r="C36" s="25">
        <v>17222</v>
      </c>
      <c r="D36" s="25">
        <v>17129</v>
      </c>
      <c r="E36" s="25">
        <v>16979</v>
      </c>
      <c r="F36" s="25">
        <v>17014</v>
      </c>
      <c r="G36" s="25">
        <v>17194</v>
      </c>
      <c r="H36" s="25">
        <v>17054</v>
      </c>
      <c r="I36" s="25">
        <v>17341</v>
      </c>
      <c r="J36" s="25">
        <v>17435</v>
      </c>
      <c r="K36" s="25">
        <v>17439</v>
      </c>
      <c r="L36" s="25">
        <v>17511</v>
      </c>
      <c r="M36" s="25">
        <v>17268</v>
      </c>
      <c r="N36" s="25">
        <v>17231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ht="15" x14ac:dyDescent="0.25">
      <c r="A37" s="10" t="s">
        <v>12</v>
      </c>
      <c r="B37" s="25">
        <v>16622</v>
      </c>
      <c r="C37" s="25">
        <v>16694</v>
      </c>
      <c r="D37" s="25">
        <v>16583</v>
      </c>
      <c r="E37" s="25">
        <v>16455</v>
      </c>
      <c r="F37" s="25">
        <v>16527</v>
      </c>
      <c r="G37" s="25">
        <v>16662</v>
      </c>
      <c r="H37" s="25">
        <v>16514</v>
      </c>
      <c r="I37" s="25">
        <v>16810</v>
      </c>
      <c r="J37" s="25">
        <v>16936</v>
      </c>
      <c r="K37" s="25">
        <v>16959</v>
      </c>
      <c r="L37" s="25">
        <v>17045</v>
      </c>
      <c r="M37" s="25">
        <v>16814</v>
      </c>
      <c r="N37" s="25">
        <v>16718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15" x14ac:dyDescent="0.25">
      <c r="A38" s="10" t="s">
        <v>22</v>
      </c>
      <c r="B38" s="10">
        <v>574</v>
      </c>
      <c r="C38" s="10">
        <v>528</v>
      </c>
      <c r="D38" s="10">
        <v>546</v>
      </c>
      <c r="E38" s="10">
        <v>524</v>
      </c>
      <c r="F38" s="10">
        <v>487</v>
      </c>
      <c r="G38" s="10">
        <v>532</v>
      </c>
      <c r="H38" s="10">
        <v>540</v>
      </c>
      <c r="I38" s="10">
        <v>531</v>
      </c>
      <c r="J38" s="10">
        <v>499</v>
      </c>
      <c r="K38" s="10">
        <v>480</v>
      </c>
      <c r="L38" s="10">
        <v>466</v>
      </c>
      <c r="M38" s="10">
        <v>454</v>
      </c>
      <c r="N38" s="25">
        <v>513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15" x14ac:dyDescent="0.25">
      <c r="A39" s="10" t="s">
        <v>13</v>
      </c>
      <c r="B39" s="46">
        <v>3.3</v>
      </c>
      <c r="C39" s="46">
        <v>3.1</v>
      </c>
      <c r="D39" s="46">
        <v>3.2</v>
      </c>
      <c r="E39" s="46">
        <v>3.1</v>
      </c>
      <c r="F39" s="46">
        <v>2.9</v>
      </c>
      <c r="G39" s="46">
        <v>3.1</v>
      </c>
      <c r="H39" s="46">
        <v>3.2</v>
      </c>
      <c r="I39" s="46">
        <v>3.1</v>
      </c>
      <c r="J39" s="46">
        <v>2.9</v>
      </c>
      <c r="K39" s="46">
        <v>2.8</v>
      </c>
      <c r="L39" s="46">
        <v>2.7</v>
      </c>
      <c r="M39" s="46">
        <v>2.6</v>
      </c>
      <c r="N39" s="50">
        <v>3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s="5" customFormat="1" ht="15" x14ac:dyDescent="0.25">
      <c r="A40" s="9" t="s">
        <v>18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36" ht="15" x14ac:dyDescent="0.25">
      <c r="A41" s="10" t="s">
        <v>21</v>
      </c>
      <c r="B41" s="25">
        <v>820</v>
      </c>
      <c r="C41" s="25">
        <v>820</v>
      </c>
      <c r="D41" s="25">
        <v>817</v>
      </c>
      <c r="E41" s="25">
        <v>810</v>
      </c>
      <c r="F41" s="25">
        <v>812</v>
      </c>
      <c r="G41" s="25">
        <v>819</v>
      </c>
      <c r="H41" s="25">
        <v>811</v>
      </c>
      <c r="I41" s="25">
        <v>823</v>
      </c>
      <c r="J41" s="25">
        <v>829</v>
      </c>
      <c r="K41" s="25">
        <v>830</v>
      </c>
      <c r="L41" s="25">
        <v>832</v>
      </c>
      <c r="M41" s="25">
        <v>821</v>
      </c>
      <c r="N41" s="25">
        <v>820.33333333333337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15" x14ac:dyDescent="0.25">
      <c r="A42" s="10" t="s">
        <v>12</v>
      </c>
      <c r="B42" s="25">
        <v>789</v>
      </c>
      <c r="C42" s="25">
        <v>792</v>
      </c>
      <c r="D42" s="25">
        <v>788</v>
      </c>
      <c r="E42" s="25">
        <v>783</v>
      </c>
      <c r="F42" s="25">
        <v>786</v>
      </c>
      <c r="G42" s="25">
        <v>791</v>
      </c>
      <c r="H42" s="25">
        <v>783</v>
      </c>
      <c r="I42" s="25">
        <v>796</v>
      </c>
      <c r="J42" s="25">
        <v>802</v>
      </c>
      <c r="K42" s="25">
        <v>804</v>
      </c>
      <c r="L42" s="25">
        <v>808</v>
      </c>
      <c r="M42" s="25">
        <v>798</v>
      </c>
      <c r="N42" s="25">
        <v>793.33333333333337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15" x14ac:dyDescent="0.25">
      <c r="A43" s="10" t="s">
        <v>22</v>
      </c>
      <c r="B43" s="25">
        <v>31</v>
      </c>
      <c r="C43" s="25">
        <v>28</v>
      </c>
      <c r="D43" s="25">
        <v>29</v>
      </c>
      <c r="E43" s="25">
        <v>27</v>
      </c>
      <c r="F43" s="25">
        <v>26</v>
      </c>
      <c r="G43" s="25">
        <v>28</v>
      </c>
      <c r="H43" s="25">
        <v>28</v>
      </c>
      <c r="I43" s="25">
        <v>27</v>
      </c>
      <c r="J43" s="25">
        <v>27</v>
      </c>
      <c r="K43" s="25">
        <v>26</v>
      </c>
      <c r="L43" s="25">
        <v>24</v>
      </c>
      <c r="M43" s="25">
        <v>23</v>
      </c>
      <c r="N43" s="25">
        <v>27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ht="15" x14ac:dyDescent="0.25">
      <c r="A44" s="10" t="s">
        <v>13</v>
      </c>
      <c r="B44" s="50">
        <f t="shared" ref="B44:M44" si="4">(B43/B41)*100</f>
        <v>3.7804878048780486</v>
      </c>
      <c r="C44" s="50">
        <f t="shared" si="4"/>
        <v>3.4146341463414638</v>
      </c>
      <c r="D44" s="50">
        <f t="shared" si="4"/>
        <v>3.5495716034271729</v>
      </c>
      <c r="E44" s="50">
        <f t="shared" si="4"/>
        <v>3.3333333333333335</v>
      </c>
      <c r="F44" s="50">
        <f t="shared" si="4"/>
        <v>3.201970443349754</v>
      </c>
      <c r="G44" s="50">
        <f t="shared" si="4"/>
        <v>3.4188034188034191</v>
      </c>
      <c r="H44" s="50">
        <f t="shared" si="4"/>
        <v>3.45252774352651</v>
      </c>
      <c r="I44" s="50">
        <f t="shared" si="4"/>
        <v>3.2806804374240586</v>
      </c>
      <c r="J44" s="50">
        <f t="shared" si="4"/>
        <v>3.2569360675512664</v>
      </c>
      <c r="K44" s="50">
        <f t="shared" si="4"/>
        <v>3.132530120481928</v>
      </c>
      <c r="L44" s="50">
        <f t="shared" si="4"/>
        <v>2.8846153846153846</v>
      </c>
      <c r="M44" s="50">
        <f t="shared" si="4"/>
        <v>2.8014616321559074</v>
      </c>
      <c r="N44" s="50">
        <f>(N43/N41)*100</f>
        <v>3.29134498171475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s="5" customFormat="1" ht="12" customHeight="1" x14ac:dyDescent="0.25">
      <c r="A45" s="9" t="s">
        <v>28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36" ht="15" x14ac:dyDescent="0.25">
      <c r="A46" s="10" t="s">
        <v>21</v>
      </c>
      <c r="B46" s="25">
        <v>1807</v>
      </c>
      <c r="C46" s="25">
        <v>1799</v>
      </c>
      <c r="D46" s="25">
        <v>1791</v>
      </c>
      <c r="E46" s="25">
        <v>1775</v>
      </c>
      <c r="F46" s="25">
        <v>1772</v>
      </c>
      <c r="G46" s="25">
        <v>1794</v>
      </c>
      <c r="H46" s="25">
        <v>1779</v>
      </c>
      <c r="I46" s="25">
        <v>1803</v>
      </c>
      <c r="J46" s="25">
        <v>1814</v>
      </c>
      <c r="K46" s="25">
        <v>1814</v>
      </c>
      <c r="L46" s="25">
        <v>1813</v>
      </c>
      <c r="M46" s="25">
        <v>1786</v>
      </c>
      <c r="N46" s="25">
        <v>1795.5833333333333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ht="15" x14ac:dyDescent="0.25">
      <c r="A47" s="10" t="s">
        <v>12</v>
      </c>
      <c r="B47" s="25">
        <v>1651</v>
      </c>
      <c r="C47" s="25">
        <v>1657</v>
      </c>
      <c r="D47" s="25">
        <v>1648</v>
      </c>
      <c r="E47" s="25">
        <v>1639</v>
      </c>
      <c r="F47" s="25">
        <v>1644</v>
      </c>
      <c r="G47" s="25">
        <v>1656</v>
      </c>
      <c r="H47" s="25">
        <v>1639</v>
      </c>
      <c r="I47" s="25">
        <v>1666</v>
      </c>
      <c r="J47" s="25">
        <v>1679</v>
      </c>
      <c r="K47" s="25">
        <v>1683</v>
      </c>
      <c r="L47" s="25">
        <v>1691</v>
      </c>
      <c r="M47" s="25">
        <v>1669</v>
      </c>
      <c r="N47" s="25">
        <v>1660.1666666666667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5" x14ac:dyDescent="0.25">
      <c r="A48" s="10" t="s">
        <v>22</v>
      </c>
      <c r="B48" s="25">
        <v>156</v>
      </c>
      <c r="C48" s="25">
        <v>142</v>
      </c>
      <c r="D48" s="25">
        <v>143</v>
      </c>
      <c r="E48" s="25">
        <v>136</v>
      </c>
      <c r="F48" s="25">
        <v>128</v>
      </c>
      <c r="G48" s="25">
        <v>138</v>
      </c>
      <c r="H48" s="25">
        <v>140</v>
      </c>
      <c r="I48" s="25">
        <v>137</v>
      </c>
      <c r="J48" s="25">
        <v>135</v>
      </c>
      <c r="K48" s="25">
        <v>131</v>
      </c>
      <c r="L48" s="25">
        <v>122</v>
      </c>
      <c r="M48" s="25">
        <v>117</v>
      </c>
      <c r="N48" s="25">
        <v>135.41666666666666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ht="15" x14ac:dyDescent="0.25">
      <c r="A49" s="10" t="s">
        <v>13</v>
      </c>
      <c r="B49" s="50">
        <f t="shared" ref="B49:M49" si="5">(B48/B46)*100</f>
        <v>8.6330935251798557</v>
      </c>
      <c r="C49" s="50">
        <f t="shared" si="5"/>
        <v>7.8932740411339628</v>
      </c>
      <c r="D49" s="50">
        <f t="shared" si="5"/>
        <v>7.9843662758235627</v>
      </c>
      <c r="E49" s="50">
        <f t="shared" si="5"/>
        <v>7.6619718309859159</v>
      </c>
      <c r="F49" s="50">
        <f t="shared" si="5"/>
        <v>7.2234762979683964</v>
      </c>
      <c r="G49" s="50">
        <f t="shared" si="5"/>
        <v>7.6923076923076925</v>
      </c>
      <c r="H49" s="50">
        <f t="shared" si="5"/>
        <v>7.869589657110736</v>
      </c>
      <c r="I49" s="50">
        <f t="shared" si="5"/>
        <v>7.5984470327232394</v>
      </c>
      <c r="J49" s="50">
        <f t="shared" si="5"/>
        <v>7.4421168687982364</v>
      </c>
      <c r="K49" s="50">
        <f t="shared" si="5"/>
        <v>7.221609702315325</v>
      </c>
      <c r="L49" s="50">
        <f t="shared" si="5"/>
        <v>6.7291781577495868</v>
      </c>
      <c r="M49" s="50">
        <f t="shared" si="5"/>
        <v>6.5509518477043667</v>
      </c>
      <c r="N49" s="50">
        <f>(N48/N46)*100</f>
        <v>7.5416531303661758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" x14ac:dyDescent="0.25">
      <c r="A50" s="10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1"/>
      <c r="M50" s="1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" x14ac:dyDescent="0.25">
      <c r="A51" s="10" t="s">
        <v>23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" x14ac:dyDescent="0.25">
      <c r="A53" s="10" t="s">
        <v>56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5" x14ac:dyDescent="0.25">
      <c r="A54" s="22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5" x14ac:dyDescent="0.25">
      <c r="A55" s="10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10"/>
      <c r="M55" s="10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" x14ac:dyDescent="0.25">
      <c r="A56" s="10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10"/>
      <c r="M56" s="1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x14ac:dyDescent="0.2">
      <c r="A60" s="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x14ac:dyDescent="0.2">
      <c r="A61" s="1"/>
    </row>
    <row r="62" spans="1:36" x14ac:dyDescent="0.2">
      <c r="A62" s="1"/>
    </row>
    <row r="63" spans="1:36" x14ac:dyDescent="0.2">
      <c r="A63" s="1"/>
    </row>
  </sheetData>
  <mergeCells count="1">
    <mergeCell ref="A1:N1"/>
  </mergeCells>
  <phoneticPr fontId="2" type="noConversion"/>
  <pageMargins left="0.7" right="0.7" top="0.75" bottom="0.75" header="0.3" footer="0.3"/>
  <pageSetup scale="6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">
    <pageSetUpPr fitToPage="1"/>
  </sheetPr>
  <dimension ref="A1:AJ63"/>
  <sheetViews>
    <sheetView zoomScaleNormal="100" workbookViewId="0">
      <selection sqref="A1:N1"/>
    </sheetView>
  </sheetViews>
  <sheetFormatPr defaultRowHeight="12.75" x14ac:dyDescent="0.2"/>
  <cols>
    <col min="1" max="1" width="26.28515625" style="2" customWidth="1"/>
    <col min="2" max="13" width="9.140625" style="2" bestFit="1" customWidth="1"/>
    <col min="14" max="14" width="9.140625" style="1" bestFit="1" customWidth="1"/>
    <col min="15" max="36" width="26.28515625" style="1" customWidth="1"/>
    <col min="37" max="255" width="26.28515625" style="2" customWidth="1"/>
    <col min="256" max="16384" width="9.140625" style="2"/>
  </cols>
  <sheetData>
    <row r="1" spans="1:36" s="4" customFormat="1" ht="15.75" x14ac:dyDescent="0.25">
      <c r="A1" s="54" t="s">
        <v>42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4" customFormat="1" ht="15.75" x14ac:dyDescent="0.25">
      <c r="A2" s="55"/>
      <c r="B2" s="55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55" t="s">
        <v>5</v>
      </c>
      <c r="H2" s="55" t="s">
        <v>6</v>
      </c>
      <c r="I2" s="55" t="s">
        <v>7</v>
      </c>
      <c r="J2" s="55" t="s">
        <v>8</v>
      </c>
      <c r="K2" s="55" t="s">
        <v>9</v>
      </c>
      <c r="L2" s="55" t="s">
        <v>10</v>
      </c>
      <c r="M2" s="55" t="s">
        <v>11</v>
      </c>
      <c r="N2" s="55" t="s">
        <v>52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6" customFormat="1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7" customFormat="1" ht="15" x14ac:dyDescent="0.25">
      <c r="A4" s="22" t="s">
        <v>19</v>
      </c>
      <c r="B4" s="48">
        <v>5.8</v>
      </c>
      <c r="C4" s="48">
        <v>5.9</v>
      </c>
      <c r="D4" s="48">
        <v>5.9</v>
      </c>
      <c r="E4" s="48">
        <v>6</v>
      </c>
      <c r="F4" s="48">
        <v>6.1</v>
      </c>
      <c r="G4" s="48">
        <v>6.3</v>
      </c>
      <c r="H4" s="48">
        <v>6.2</v>
      </c>
      <c r="I4" s="48">
        <v>6.1</v>
      </c>
      <c r="J4" s="48">
        <v>6.1</v>
      </c>
      <c r="K4" s="48">
        <v>6</v>
      </c>
      <c r="L4" s="48">
        <v>5.8</v>
      </c>
      <c r="M4" s="48">
        <v>5.7</v>
      </c>
      <c r="N4" s="50">
        <f>AVERAGE(B4:M4)</f>
        <v>5.9916666666666671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6" customFormat="1" ht="15" x14ac:dyDescent="0.25">
      <c r="A5" s="24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6" customFormat="1" ht="15" x14ac:dyDescent="0.25">
      <c r="A6" s="10" t="s">
        <v>45</v>
      </c>
      <c r="B6" s="26">
        <v>2706655</v>
      </c>
      <c r="C6" s="26">
        <v>2711503</v>
      </c>
      <c r="D6" s="26">
        <v>2718015</v>
      </c>
      <c r="E6" s="26">
        <v>2724802</v>
      </c>
      <c r="F6" s="26">
        <v>2730641</v>
      </c>
      <c r="G6" s="26">
        <v>2735343</v>
      </c>
      <c r="H6" s="26">
        <v>2739185</v>
      </c>
      <c r="I6" s="26">
        <v>2742787</v>
      </c>
      <c r="J6" s="26">
        <v>2746888</v>
      </c>
      <c r="K6" s="26">
        <v>2752011</v>
      </c>
      <c r="L6" s="26">
        <v>2758026</v>
      </c>
      <c r="M6" s="26">
        <v>2764152</v>
      </c>
      <c r="N6" s="25">
        <v>2735834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6" customFormat="1" ht="15" x14ac:dyDescent="0.25">
      <c r="A7" s="10" t="s">
        <v>46</v>
      </c>
      <c r="B7" s="26">
        <v>2544395</v>
      </c>
      <c r="C7" s="26">
        <v>2550501</v>
      </c>
      <c r="D7" s="26">
        <v>2557872</v>
      </c>
      <c r="E7" s="26">
        <v>2565008</v>
      </c>
      <c r="F7" s="26">
        <v>2570767</v>
      </c>
      <c r="G7" s="26">
        <v>2575435</v>
      </c>
      <c r="H7" s="26">
        <v>2579886</v>
      </c>
      <c r="I7" s="26">
        <v>2584935</v>
      </c>
      <c r="J7" s="26">
        <v>2591254</v>
      </c>
      <c r="K7" s="26">
        <v>2599010</v>
      </c>
      <c r="L7" s="26">
        <v>2607421</v>
      </c>
      <c r="M7" s="26">
        <v>2615350</v>
      </c>
      <c r="N7" s="25">
        <v>2578486.1666666665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6" customFormat="1" ht="15" x14ac:dyDescent="0.25">
      <c r="A8" s="10" t="s">
        <v>47</v>
      </c>
      <c r="B8" s="26">
        <v>162260</v>
      </c>
      <c r="C8" s="26">
        <v>161002</v>
      </c>
      <c r="D8" s="26">
        <v>160143</v>
      </c>
      <c r="E8" s="26">
        <v>159794</v>
      </c>
      <c r="F8" s="26">
        <v>159874</v>
      </c>
      <c r="G8" s="26">
        <v>159908</v>
      </c>
      <c r="H8" s="26">
        <v>159299</v>
      </c>
      <c r="I8" s="26">
        <v>157852</v>
      </c>
      <c r="J8" s="26">
        <v>155634</v>
      </c>
      <c r="K8" s="26">
        <v>153001</v>
      </c>
      <c r="L8" s="26">
        <v>150605</v>
      </c>
      <c r="M8" s="26">
        <v>148802</v>
      </c>
      <c r="N8" s="25">
        <v>157347.83333333334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6" customFormat="1" ht="15" x14ac:dyDescent="0.25">
      <c r="A9" s="11" t="s">
        <v>19</v>
      </c>
      <c r="B9" s="47">
        <v>6</v>
      </c>
      <c r="C9" s="47">
        <v>5.9</v>
      </c>
      <c r="D9" s="47">
        <v>5.9</v>
      </c>
      <c r="E9" s="47">
        <v>5.9</v>
      </c>
      <c r="F9" s="47">
        <v>5.9</v>
      </c>
      <c r="G9" s="47">
        <v>5.8</v>
      </c>
      <c r="H9" s="47">
        <v>5.8</v>
      </c>
      <c r="I9" s="47">
        <v>5.8</v>
      </c>
      <c r="J9" s="47">
        <v>5.7</v>
      </c>
      <c r="K9" s="47">
        <v>5.6</v>
      </c>
      <c r="L9" s="47">
        <v>5.5</v>
      </c>
      <c r="M9" s="47">
        <v>5.4</v>
      </c>
      <c r="N9" s="50">
        <f>(N8/N6)*100</f>
        <v>5.7513662500478224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6" customFormat="1" ht="15" x14ac:dyDescent="0.25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" customFormat="1" ht="15" x14ac:dyDescent="0.25">
      <c r="A11" s="10" t="s">
        <v>45</v>
      </c>
      <c r="B11" s="26">
        <v>53476</v>
      </c>
      <c r="C11" s="26">
        <v>53618</v>
      </c>
      <c r="D11" s="26">
        <v>53678</v>
      </c>
      <c r="E11" s="26">
        <v>53673</v>
      </c>
      <c r="F11" s="26">
        <v>53653</v>
      </c>
      <c r="G11" s="26">
        <v>53693</v>
      </c>
      <c r="H11" s="26">
        <v>53843</v>
      </c>
      <c r="I11" s="26">
        <v>54073</v>
      </c>
      <c r="J11" s="26">
        <v>54317</v>
      </c>
      <c r="K11" s="26">
        <v>54529</v>
      </c>
      <c r="L11" s="26">
        <v>54662</v>
      </c>
      <c r="M11" s="26">
        <v>54698</v>
      </c>
      <c r="N11" s="25">
        <v>54017.333333333336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" customFormat="1" ht="15" x14ac:dyDescent="0.25">
      <c r="A12" s="10" t="s">
        <v>46</v>
      </c>
      <c r="B12" s="26">
        <v>50322</v>
      </c>
      <c r="C12" s="26">
        <v>50458</v>
      </c>
      <c r="D12" s="15">
        <v>50509</v>
      </c>
      <c r="E12" s="15">
        <v>50495</v>
      </c>
      <c r="F12" s="15">
        <v>50476</v>
      </c>
      <c r="G12" s="15">
        <v>50536</v>
      </c>
      <c r="H12" s="15">
        <v>50730</v>
      </c>
      <c r="I12" s="15">
        <v>51019</v>
      </c>
      <c r="J12" s="15">
        <v>51328</v>
      </c>
      <c r="K12" s="15">
        <v>51605</v>
      </c>
      <c r="L12" s="15">
        <v>51791</v>
      </c>
      <c r="M12" s="15">
        <v>51857</v>
      </c>
      <c r="N12" s="25">
        <v>50952.666666666664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" customFormat="1" ht="15" x14ac:dyDescent="0.25">
      <c r="A13" s="10" t="s">
        <v>47</v>
      </c>
      <c r="B13" s="26">
        <v>3154</v>
      </c>
      <c r="C13" s="26">
        <v>3160</v>
      </c>
      <c r="D13" s="26">
        <v>3169</v>
      </c>
      <c r="E13" s="26">
        <v>3178</v>
      </c>
      <c r="F13" s="26">
        <v>3177</v>
      </c>
      <c r="G13" s="26">
        <v>3157</v>
      </c>
      <c r="H13" s="26">
        <v>3113</v>
      </c>
      <c r="I13" s="26">
        <v>3054</v>
      </c>
      <c r="J13" s="26">
        <v>2989</v>
      </c>
      <c r="K13" s="26">
        <v>2924</v>
      </c>
      <c r="L13" s="26">
        <v>2871</v>
      </c>
      <c r="M13" s="26">
        <v>2841</v>
      </c>
      <c r="N13" s="25">
        <v>3064.6666666666665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6" customFormat="1" ht="15" x14ac:dyDescent="0.25">
      <c r="A14" s="11" t="s">
        <v>19</v>
      </c>
      <c r="B14" s="47">
        <v>5.9</v>
      </c>
      <c r="C14" s="47">
        <v>5.9</v>
      </c>
      <c r="D14" s="47">
        <v>5.9</v>
      </c>
      <c r="E14" s="47">
        <v>5.9</v>
      </c>
      <c r="F14" s="47">
        <v>5.9</v>
      </c>
      <c r="G14" s="47">
        <v>5.9</v>
      </c>
      <c r="H14" s="47">
        <v>5.8</v>
      </c>
      <c r="I14" s="47">
        <v>5.6</v>
      </c>
      <c r="J14" s="47">
        <v>5.5</v>
      </c>
      <c r="K14" s="47">
        <v>5.4</v>
      </c>
      <c r="L14" s="46">
        <v>5.3</v>
      </c>
      <c r="M14" s="47">
        <v>5.2</v>
      </c>
      <c r="N14" s="50">
        <f>(N13/N11)*100</f>
        <v>5.6734875225236339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6" customFormat="1" ht="15" x14ac:dyDescent="0.25">
      <c r="A15" s="9" t="s">
        <v>24</v>
      </c>
      <c r="B15" s="10"/>
      <c r="C15" s="10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10"/>
    </row>
    <row r="16" spans="1:36" s="6" customFormat="1" ht="15" x14ac:dyDescent="0.25">
      <c r="A16" s="10" t="s">
        <v>21</v>
      </c>
      <c r="B16" s="25">
        <v>2266</v>
      </c>
      <c r="C16" s="25">
        <v>2250</v>
      </c>
      <c r="D16" s="25">
        <v>2242</v>
      </c>
      <c r="E16" s="25">
        <v>2227</v>
      </c>
      <c r="F16" s="25">
        <v>2213</v>
      </c>
      <c r="G16" s="25">
        <v>2258</v>
      </c>
      <c r="H16" s="25">
        <v>2231</v>
      </c>
      <c r="I16" s="25">
        <v>2254</v>
      </c>
      <c r="J16" s="25">
        <v>2270</v>
      </c>
      <c r="K16" s="25">
        <v>2264</v>
      </c>
      <c r="L16" s="25">
        <v>2263</v>
      </c>
      <c r="M16" s="25">
        <v>2253</v>
      </c>
      <c r="N16" s="25">
        <v>2249.25</v>
      </c>
    </row>
    <row r="17" spans="1:14" s="6" customFormat="1" ht="15" x14ac:dyDescent="0.25">
      <c r="A17" s="10" t="s">
        <v>12</v>
      </c>
      <c r="B17" s="25">
        <v>2028</v>
      </c>
      <c r="C17" s="25">
        <v>2012</v>
      </c>
      <c r="D17" s="25">
        <v>2003</v>
      </c>
      <c r="E17" s="25">
        <v>2000</v>
      </c>
      <c r="F17" s="25">
        <v>1994</v>
      </c>
      <c r="G17" s="25">
        <v>2009</v>
      </c>
      <c r="H17" s="25">
        <v>1988</v>
      </c>
      <c r="I17" s="25">
        <v>2020</v>
      </c>
      <c r="J17" s="25">
        <v>2055</v>
      </c>
      <c r="K17" s="25">
        <v>2059</v>
      </c>
      <c r="L17" s="25">
        <v>2065</v>
      </c>
      <c r="M17" s="25">
        <v>2058</v>
      </c>
      <c r="N17" s="25">
        <v>2024.25</v>
      </c>
    </row>
    <row r="18" spans="1:14" s="6" customFormat="1" ht="15" x14ac:dyDescent="0.25">
      <c r="A18" s="10" t="s">
        <v>22</v>
      </c>
      <c r="B18" s="25">
        <v>238</v>
      </c>
      <c r="C18" s="25">
        <v>238</v>
      </c>
      <c r="D18" s="25">
        <v>239</v>
      </c>
      <c r="E18" s="25">
        <v>227</v>
      </c>
      <c r="F18" s="25">
        <v>219</v>
      </c>
      <c r="G18" s="25">
        <v>249</v>
      </c>
      <c r="H18" s="25">
        <v>243</v>
      </c>
      <c r="I18" s="25">
        <v>234</v>
      </c>
      <c r="J18" s="25">
        <v>215</v>
      </c>
      <c r="K18" s="25">
        <v>205</v>
      </c>
      <c r="L18" s="25">
        <v>198</v>
      </c>
      <c r="M18" s="25">
        <v>195</v>
      </c>
      <c r="N18" s="25">
        <v>225</v>
      </c>
    </row>
    <row r="19" spans="1:14" s="6" customFormat="1" ht="15" x14ac:dyDescent="0.25">
      <c r="A19" s="10" t="s">
        <v>13</v>
      </c>
      <c r="B19" s="50">
        <f t="shared" ref="B19:M19" si="0">(B18/B16)*100</f>
        <v>10.503089143865843</v>
      </c>
      <c r="C19" s="50">
        <f t="shared" si="0"/>
        <v>10.577777777777778</v>
      </c>
      <c r="D19" s="50">
        <f t="shared" si="0"/>
        <v>10.660124888492417</v>
      </c>
      <c r="E19" s="50">
        <f t="shared" si="0"/>
        <v>10.1930848675348</v>
      </c>
      <c r="F19" s="50">
        <f t="shared" si="0"/>
        <v>9.8960686850429269</v>
      </c>
      <c r="G19" s="50">
        <f t="shared" si="0"/>
        <v>11.027457927369353</v>
      </c>
      <c r="H19" s="50">
        <f t="shared" si="0"/>
        <v>10.891976692066338</v>
      </c>
      <c r="I19" s="50">
        <f t="shared" si="0"/>
        <v>10.381543921916593</v>
      </c>
      <c r="J19" s="50">
        <f t="shared" si="0"/>
        <v>9.4713656387665193</v>
      </c>
      <c r="K19" s="50">
        <f t="shared" si="0"/>
        <v>9.0547703180212018</v>
      </c>
      <c r="L19" s="50">
        <f t="shared" si="0"/>
        <v>8.7494476358815731</v>
      </c>
      <c r="M19" s="50">
        <f t="shared" si="0"/>
        <v>8.6551264980026623</v>
      </c>
      <c r="N19" s="50">
        <f>(N18/N16)*100</f>
        <v>10.003334444814939</v>
      </c>
    </row>
    <row r="20" spans="1:14" s="6" customFormat="1" ht="15" x14ac:dyDescent="0.25">
      <c r="A20" s="9" t="s">
        <v>25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s="6" customFormat="1" ht="15" x14ac:dyDescent="0.25">
      <c r="A21" s="10" t="s">
        <v>21</v>
      </c>
      <c r="B21" s="25">
        <v>3132</v>
      </c>
      <c r="C21" s="25">
        <v>3111</v>
      </c>
      <c r="D21" s="25">
        <v>3098</v>
      </c>
      <c r="E21" s="25">
        <v>3084</v>
      </c>
      <c r="F21" s="25">
        <v>3068</v>
      </c>
      <c r="G21" s="25">
        <v>3116</v>
      </c>
      <c r="H21" s="25">
        <v>3080</v>
      </c>
      <c r="I21" s="25">
        <v>3118</v>
      </c>
      <c r="J21" s="25">
        <v>3153</v>
      </c>
      <c r="K21" s="25">
        <v>3150</v>
      </c>
      <c r="L21" s="25">
        <v>3153</v>
      </c>
      <c r="M21" s="25">
        <v>3140</v>
      </c>
      <c r="N21" s="25">
        <v>3116.9166666666665</v>
      </c>
    </row>
    <row r="22" spans="1:14" s="6" customFormat="1" ht="15" x14ac:dyDescent="0.25">
      <c r="A22" s="10" t="s">
        <v>12</v>
      </c>
      <c r="B22" s="25">
        <v>2927</v>
      </c>
      <c r="C22" s="25">
        <v>2905</v>
      </c>
      <c r="D22" s="25">
        <v>2891</v>
      </c>
      <c r="E22" s="25">
        <v>2888</v>
      </c>
      <c r="F22" s="25">
        <v>2879</v>
      </c>
      <c r="G22" s="25">
        <v>2901</v>
      </c>
      <c r="H22" s="25">
        <v>2870</v>
      </c>
      <c r="I22" s="25">
        <v>2916</v>
      </c>
      <c r="J22" s="25">
        <v>2968</v>
      </c>
      <c r="K22" s="25">
        <v>2973</v>
      </c>
      <c r="L22" s="25">
        <v>2982</v>
      </c>
      <c r="M22" s="25">
        <v>2972</v>
      </c>
      <c r="N22" s="25">
        <v>2922.6666666666665</v>
      </c>
    </row>
    <row r="23" spans="1:14" s="6" customFormat="1" ht="15" x14ac:dyDescent="0.25">
      <c r="A23" s="10" t="s">
        <v>22</v>
      </c>
      <c r="B23" s="25">
        <v>205</v>
      </c>
      <c r="C23" s="25">
        <v>206</v>
      </c>
      <c r="D23" s="25">
        <v>207</v>
      </c>
      <c r="E23" s="25">
        <v>196</v>
      </c>
      <c r="F23" s="25">
        <v>189</v>
      </c>
      <c r="G23" s="25">
        <v>215</v>
      </c>
      <c r="H23" s="25">
        <v>210</v>
      </c>
      <c r="I23" s="25">
        <v>202</v>
      </c>
      <c r="J23" s="25">
        <v>185</v>
      </c>
      <c r="K23" s="25">
        <v>177</v>
      </c>
      <c r="L23" s="25">
        <v>171</v>
      </c>
      <c r="M23" s="25">
        <v>168</v>
      </c>
      <c r="N23" s="25">
        <v>194.25</v>
      </c>
    </row>
    <row r="24" spans="1:14" s="6" customFormat="1" ht="15" x14ac:dyDescent="0.25">
      <c r="A24" s="10" t="s">
        <v>13</v>
      </c>
      <c r="B24" s="50">
        <f t="shared" ref="B24:M24" si="1">(B23/B21)*100</f>
        <v>6.5453384418901663</v>
      </c>
      <c r="C24" s="50">
        <f t="shared" si="1"/>
        <v>6.6216650594664097</v>
      </c>
      <c r="D24" s="50">
        <f t="shared" si="1"/>
        <v>6.6817301484828926</v>
      </c>
      <c r="E24" s="50">
        <f t="shared" si="1"/>
        <v>6.3553826199740593</v>
      </c>
      <c r="F24" s="50">
        <f t="shared" si="1"/>
        <v>6.1603650586701431</v>
      </c>
      <c r="G24" s="50">
        <f t="shared" si="1"/>
        <v>6.8998716302952499</v>
      </c>
      <c r="H24" s="50">
        <f t="shared" si="1"/>
        <v>6.8181818181818175</v>
      </c>
      <c r="I24" s="50">
        <f t="shared" si="1"/>
        <v>6.4785118665811421</v>
      </c>
      <c r="J24" s="50">
        <f t="shared" si="1"/>
        <v>5.8674278464954011</v>
      </c>
      <c r="K24" s="50">
        <f t="shared" si="1"/>
        <v>5.6190476190476195</v>
      </c>
      <c r="L24" s="50">
        <f t="shared" si="1"/>
        <v>5.4234062797335874</v>
      </c>
      <c r="M24" s="50">
        <f t="shared" si="1"/>
        <v>5.3503184713375802</v>
      </c>
      <c r="N24" s="50">
        <f>(N23/N21)*100</f>
        <v>6.232120418148277</v>
      </c>
    </row>
    <row r="25" spans="1:14" s="6" customFormat="1" ht="15" x14ac:dyDescent="0.25">
      <c r="A25" s="9" t="s">
        <v>26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s="6" customFormat="1" ht="15" x14ac:dyDescent="0.25">
      <c r="A26" s="10" t="s">
        <v>21</v>
      </c>
      <c r="B26" s="25">
        <v>5809</v>
      </c>
      <c r="C26" s="25">
        <v>5768</v>
      </c>
      <c r="D26" s="25">
        <v>5747</v>
      </c>
      <c r="E26" s="25">
        <v>5713</v>
      </c>
      <c r="F26" s="25">
        <v>5680</v>
      </c>
      <c r="G26" s="25">
        <v>5786</v>
      </c>
      <c r="H26" s="25">
        <v>5717</v>
      </c>
      <c r="I26" s="25">
        <v>5781</v>
      </c>
      <c r="J26" s="25">
        <v>5830</v>
      </c>
      <c r="K26" s="25">
        <v>5819</v>
      </c>
      <c r="L26" s="25">
        <v>5819</v>
      </c>
      <c r="M26" s="25">
        <v>5793</v>
      </c>
      <c r="N26" s="25">
        <v>5771.833333333333</v>
      </c>
    </row>
    <row r="27" spans="1:14" s="6" customFormat="1" ht="15" x14ac:dyDescent="0.25">
      <c r="A27" s="10" t="s">
        <v>12</v>
      </c>
      <c r="B27" s="25">
        <v>5279</v>
      </c>
      <c r="C27" s="25">
        <v>5238</v>
      </c>
      <c r="D27" s="25">
        <v>5214</v>
      </c>
      <c r="E27" s="25">
        <v>5208</v>
      </c>
      <c r="F27" s="25">
        <v>5192</v>
      </c>
      <c r="G27" s="25">
        <v>5231</v>
      </c>
      <c r="H27" s="25">
        <v>5176</v>
      </c>
      <c r="I27" s="25">
        <v>5259</v>
      </c>
      <c r="J27" s="25">
        <v>5352</v>
      </c>
      <c r="K27" s="25">
        <v>5361</v>
      </c>
      <c r="L27" s="25">
        <v>5377</v>
      </c>
      <c r="M27" s="25">
        <v>5359</v>
      </c>
      <c r="N27" s="25">
        <v>5270.5</v>
      </c>
    </row>
    <row r="28" spans="1:14" s="6" customFormat="1" ht="15" x14ac:dyDescent="0.25">
      <c r="A28" s="10" t="s">
        <v>22</v>
      </c>
      <c r="B28" s="25">
        <v>530</v>
      </c>
      <c r="C28" s="25">
        <v>530</v>
      </c>
      <c r="D28" s="25">
        <v>533</v>
      </c>
      <c r="E28" s="25">
        <v>505</v>
      </c>
      <c r="F28" s="25">
        <v>488</v>
      </c>
      <c r="G28" s="25">
        <v>555</v>
      </c>
      <c r="H28" s="25">
        <v>541</v>
      </c>
      <c r="I28" s="25">
        <v>522</v>
      </c>
      <c r="J28" s="25">
        <v>478</v>
      </c>
      <c r="K28" s="25">
        <v>458</v>
      </c>
      <c r="L28" s="25">
        <v>442</v>
      </c>
      <c r="M28" s="25">
        <v>434</v>
      </c>
      <c r="N28" s="25">
        <v>501.33333333333331</v>
      </c>
    </row>
    <row r="29" spans="1:14" s="6" customFormat="1" ht="15" x14ac:dyDescent="0.25">
      <c r="A29" s="10" t="s">
        <v>13</v>
      </c>
      <c r="B29" s="50">
        <f t="shared" ref="B29:M29" si="2">(B28/B26)*100</f>
        <v>9.1237734549836453</v>
      </c>
      <c r="C29" s="50">
        <f t="shared" si="2"/>
        <v>9.1886269070735089</v>
      </c>
      <c r="D29" s="50">
        <f t="shared" si="2"/>
        <v>9.2744040368888108</v>
      </c>
      <c r="E29" s="50">
        <f t="shared" si="2"/>
        <v>8.839488884999124</v>
      </c>
      <c r="F29" s="50">
        <f t="shared" si="2"/>
        <v>8.591549295774648</v>
      </c>
      <c r="G29" s="50">
        <f t="shared" si="2"/>
        <v>9.5921189077082616</v>
      </c>
      <c r="H29" s="50">
        <f t="shared" si="2"/>
        <v>9.4630050725905193</v>
      </c>
      <c r="I29" s="50">
        <f t="shared" si="2"/>
        <v>9.0295796574987026</v>
      </c>
      <c r="J29" s="50">
        <f t="shared" si="2"/>
        <v>8.1989708404802748</v>
      </c>
      <c r="K29" s="50">
        <f t="shared" si="2"/>
        <v>7.87076817322564</v>
      </c>
      <c r="L29" s="50">
        <f t="shared" si="2"/>
        <v>7.5958068396631715</v>
      </c>
      <c r="M29" s="50">
        <f t="shared" si="2"/>
        <v>7.4918004488175383</v>
      </c>
      <c r="N29" s="50">
        <f>(N28/N26)*100</f>
        <v>8.6858594900522661</v>
      </c>
    </row>
    <row r="30" spans="1:14" s="6" customFormat="1" ht="15" x14ac:dyDescent="0.25">
      <c r="A30" s="9" t="s">
        <v>27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s="6" customFormat="1" ht="15" x14ac:dyDescent="0.25">
      <c r="A31" s="10" t="s">
        <v>21</v>
      </c>
      <c r="B31" s="25">
        <v>880</v>
      </c>
      <c r="C31" s="25">
        <v>874</v>
      </c>
      <c r="D31" s="25">
        <v>870</v>
      </c>
      <c r="E31" s="25">
        <v>865</v>
      </c>
      <c r="F31" s="25">
        <v>861</v>
      </c>
      <c r="G31" s="25">
        <v>876</v>
      </c>
      <c r="H31" s="25">
        <v>865</v>
      </c>
      <c r="I31" s="25">
        <v>876</v>
      </c>
      <c r="J31" s="25">
        <v>883</v>
      </c>
      <c r="K31" s="25">
        <v>881</v>
      </c>
      <c r="L31" s="25">
        <v>882</v>
      </c>
      <c r="M31" s="25">
        <v>878</v>
      </c>
      <c r="N31" s="25">
        <v>874.25</v>
      </c>
    </row>
    <row r="32" spans="1:14" s="6" customFormat="1" ht="15" x14ac:dyDescent="0.25">
      <c r="A32" s="10" t="s">
        <v>12</v>
      </c>
      <c r="B32" s="25">
        <v>804</v>
      </c>
      <c r="C32" s="25">
        <v>798</v>
      </c>
      <c r="D32" s="25">
        <v>794</v>
      </c>
      <c r="E32" s="25">
        <v>793</v>
      </c>
      <c r="F32" s="25">
        <v>791</v>
      </c>
      <c r="G32" s="25">
        <v>797</v>
      </c>
      <c r="H32" s="25">
        <v>788</v>
      </c>
      <c r="I32" s="25">
        <v>801</v>
      </c>
      <c r="J32" s="25">
        <v>815</v>
      </c>
      <c r="K32" s="25">
        <v>816</v>
      </c>
      <c r="L32" s="25">
        <v>819</v>
      </c>
      <c r="M32" s="25">
        <v>816</v>
      </c>
      <c r="N32" s="25">
        <v>802.66666666666663</v>
      </c>
    </row>
    <row r="33" spans="1:36" s="6" customFormat="1" ht="15" x14ac:dyDescent="0.25">
      <c r="A33" s="10" t="s">
        <v>22</v>
      </c>
      <c r="B33" s="25">
        <v>76</v>
      </c>
      <c r="C33" s="25">
        <v>76</v>
      </c>
      <c r="D33" s="25">
        <v>76</v>
      </c>
      <c r="E33" s="25">
        <v>72</v>
      </c>
      <c r="F33" s="25">
        <v>70</v>
      </c>
      <c r="G33" s="25">
        <v>79</v>
      </c>
      <c r="H33" s="25">
        <v>77</v>
      </c>
      <c r="I33" s="25">
        <v>75</v>
      </c>
      <c r="J33" s="25">
        <v>68</v>
      </c>
      <c r="K33" s="25">
        <v>65</v>
      </c>
      <c r="L33" s="25">
        <v>63</v>
      </c>
      <c r="M33" s="25">
        <v>62</v>
      </c>
      <c r="N33" s="25">
        <v>71.583333333333329</v>
      </c>
    </row>
    <row r="34" spans="1:36" s="6" customFormat="1" ht="15" x14ac:dyDescent="0.25">
      <c r="A34" s="10" t="s">
        <v>13</v>
      </c>
      <c r="B34" s="50">
        <f t="shared" ref="B34:M34" si="3">(B33/B31)*100</f>
        <v>8.6363636363636367</v>
      </c>
      <c r="C34" s="50">
        <f t="shared" si="3"/>
        <v>8.695652173913043</v>
      </c>
      <c r="D34" s="50">
        <f t="shared" si="3"/>
        <v>8.7356321839080451</v>
      </c>
      <c r="E34" s="50">
        <f t="shared" si="3"/>
        <v>8.3236994219653173</v>
      </c>
      <c r="F34" s="50">
        <f t="shared" si="3"/>
        <v>8.1300813008130071</v>
      </c>
      <c r="G34" s="50">
        <f t="shared" si="3"/>
        <v>9.0182648401826473</v>
      </c>
      <c r="H34" s="50">
        <f t="shared" si="3"/>
        <v>8.901734104046243</v>
      </c>
      <c r="I34" s="50">
        <f t="shared" si="3"/>
        <v>8.5616438356164384</v>
      </c>
      <c r="J34" s="50">
        <f t="shared" si="3"/>
        <v>7.7010192525481314</v>
      </c>
      <c r="K34" s="50">
        <f t="shared" si="3"/>
        <v>7.3779795686719636</v>
      </c>
      <c r="L34" s="50">
        <f t="shared" si="3"/>
        <v>7.1428571428571423</v>
      </c>
      <c r="M34" s="50">
        <f t="shared" si="3"/>
        <v>7.0615034168564916</v>
      </c>
      <c r="N34" s="50">
        <f>(N33/N31)*100</f>
        <v>8.187970641502238</v>
      </c>
    </row>
    <row r="35" spans="1:36" ht="15" x14ac:dyDescent="0.25">
      <c r="A35" s="9" t="s">
        <v>17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15" x14ac:dyDescent="0.25">
      <c r="A36" s="10" t="s">
        <v>21</v>
      </c>
      <c r="B36" s="25">
        <v>16997</v>
      </c>
      <c r="C36" s="25">
        <v>16885</v>
      </c>
      <c r="D36" s="25">
        <v>16827</v>
      </c>
      <c r="E36" s="25">
        <v>16778</v>
      </c>
      <c r="F36" s="25">
        <v>16710</v>
      </c>
      <c r="G36" s="25">
        <v>16940</v>
      </c>
      <c r="H36" s="25">
        <v>16755</v>
      </c>
      <c r="I36" s="25">
        <v>17000</v>
      </c>
      <c r="J36" s="25">
        <v>17240</v>
      </c>
      <c r="K36" s="25">
        <v>17244</v>
      </c>
      <c r="L36" s="25">
        <v>17288</v>
      </c>
      <c r="M36" s="25">
        <v>17199</v>
      </c>
      <c r="N36" s="25">
        <v>16989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ht="15" x14ac:dyDescent="0.25">
      <c r="A37" s="10" t="s">
        <v>12</v>
      </c>
      <c r="B37" s="25">
        <v>16376</v>
      </c>
      <c r="C37" s="25">
        <v>16272</v>
      </c>
      <c r="D37" s="25">
        <v>16220</v>
      </c>
      <c r="E37" s="25">
        <v>16194</v>
      </c>
      <c r="F37" s="25">
        <v>16150</v>
      </c>
      <c r="G37" s="25">
        <v>16299</v>
      </c>
      <c r="H37" s="25">
        <v>16142</v>
      </c>
      <c r="I37" s="25">
        <v>16387</v>
      </c>
      <c r="J37" s="25">
        <v>16689</v>
      </c>
      <c r="K37" s="25">
        <v>16717</v>
      </c>
      <c r="L37" s="25">
        <v>16777</v>
      </c>
      <c r="M37" s="25">
        <v>16705</v>
      </c>
      <c r="N37" s="25">
        <v>16411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15" x14ac:dyDescent="0.25">
      <c r="A38" s="10" t="s">
        <v>22</v>
      </c>
      <c r="B38" s="10">
        <v>621</v>
      </c>
      <c r="C38" s="10">
        <v>613</v>
      </c>
      <c r="D38" s="10">
        <v>607</v>
      </c>
      <c r="E38" s="10">
        <v>584</v>
      </c>
      <c r="F38" s="10">
        <v>560</v>
      </c>
      <c r="G38" s="10">
        <v>641</v>
      </c>
      <c r="H38" s="10">
        <v>613</v>
      </c>
      <c r="I38" s="10">
        <v>613</v>
      </c>
      <c r="J38" s="10">
        <v>551</v>
      </c>
      <c r="K38" s="10">
        <v>527</v>
      </c>
      <c r="L38" s="10">
        <v>511</v>
      </c>
      <c r="M38" s="10">
        <v>494</v>
      </c>
      <c r="N38" s="25">
        <v>578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15" x14ac:dyDescent="0.25">
      <c r="A39" s="10" t="s">
        <v>13</v>
      </c>
      <c r="B39" s="46">
        <v>3.7</v>
      </c>
      <c r="C39" s="46">
        <v>3.6</v>
      </c>
      <c r="D39" s="46">
        <v>3.6</v>
      </c>
      <c r="E39" s="46">
        <v>3.5</v>
      </c>
      <c r="F39" s="46">
        <v>3.4</v>
      </c>
      <c r="G39" s="46">
        <v>3.8</v>
      </c>
      <c r="H39" s="46">
        <v>3.7</v>
      </c>
      <c r="I39" s="46">
        <v>3.6</v>
      </c>
      <c r="J39" s="46">
        <v>3.2</v>
      </c>
      <c r="K39" s="46">
        <v>3.1</v>
      </c>
      <c r="L39" s="46">
        <v>3</v>
      </c>
      <c r="M39" s="46">
        <v>2.9</v>
      </c>
      <c r="N39" s="50">
        <v>3.4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s="5" customFormat="1" ht="15" x14ac:dyDescent="0.25">
      <c r="A40" s="9" t="s">
        <v>18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36" ht="15" x14ac:dyDescent="0.25">
      <c r="A41" s="10" t="s">
        <v>21</v>
      </c>
      <c r="B41" s="25">
        <v>812</v>
      </c>
      <c r="C41" s="25">
        <v>806</v>
      </c>
      <c r="D41" s="25">
        <v>803</v>
      </c>
      <c r="E41" s="25">
        <v>800</v>
      </c>
      <c r="F41" s="25">
        <v>797</v>
      </c>
      <c r="G41" s="25">
        <v>807</v>
      </c>
      <c r="H41" s="25">
        <v>798</v>
      </c>
      <c r="I41" s="25">
        <v>809</v>
      </c>
      <c r="J41" s="25">
        <v>820</v>
      </c>
      <c r="K41" s="25">
        <v>820</v>
      </c>
      <c r="L41" s="25">
        <v>821</v>
      </c>
      <c r="M41" s="25">
        <v>819</v>
      </c>
      <c r="N41" s="25">
        <v>809.33333333333337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15" x14ac:dyDescent="0.25">
      <c r="A42" s="10" t="s">
        <v>12</v>
      </c>
      <c r="B42" s="25">
        <v>780</v>
      </c>
      <c r="C42" s="25">
        <v>774</v>
      </c>
      <c r="D42" s="25">
        <v>770</v>
      </c>
      <c r="E42" s="25">
        <v>769</v>
      </c>
      <c r="F42" s="25">
        <v>767</v>
      </c>
      <c r="G42" s="25">
        <v>773</v>
      </c>
      <c r="H42" s="25">
        <v>765</v>
      </c>
      <c r="I42" s="25">
        <v>777</v>
      </c>
      <c r="J42" s="25">
        <v>791</v>
      </c>
      <c r="K42" s="25">
        <v>792</v>
      </c>
      <c r="L42" s="25">
        <v>794</v>
      </c>
      <c r="M42" s="25">
        <v>792</v>
      </c>
      <c r="N42" s="25">
        <v>778.66666666666663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15" x14ac:dyDescent="0.25">
      <c r="A43" s="10" t="s">
        <v>22</v>
      </c>
      <c r="B43" s="25">
        <v>32</v>
      </c>
      <c r="C43" s="25">
        <v>32</v>
      </c>
      <c r="D43" s="25">
        <v>33</v>
      </c>
      <c r="E43" s="25">
        <v>31</v>
      </c>
      <c r="F43" s="25">
        <v>30</v>
      </c>
      <c r="G43" s="25">
        <v>34</v>
      </c>
      <c r="H43" s="25">
        <v>33</v>
      </c>
      <c r="I43" s="25">
        <v>32</v>
      </c>
      <c r="J43" s="25">
        <v>29</v>
      </c>
      <c r="K43" s="25">
        <v>28</v>
      </c>
      <c r="L43" s="25">
        <v>27</v>
      </c>
      <c r="M43" s="25">
        <v>27</v>
      </c>
      <c r="N43" s="25">
        <v>30.666666666666668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ht="15" x14ac:dyDescent="0.25">
      <c r="A44" s="10" t="s">
        <v>13</v>
      </c>
      <c r="B44" s="50">
        <f t="shared" ref="B44:M44" si="4">(B43/B41)*100</f>
        <v>3.9408866995073892</v>
      </c>
      <c r="C44" s="50">
        <f t="shared" si="4"/>
        <v>3.9702233250620349</v>
      </c>
      <c r="D44" s="50">
        <f t="shared" si="4"/>
        <v>4.10958904109589</v>
      </c>
      <c r="E44" s="50">
        <f t="shared" si="4"/>
        <v>3.875</v>
      </c>
      <c r="F44" s="50">
        <f t="shared" si="4"/>
        <v>3.7641154328732744</v>
      </c>
      <c r="G44" s="50">
        <f t="shared" si="4"/>
        <v>4.2131350681536555</v>
      </c>
      <c r="H44" s="50">
        <f t="shared" si="4"/>
        <v>4.1353383458646613</v>
      </c>
      <c r="I44" s="50">
        <f t="shared" si="4"/>
        <v>3.9555006180469712</v>
      </c>
      <c r="J44" s="50">
        <f t="shared" si="4"/>
        <v>3.5365853658536581</v>
      </c>
      <c r="K44" s="50">
        <f t="shared" si="4"/>
        <v>3.4146341463414638</v>
      </c>
      <c r="L44" s="50">
        <f t="shared" si="4"/>
        <v>3.2886723507917175</v>
      </c>
      <c r="M44" s="50">
        <f t="shared" si="4"/>
        <v>3.296703296703297</v>
      </c>
      <c r="N44" s="50">
        <f>(N43/N41)*100</f>
        <v>3.7891268533772648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s="5" customFormat="1" ht="12" customHeight="1" x14ac:dyDescent="0.25">
      <c r="A45" s="9" t="s">
        <v>28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36" ht="15" x14ac:dyDescent="0.25">
      <c r="A46" s="10" t="s">
        <v>21</v>
      </c>
      <c r="B46" s="25">
        <v>1794</v>
      </c>
      <c r="C46" s="25">
        <v>1781</v>
      </c>
      <c r="D46" s="25">
        <v>1775</v>
      </c>
      <c r="E46" s="25">
        <v>1764</v>
      </c>
      <c r="F46" s="25">
        <v>1754</v>
      </c>
      <c r="G46" s="25">
        <v>1787</v>
      </c>
      <c r="H46" s="25">
        <v>1766</v>
      </c>
      <c r="I46" s="25">
        <v>1785</v>
      </c>
      <c r="J46" s="25">
        <v>1800</v>
      </c>
      <c r="K46" s="25">
        <v>1797</v>
      </c>
      <c r="L46" s="25">
        <v>1797</v>
      </c>
      <c r="M46" s="25">
        <v>1789</v>
      </c>
      <c r="N46" s="25">
        <v>1782.4166666666667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ht="15" x14ac:dyDescent="0.25">
      <c r="A47" s="10" t="s">
        <v>12</v>
      </c>
      <c r="B47" s="25">
        <v>1632</v>
      </c>
      <c r="C47" s="25">
        <v>1619</v>
      </c>
      <c r="D47" s="25">
        <v>1612</v>
      </c>
      <c r="E47" s="25">
        <v>1610</v>
      </c>
      <c r="F47" s="25">
        <v>1605</v>
      </c>
      <c r="G47" s="25">
        <v>1617</v>
      </c>
      <c r="H47" s="25">
        <v>1600</v>
      </c>
      <c r="I47" s="25">
        <v>1625</v>
      </c>
      <c r="J47" s="25">
        <v>1654</v>
      </c>
      <c r="K47" s="25">
        <v>1657</v>
      </c>
      <c r="L47" s="25">
        <v>1662</v>
      </c>
      <c r="M47" s="25">
        <v>1656</v>
      </c>
      <c r="N47" s="25">
        <v>1629.0833333333333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5" x14ac:dyDescent="0.25">
      <c r="A48" s="10" t="s">
        <v>22</v>
      </c>
      <c r="B48" s="25">
        <v>162</v>
      </c>
      <c r="C48" s="25">
        <v>162</v>
      </c>
      <c r="D48" s="25">
        <v>163</v>
      </c>
      <c r="E48" s="25">
        <v>154</v>
      </c>
      <c r="F48" s="25">
        <v>149</v>
      </c>
      <c r="G48" s="25">
        <v>170</v>
      </c>
      <c r="H48" s="25">
        <v>166</v>
      </c>
      <c r="I48" s="25">
        <v>160</v>
      </c>
      <c r="J48" s="25">
        <v>146</v>
      </c>
      <c r="K48" s="25">
        <v>140</v>
      </c>
      <c r="L48" s="25">
        <v>135</v>
      </c>
      <c r="M48" s="25">
        <v>133</v>
      </c>
      <c r="N48" s="25">
        <v>153.33333333333334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ht="15" x14ac:dyDescent="0.25">
      <c r="A49" s="10" t="s">
        <v>13</v>
      </c>
      <c r="B49" s="50">
        <f t="shared" ref="B49:M49" si="5">(B48/B46)*100</f>
        <v>9.0301003344481607</v>
      </c>
      <c r="C49" s="50">
        <f t="shared" si="5"/>
        <v>9.0960134755755195</v>
      </c>
      <c r="D49" s="50">
        <f t="shared" si="5"/>
        <v>9.183098591549296</v>
      </c>
      <c r="E49" s="50">
        <f t="shared" si="5"/>
        <v>8.7301587301587293</v>
      </c>
      <c r="F49" s="50">
        <f t="shared" si="5"/>
        <v>8.4948688711516542</v>
      </c>
      <c r="G49" s="50">
        <f t="shared" si="5"/>
        <v>9.5131505316172351</v>
      </c>
      <c r="H49" s="50">
        <f t="shared" si="5"/>
        <v>9.3997734994337492</v>
      </c>
      <c r="I49" s="50">
        <f t="shared" si="5"/>
        <v>8.9635854341736696</v>
      </c>
      <c r="J49" s="50">
        <f t="shared" si="5"/>
        <v>8.1111111111111107</v>
      </c>
      <c r="K49" s="50">
        <f t="shared" si="5"/>
        <v>7.7907623817473572</v>
      </c>
      <c r="L49" s="50">
        <f t="shared" si="5"/>
        <v>7.5125208681135227</v>
      </c>
      <c r="M49" s="50">
        <f t="shared" si="5"/>
        <v>7.4343208496366691</v>
      </c>
      <c r="N49" s="50">
        <f>(N48/N46)*100</f>
        <v>8.6025527140118747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" x14ac:dyDescent="0.25">
      <c r="A51" s="10" t="s">
        <v>23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" x14ac:dyDescent="0.25">
      <c r="A53" s="10" t="s">
        <v>56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5" x14ac:dyDescent="0.25">
      <c r="A54" s="2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10"/>
      <c r="M54" s="10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36" x14ac:dyDescent="0.2">
      <c r="A60" s="1"/>
    </row>
    <row r="61" spans="1:36" x14ac:dyDescent="0.2">
      <c r="A61" s="1"/>
    </row>
    <row r="62" spans="1:36" x14ac:dyDescent="0.2">
      <c r="A62" s="1"/>
    </row>
    <row r="63" spans="1:36" x14ac:dyDescent="0.2">
      <c r="A63" s="1"/>
    </row>
  </sheetData>
  <mergeCells count="1">
    <mergeCell ref="A1:N1"/>
  </mergeCells>
  <phoneticPr fontId="2" type="noConversion"/>
  <pageMargins left="0.7" right="0.7" top="0.75" bottom="0.75" header="0.3" footer="0.3"/>
  <pageSetup scale="6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">
    <pageSetUpPr fitToPage="1"/>
  </sheetPr>
  <dimension ref="A1:AH63"/>
  <sheetViews>
    <sheetView topLeftCell="A45" zoomScaleNormal="100" workbookViewId="0">
      <selection sqref="A1:N1"/>
    </sheetView>
  </sheetViews>
  <sheetFormatPr defaultRowHeight="12.75" x14ac:dyDescent="0.2"/>
  <cols>
    <col min="1" max="1" width="26.28515625" style="2" customWidth="1"/>
    <col min="2" max="13" width="9.140625" style="2" bestFit="1" customWidth="1"/>
    <col min="14" max="14" width="9.140625" style="1" bestFit="1" customWidth="1"/>
    <col min="15" max="34" width="26.28515625" style="1" customWidth="1"/>
    <col min="35" max="255" width="26.28515625" style="2" customWidth="1"/>
    <col min="256" max="16384" width="9.140625" style="2"/>
  </cols>
  <sheetData>
    <row r="1" spans="1:34" s="4" customFormat="1" ht="15.75" x14ac:dyDescent="0.25">
      <c r="A1" s="54" t="s">
        <v>43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s="4" customFormat="1" ht="15.75" x14ac:dyDescent="0.25">
      <c r="A2" s="55"/>
      <c r="B2" s="55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55" t="s">
        <v>5</v>
      </c>
      <c r="H2" s="55" t="s">
        <v>6</v>
      </c>
      <c r="I2" s="55" t="s">
        <v>7</v>
      </c>
      <c r="J2" s="55" t="s">
        <v>8</v>
      </c>
      <c r="K2" s="55" t="s">
        <v>9</v>
      </c>
      <c r="L2" s="55" t="s">
        <v>10</v>
      </c>
      <c r="M2" s="55" t="s">
        <v>11</v>
      </c>
      <c r="N2" s="55" t="s">
        <v>52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s="6" customFormat="1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s="7" customFormat="1" ht="15" x14ac:dyDescent="0.25">
      <c r="A4" s="22" t="s">
        <v>19</v>
      </c>
      <c r="B4" s="48">
        <v>5.7</v>
      </c>
      <c r="C4" s="48">
        <v>5.7</v>
      </c>
      <c r="D4" s="48">
        <v>5.7</v>
      </c>
      <c r="E4" s="48">
        <v>5.9</v>
      </c>
      <c r="F4" s="48">
        <v>5.8</v>
      </c>
      <c r="G4" s="48">
        <v>5.8</v>
      </c>
      <c r="H4" s="48">
        <v>5.8</v>
      </c>
      <c r="I4" s="48">
        <v>5.7</v>
      </c>
      <c r="J4" s="48">
        <v>5.7</v>
      </c>
      <c r="K4" s="48">
        <v>5.7</v>
      </c>
      <c r="L4" s="48">
        <v>5.9</v>
      </c>
      <c r="M4" s="48">
        <v>6</v>
      </c>
      <c r="N4" s="50">
        <f>AVERAGE(B4:M4)</f>
        <v>5.7833333333333341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s="6" customFormat="1" ht="15" x14ac:dyDescent="0.25">
      <c r="A5" s="24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s="6" customFormat="1" ht="15" x14ac:dyDescent="0.25">
      <c r="A6" s="10" t="s">
        <v>45</v>
      </c>
      <c r="B6" s="26">
        <v>2638754</v>
      </c>
      <c r="C6" s="26">
        <v>2647828</v>
      </c>
      <c r="D6" s="26">
        <v>2656594</v>
      </c>
      <c r="E6" s="26">
        <v>2665340</v>
      </c>
      <c r="F6" s="26">
        <v>2673923</v>
      </c>
      <c r="G6" s="26">
        <v>2682097</v>
      </c>
      <c r="H6" s="26">
        <v>2689164</v>
      </c>
      <c r="I6" s="26">
        <v>2694734</v>
      </c>
      <c r="J6" s="26">
        <v>2698786</v>
      </c>
      <c r="K6" s="26">
        <v>2701144</v>
      </c>
      <c r="L6" s="26">
        <v>2702558</v>
      </c>
      <c r="M6" s="26">
        <v>2703962</v>
      </c>
      <c r="N6" s="25">
        <v>2679573.6666666665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s="6" customFormat="1" ht="15" x14ac:dyDescent="0.25">
      <c r="A7" s="10" t="s">
        <v>46</v>
      </c>
      <c r="B7" s="26">
        <v>2484317</v>
      </c>
      <c r="C7" s="26">
        <v>2490127</v>
      </c>
      <c r="D7" s="26">
        <v>2496029</v>
      </c>
      <c r="E7" s="26">
        <v>2502499</v>
      </c>
      <c r="F7" s="26">
        <v>2509479</v>
      </c>
      <c r="G7" s="26">
        <v>2516621</v>
      </c>
      <c r="H7" s="26">
        <v>2523091</v>
      </c>
      <c r="I7" s="26">
        <v>2528429</v>
      </c>
      <c r="J7" s="26">
        <v>2532559</v>
      </c>
      <c r="K7" s="26">
        <v>2535294</v>
      </c>
      <c r="L7" s="26">
        <v>2537511</v>
      </c>
      <c r="M7" s="26">
        <v>2540225</v>
      </c>
      <c r="N7" s="25">
        <v>2516348.4166666665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s="6" customFormat="1" ht="15" x14ac:dyDescent="0.25">
      <c r="A8" s="10" t="s">
        <v>47</v>
      </c>
      <c r="B8" s="26">
        <v>154437</v>
      </c>
      <c r="C8" s="26">
        <v>157701</v>
      </c>
      <c r="D8" s="26">
        <v>160565</v>
      </c>
      <c r="E8" s="26">
        <v>162841</v>
      </c>
      <c r="F8" s="26">
        <v>164444</v>
      </c>
      <c r="G8" s="26">
        <v>165476</v>
      </c>
      <c r="H8" s="26">
        <v>166073</v>
      </c>
      <c r="I8" s="26">
        <v>166305</v>
      </c>
      <c r="J8" s="26">
        <v>166227</v>
      </c>
      <c r="K8" s="26">
        <v>165850</v>
      </c>
      <c r="L8" s="26">
        <v>165047</v>
      </c>
      <c r="M8" s="26">
        <v>163737</v>
      </c>
      <c r="N8" s="25">
        <v>163225.25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s="6" customFormat="1" ht="15" x14ac:dyDescent="0.25">
      <c r="A9" s="11" t="s">
        <v>19</v>
      </c>
      <c r="B9" s="47">
        <v>5.9</v>
      </c>
      <c r="C9" s="47">
        <v>6</v>
      </c>
      <c r="D9" s="47">
        <v>6</v>
      </c>
      <c r="E9" s="47">
        <v>6.1</v>
      </c>
      <c r="F9" s="47">
        <v>6.1</v>
      </c>
      <c r="G9" s="47">
        <v>6.2</v>
      </c>
      <c r="H9" s="47">
        <v>6.2</v>
      </c>
      <c r="I9" s="47">
        <v>6.2</v>
      </c>
      <c r="J9" s="47">
        <v>6.2</v>
      </c>
      <c r="K9" s="47">
        <v>6.1</v>
      </c>
      <c r="L9" s="47">
        <v>6.1</v>
      </c>
      <c r="M9" s="47">
        <v>6.1</v>
      </c>
      <c r="N9" s="50">
        <f>(N8/N6)*100</f>
        <v>6.0914634305631461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s="6" customFormat="1" ht="15" x14ac:dyDescent="0.25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s="6" customFormat="1" ht="15" x14ac:dyDescent="0.25">
      <c r="A11" s="10" t="s">
        <v>45</v>
      </c>
      <c r="B11" s="26">
        <v>51472</v>
      </c>
      <c r="C11" s="26">
        <v>51792</v>
      </c>
      <c r="D11" s="26">
        <v>52088</v>
      </c>
      <c r="E11" s="26">
        <v>52357</v>
      </c>
      <c r="F11" s="26">
        <v>52595</v>
      </c>
      <c r="G11" s="26">
        <v>52776</v>
      </c>
      <c r="H11" s="26">
        <v>52861</v>
      </c>
      <c r="I11" s="26">
        <v>52891</v>
      </c>
      <c r="J11" s="26">
        <v>52933</v>
      </c>
      <c r="K11" s="26">
        <v>53008</v>
      </c>
      <c r="L11" s="26">
        <v>53135</v>
      </c>
      <c r="M11" s="26">
        <v>53302</v>
      </c>
      <c r="N11" s="25">
        <v>52568.583333333336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s="6" customFormat="1" ht="15" x14ac:dyDescent="0.25">
      <c r="A12" s="10" t="s">
        <v>46</v>
      </c>
      <c r="B12" s="26">
        <v>48588</v>
      </c>
      <c r="C12" s="26">
        <v>48850</v>
      </c>
      <c r="D12" s="15">
        <v>49086</v>
      </c>
      <c r="E12" s="15">
        <v>49298</v>
      </c>
      <c r="F12" s="15">
        <v>49489</v>
      </c>
      <c r="G12" s="15">
        <v>49635</v>
      </c>
      <c r="H12" s="15">
        <v>49696</v>
      </c>
      <c r="I12" s="15">
        <v>49714</v>
      </c>
      <c r="J12" s="15">
        <v>49756</v>
      </c>
      <c r="K12" s="15">
        <v>49838</v>
      </c>
      <c r="L12" s="15">
        <v>49973</v>
      </c>
      <c r="M12" s="15">
        <v>50147</v>
      </c>
      <c r="N12" s="25">
        <v>49472.75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s="6" customFormat="1" ht="15" x14ac:dyDescent="0.25">
      <c r="A13" s="10" t="s">
        <v>47</v>
      </c>
      <c r="B13" s="26">
        <v>2884</v>
      </c>
      <c r="C13" s="26">
        <v>2942</v>
      </c>
      <c r="D13" s="26">
        <v>3002</v>
      </c>
      <c r="E13" s="26">
        <v>3059</v>
      </c>
      <c r="F13" s="26">
        <v>3106</v>
      </c>
      <c r="G13" s="26">
        <v>3141</v>
      </c>
      <c r="H13" s="26">
        <v>3165</v>
      </c>
      <c r="I13" s="26">
        <v>3177</v>
      </c>
      <c r="J13" s="26">
        <v>3177</v>
      </c>
      <c r="K13" s="26">
        <v>3170</v>
      </c>
      <c r="L13" s="26">
        <v>3162</v>
      </c>
      <c r="M13" s="26">
        <v>3155</v>
      </c>
      <c r="N13" s="25">
        <v>3095.8333333333335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s="6" customFormat="1" ht="15" x14ac:dyDescent="0.25">
      <c r="A14" s="11" t="s">
        <v>19</v>
      </c>
      <c r="B14" s="47">
        <v>5.6</v>
      </c>
      <c r="C14" s="47">
        <v>5.7</v>
      </c>
      <c r="D14" s="47">
        <v>5.8</v>
      </c>
      <c r="E14" s="47">
        <v>5.8</v>
      </c>
      <c r="F14" s="47">
        <v>5.9</v>
      </c>
      <c r="G14" s="47">
        <v>6</v>
      </c>
      <c r="H14" s="47">
        <v>6</v>
      </c>
      <c r="I14" s="47">
        <v>6</v>
      </c>
      <c r="J14" s="47">
        <v>6</v>
      </c>
      <c r="K14" s="47">
        <v>6</v>
      </c>
      <c r="L14" s="46">
        <v>6</v>
      </c>
      <c r="M14" s="47">
        <v>5.9</v>
      </c>
      <c r="N14" s="50">
        <f>(N13/N11)*100</f>
        <v>5.8891321337364051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s="6" customFormat="1" ht="15" x14ac:dyDescent="0.25">
      <c r="A15" s="9" t="s">
        <v>24</v>
      </c>
      <c r="B15" s="10"/>
      <c r="C15" s="10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10"/>
    </row>
    <row r="16" spans="1:34" s="6" customFormat="1" ht="15" x14ac:dyDescent="0.25">
      <c r="A16" s="10" t="s">
        <v>21</v>
      </c>
      <c r="B16" s="25">
        <v>2137</v>
      </c>
      <c r="C16" s="25">
        <v>2185</v>
      </c>
      <c r="D16" s="25">
        <v>2188</v>
      </c>
      <c r="E16" s="25">
        <v>2162</v>
      </c>
      <c r="F16" s="25">
        <v>2188</v>
      </c>
      <c r="G16" s="25">
        <v>2219</v>
      </c>
      <c r="H16" s="25">
        <v>2192</v>
      </c>
      <c r="I16" s="25">
        <v>2223</v>
      </c>
      <c r="J16" s="25">
        <v>2203</v>
      </c>
      <c r="K16" s="25">
        <v>2222</v>
      </c>
      <c r="L16" s="25">
        <v>2190</v>
      </c>
      <c r="M16" s="25">
        <v>2196</v>
      </c>
      <c r="N16" s="25">
        <v>2192.0833333333335</v>
      </c>
    </row>
    <row r="17" spans="1:14" s="6" customFormat="1" ht="15" x14ac:dyDescent="0.25">
      <c r="A17" s="10" t="s">
        <v>12</v>
      </c>
      <c r="B17" s="25">
        <v>1900</v>
      </c>
      <c r="C17" s="25">
        <v>1954</v>
      </c>
      <c r="D17" s="25">
        <v>1961</v>
      </c>
      <c r="E17" s="25">
        <v>1946</v>
      </c>
      <c r="F17" s="25">
        <v>1976</v>
      </c>
      <c r="G17" s="25">
        <v>1978</v>
      </c>
      <c r="H17" s="25">
        <v>1950</v>
      </c>
      <c r="I17" s="25">
        <v>1984</v>
      </c>
      <c r="J17" s="25">
        <v>1984</v>
      </c>
      <c r="K17" s="25">
        <v>1997</v>
      </c>
      <c r="L17" s="25">
        <v>1969</v>
      </c>
      <c r="M17" s="25">
        <v>1980</v>
      </c>
      <c r="N17" s="25">
        <v>1964.9166666666667</v>
      </c>
    </row>
    <row r="18" spans="1:14" s="6" customFormat="1" ht="15" x14ac:dyDescent="0.25">
      <c r="A18" s="10" t="s">
        <v>22</v>
      </c>
      <c r="B18" s="25">
        <v>237</v>
      </c>
      <c r="C18" s="25">
        <v>231</v>
      </c>
      <c r="D18" s="25">
        <v>227</v>
      </c>
      <c r="E18" s="25">
        <v>216</v>
      </c>
      <c r="F18" s="25">
        <v>212</v>
      </c>
      <c r="G18" s="25">
        <v>241</v>
      </c>
      <c r="H18" s="25">
        <v>242</v>
      </c>
      <c r="I18" s="25">
        <v>239</v>
      </c>
      <c r="J18" s="25">
        <v>219</v>
      </c>
      <c r="K18" s="25">
        <v>225</v>
      </c>
      <c r="L18" s="25">
        <v>221</v>
      </c>
      <c r="M18" s="25">
        <v>216</v>
      </c>
      <c r="N18" s="25">
        <v>227.16666666666666</v>
      </c>
    </row>
    <row r="19" spans="1:14" s="6" customFormat="1" ht="15" x14ac:dyDescent="0.25">
      <c r="A19" s="10" t="s">
        <v>13</v>
      </c>
      <c r="B19" s="50">
        <f t="shared" ref="B19:M19" si="0">(B18/B16)*100</f>
        <v>11.090313523631259</v>
      </c>
      <c r="C19" s="50">
        <f t="shared" si="0"/>
        <v>10.572082379862699</v>
      </c>
      <c r="D19" s="50">
        <f t="shared" si="0"/>
        <v>10.374771480804387</v>
      </c>
      <c r="E19" s="50">
        <f t="shared" si="0"/>
        <v>9.990749306197964</v>
      </c>
      <c r="F19" s="50">
        <f t="shared" si="0"/>
        <v>9.6892138939670929</v>
      </c>
      <c r="G19" s="50">
        <f t="shared" si="0"/>
        <v>10.860748084722848</v>
      </c>
      <c r="H19" s="50">
        <f t="shared" si="0"/>
        <v>11.040145985401461</v>
      </c>
      <c r="I19" s="50">
        <f t="shared" si="0"/>
        <v>10.75123706702654</v>
      </c>
      <c r="J19" s="50">
        <f t="shared" si="0"/>
        <v>9.9409895596913298</v>
      </c>
      <c r="K19" s="50">
        <f t="shared" si="0"/>
        <v>10.126012601260125</v>
      </c>
      <c r="L19" s="50">
        <f t="shared" si="0"/>
        <v>10.091324200913242</v>
      </c>
      <c r="M19" s="50">
        <f t="shared" si="0"/>
        <v>9.8360655737704921</v>
      </c>
      <c r="N19" s="50">
        <f>(N18/N16)*100</f>
        <v>10.363048850028511</v>
      </c>
    </row>
    <row r="20" spans="1:14" s="6" customFormat="1" ht="15" x14ac:dyDescent="0.25">
      <c r="A20" s="9" t="s">
        <v>25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s="6" customFormat="1" ht="15" x14ac:dyDescent="0.25">
      <c r="A21" s="10" t="s">
        <v>21</v>
      </c>
      <c r="B21" s="25">
        <v>2947</v>
      </c>
      <c r="C21" s="25">
        <v>3020</v>
      </c>
      <c r="D21" s="25">
        <v>3027</v>
      </c>
      <c r="E21" s="25">
        <v>2996</v>
      </c>
      <c r="F21" s="25">
        <v>3036</v>
      </c>
      <c r="G21" s="25">
        <v>3063</v>
      </c>
      <c r="H21" s="25">
        <v>3025</v>
      </c>
      <c r="I21" s="25">
        <v>3071</v>
      </c>
      <c r="J21" s="25">
        <v>3053</v>
      </c>
      <c r="K21" s="25">
        <v>3078</v>
      </c>
      <c r="L21" s="25">
        <v>3033</v>
      </c>
      <c r="M21" s="25">
        <v>3045</v>
      </c>
      <c r="N21" s="25">
        <v>3032.8333333333335</v>
      </c>
    </row>
    <row r="22" spans="1:14" s="6" customFormat="1" ht="15" x14ac:dyDescent="0.25">
      <c r="A22" s="10" t="s">
        <v>12</v>
      </c>
      <c r="B22" s="25">
        <v>2743</v>
      </c>
      <c r="C22" s="25">
        <v>2821</v>
      </c>
      <c r="D22" s="25">
        <v>2831</v>
      </c>
      <c r="E22" s="25">
        <v>2810</v>
      </c>
      <c r="F22" s="25">
        <v>2853</v>
      </c>
      <c r="G22" s="25">
        <v>2855</v>
      </c>
      <c r="H22" s="25">
        <v>2816</v>
      </c>
      <c r="I22" s="25">
        <v>2865</v>
      </c>
      <c r="J22" s="25">
        <v>2864</v>
      </c>
      <c r="K22" s="25">
        <v>2883</v>
      </c>
      <c r="L22" s="25">
        <v>2842</v>
      </c>
      <c r="M22" s="25">
        <v>2858</v>
      </c>
      <c r="N22" s="25">
        <v>2836.75</v>
      </c>
    </row>
    <row r="23" spans="1:14" s="6" customFormat="1" ht="15" x14ac:dyDescent="0.25">
      <c r="A23" s="10" t="s">
        <v>22</v>
      </c>
      <c r="B23" s="25">
        <v>204</v>
      </c>
      <c r="C23" s="25">
        <v>199</v>
      </c>
      <c r="D23" s="25">
        <v>196</v>
      </c>
      <c r="E23" s="25">
        <v>186</v>
      </c>
      <c r="F23" s="25">
        <v>183</v>
      </c>
      <c r="G23" s="25">
        <v>208</v>
      </c>
      <c r="H23" s="25">
        <v>209</v>
      </c>
      <c r="I23" s="25">
        <v>206</v>
      </c>
      <c r="J23" s="25">
        <v>189</v>
      </c>
      <c r="K23" s="25">
        <v>195</v>
      </c>
      <c r="L23" s="25">
        <v>191</v>
      </c>
      <c r="M23" s="25">
        <v>187</v>
      </c>
      <c r="N23" s="25">
        <v>196.08333333333334</v>
      </c>
    </row>
    <row r="24" spans="1:14" s="6" customFormat="1" ht="15" x14ac:dyDescent="0.25">
      <c r="A24" s="10" t="s">
        <v>13</v>
      </c>
      <c r="B24" s="50">
        <f t="shared" ref="B24:M24" si="1">(B23/B21)*100</f>
        <v>6.9222938581608409</v>
      </c>
      <c r="C24" s="50">
        <f t="shared" si="1"/>
        <v>6.5894039735099348</v>
      </c>
      <c r="D24" s="50">
        <f t="shared" si="1"/>
        <v>6.4750578130161873</v>
      </c>
      <c r="E24" s="50">
        <f t="shared" si="1"/>
        <v>6.2082777036048062</v>
      </c>
      <c r="F24" s="50">
        <f t="shared" si="1"/>
        <v>6.0276679841897236</v>
      </c>
      <c r="G24" s="50">
        <f t="shared" si="1"/>
        <v>6.7907280444009137</v>
      </c>
      <c r="H24" s="50">
        <f t="shared" si="1"/>
        <v>6.9090909090909092</v>
      </c>
      <c r="I24" s="50">
        <f t="shared" si="1"/>
        <v>6.7079127320091176</v>
      </c>
      <c r="J24" s="50">
        <f t="shared" si="1"/>
        <v>6.1906321650835245</v>
      </c>
      <c r="K24" s="50">
        <f t="shared" si="1"/>
        <v>6.3352826510721245</v>
      </c>
      <c r="L24" s="50">
        <f t="shared" si="1"/>
        <v>6.2973953181668314</v>
      </c>
      <c r="M24" s="50">
        <f t="shared" si="1"/>
        <v>6.1412151067323482</v>
      </c>
      <c r="N24" s="50">
        <f>(N23/N21)*100</f>
        <v>6.4653514315546516</v>
      </c>
    </row>
    <row r="25" spans="1:14" s="6" customFormat="1" ht="15" x14ac:dyDescent="0.25">
      <c r="A25" s="9" t="s">
        <v>26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s="6" customFormat="1" ht="15" x14ac:dyDescent="0.25">
      <c r="A26" s="10" t="s">
        <v>21</v>
      </c>
      <c r="B26" s="25">
        <v>5474</v>
      </c>
      <c r="C26" s="25">
        <v>5600</v>
      </c>
      <c r="D26" s="25">
        <v>5610</v>
      </c>
      <c r="E26" s="25">
        <v>5549</v>
      </c>
      <c r="F26" s="25">
        <v>5615</v>
      </c>
      <c r="G26" s="25">
        <v>5687</v>
      </c>
      <c r="H26" s="25">
        <v>5617</v>
      </c>
      <c r="I26" s="25">
        <v>5698</v>
      </c>
      <c r="J26" s="25">
        <v>5653</v>
      </c>
      <c r="K26" s="25">
        <v>5701</v>
      </c>
      <c r="L26" s="25">
        <v>5618</v>
      </c>
      <c r="M26" s="25">
        <v>5636</v>
      </c>
      <c r="N26" s="25">
        <v>5621.5</v>
      </c>
    </row>
    <row r="27" spans="1:14" s="6" customFormat="1" ht="15" x14ac:dyDescent="0.25">
      <c r="A27" s="10" t="s">
        <v>12</v>
      </c>
      <c r="B27" s="25">
        <v>4947</v>
      </c>
      <c r="C27" s="25">
        <v>5086</v>
      </c>
      <c r="D27" s="25">
        <v>5105</v>
      </c>
      <c r="E27" s="25">
        <v>5068</v>
      </c>
      <c r="F27" s="25">
        <v>5144</v>
      </c>
      <c r="G27" s="25">
        <v>5149</v>
      </c>
      <c r="H27" s="25">
        <v>5077</v>
      </c>
      <c r="I27" s="25">
        <v>5166</v>
      </c>
      <c r="J27" s="25">
        <v>5165</v>
      </c>
      <c r="K27" s="25">
        <v>5199</v>
      </c>
      <c r="L27" s="25">
        <v>5125</v>
      </c>
      <c r="M27" s="25">
        <v>5154</v>
      </c>
      <c r="N27" s="25">
        <v>5115.416666666667</v>
      </c>
    </row>
    <row r="28" spans="1:14" s="6" customFormat="1" ht="15" x14ac:dyDescent="0.25">
      <c r="A28" s="10" t="s">
        <v>22</v>
      </c>
      <c r="B28" s="25">
        <v>527</v>
      </c>
      <c r="C28" s="25">
        <v>514</v>
      </c>
      <c r="D28" s="25">
        <v>505</v>
      </c>
      <c r="E28" s="25">
        <v>481</v>
      </c>
      <c r="F28" s="25">
        <v>471</v>
      </c>
      <c r="G28" s="25">
        <v>538</v>
      </c>
      <c r="H28" s="25">
        <v>540</v>
      </c>
      <c r="I28" s="25">
        <v>532</v>
      </c>
      <c r="J28" s="25">
        <v>488</v>
      </c>
      <c r="K28" s="25">
        <v>502</v>
      </c>
      <c r="L28" s="25">
        <v>493</v>
      </c>
      <c r="M28" s="25">
        <v>482</v>
      </c>
      <c r="N28" s="25">
        <v>506.08333333333331</v>
      </c>
    </row>
    <row r="29" spans="1:14" s="6" customFormat="1" ht="15" x14ac:dyDescent="0.25">
      <c r="A29" s="10" t="s">
        <v>13</v>
      </c>
      <c r="B29" s="50">
        <f t="shared" ref="B29:M29" si="2">(B28/B26)*100</f>
        <v>9.6273291925465845</v>
      </c>
      <c r="C29" s="50">
        <f t="shared" si="2"/>
        <v>9.1785714285714288</v>
      </c>
      <c r="D29" s="50">
        <f t="shared" si="2"/>
        <v>9.0017825311942961</v>
      </c>
      <c r="E29" s="50">
        <f t="shared" si="2"/>
        <v>8.6682285096413771</v>
      </c>
      <c r="F29" s="50">
        <f t="shared" si="2"/>
        <v>8.3882457702582371</v>
      </c>
      <c r="G29" s="50">
        <f t="shared" si="2"/>
        <v>9.4601723228415686</v>
      </c>
      <c r="H29" s="50">
        <f t="shared" si="2"/>
        <v>9.6136727790635579</v>
      </c>
      <c r="I29" s="50">
        <f t="shared" si="2"/>
        <v>9.3366093366093352</v>
      </c>
      <c r="J29" s="50">
        <f t="shared" si="2"/>
        <v>8.6325844684238451</v>
      </c>
      <c r="K29" s="50">
        <f t="shared" si="2"/>
        <v>8.8054727240834936</v>
      </c>
      <c r="L29" s="50">
        <f t="shared" si="2"/>
        <v>8.7753648985404062</v>
      </c>
      <c r="M29" s="50">
        <f t="shared" si="2"/>
        <v>8.5521646557842441</v>
      </c>
      <c r="N29" s="50">
        <f>(N28/N26)*100</f>
        <v>9.0026386788816755</v>
      </c>
    </row>
    <row r="30" spans="1:14" s="6" customFormat="1" ht="15" x14ac:dyDescent="0.25">
      <c r="A30" s="9" t="s">
        <v>27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s="6" customFormat="1" ht="15" x14ac:dyDescent="0.25">
      <c r="A31" s="10" t="s">
        <v>21</v>
      </c>
      <c r="B31" s="25">
        <v>828</v>
      </c>
      <c r="C31" s="25">
        <v>847</v>
      </c>
      <c r="D31" s="25">
        <v>849</v>
      </c>
      <c r="E31" s="25">
        <v>841</v>
      </c>
      <c r="F31" s="25">
        <v>850</v>
      </c>
      <c r="G31" s="25">
        <v>861</v>
      </c>
      <c r="H31" s="25">
        <v>850</v>
      </c>
      <c r="I31" s="25">
        <v>863</v>
      </c>
      <c r="J31" s="25">
        <v>857</v>
      </c>
      <c r="K31" s="25">
        <v>864</v>
      </c>
      <c r="L31" s="25">
        <v>850</v>
      </c>
      <c r="M31" s="25">
        <v>854</v>
      </c>
      <c r="N31" s="25">
        <v>851.16666666666663</v>
      </c>
    </row>
    <row r="32" spans="1:14" s="6" customFormat="1" ht="15" x14ac:dyDescent="0.25">
      <c r="A32" s="10" t="s">
        <v>12</v>
      </c>
      <c r="B32" s="25">
        <v>753</v>
      </c>
      <c r="C32" s="25">
        <v>774</v>
      </c>
      <c r="D32" s="25">
        <v>777</v>
      </c>
      <c r="E32" s="25">
        <v>772</v>
      </c>
      <c r="F32" s="25">
        <v>783</v>
      </c>
      <c r="G32" s="25">
        <v>784</v>
      </c>
      <c r="H32" s="25">
        <v>773</v>
      </c>
      <c r="I32" s="25">
        <v>787</v>
      </c>
      <c r="J32" s="25">
        <v>787</v>
      </c>
      <c r="K32" s="25">
        <v>792</v>
      </c>
      <c r="L32" s="25">
        <v>780</v>
      </c>
      <c r="M32" s="25">
        <v>785</v>
      </c>
      <c r="N32" s="25">
        <v>778.91666666666663</v>
      </c>
    </row>
    <row r="33" spans="1:34" s="6" customFormat="1" ht="15" x14ac:dyDescent="0.25">
      <c r="A33" s="10" t="s">
        <v>22</v>
      </c>
      <c r="B33" s="25">
        <v>75</v>
      </c>
      <c r="C33" s="25">
        <v>73</v>
      </c>
      <c r="D33" s="25">
        <v>72</v>
      </c>
      <c r="E33" s="25">
        <v>69</v>
      </c>
      <c r="F33" s="25">
        <v>67</v>
      </c>
      <c r="G33" s="25">
        <v>77</v>
      </c>
      <c r="H33" s="25">
        <v>77</v>
      </c>
      <c r="I33" s="25">
        <v>76</v>
      </c>
      <c r="J33" s="25">
        <v>70</v>
      </c>
      <c r="K33" s="25">
        <v>72</v>
      </c>
      <c r="L33" s="25">
        <v>70</v>
      </c>
      <c r="M33" s="25">
        <v>69</v>
      </c>
      <c r="N33" s="25">
        <v>72.25</v>
      </c>
    </row>
    <row r="34" spans="1:34" s="6" customFormat="1" ht="15" x14ac:dyDescent="0.25">
      <c r="A34" s="10" t="s">
        <v>13</v>
      </c>
      <c r="B34" s="50">
        <f t="shared" ref="B34:M34" si="3">(B33/B31)*100</f>
        <v>9.0579710144927539</v>
      </c>
      <c r="C34" s="50">
        <f t="shared" si="3"/>
        <v>8.6186540731995276</v>
      </c>
      <c r="D34" s="50">
        <f t="shared" si="3"/>
        <v>8.4805653710247348</v>
      </c>
      <c r="E34" s="50">
        <f t="shared" si="3"/>
        <v>8.2045184304399523</v>
      </c>
      <c r="F34" s="50">
        <f t="shared" si="3"/>
        <v>7.882352941176471</v>
      </c>
      <c r="G34" s="50">
        <f t="shared" si="3"/>
        <v>8.9430894308943092</v>
      </c>
      <c r="H34" s="50">
        <f t="shared" si="3"/>
        <v>9.0588235294117645</v>
      </c>
      <c r="I34" s="50">
        <f t="shared" si="3"/>
        <v>8.8064889918887594</v>
      </c>
      <c r="J34" s="50">
        <f t="shared" si="3"/>
        <v>8.1680280046674447</v>
      </c>
      <c r="K34" s="50">
        <f t="shared" si="3"/>
        <v>8.3333333333333321</v>
      </c>
      <c r="L34" s="50">
        <f t="shared" si="3"/>
        <v>8.235294117647058</v>
      </c>
      <c r="M34" s="50">
        <f t="shared" si="3"/>
        <v>8.0796252927400474</v>
      </c>
      <c r="N34" s="50">
        <f>(N33/N31)*100</f>
        <v>8.4883493244566282</v>
      </c>
    </row>
    <row r="35" spans="1:34" ht="15" x14ac:dyDescent="0.25">
      <c r="A35" s="9" t="s">
        <v>17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5" x14ac:dyDescent="0.25">
      <c r="A36" s="10" t="s">
        <v>21</v>
      </c>
      <c r="B36" s="25">
        <v>16034</v>
      </c>
      <c r="C36" s="25">
        <v>16345</v>
      </c>
      <c r="D36" s="25">
        <v>16396</v>
      </c>
      <c r="E36" s="25">
        <v>16326</v>
      </c>
      <c r="F36" s="25">
        <v>16492</v>
      </c>
      <c r="G36" s="25">
        <v>16601</v>
      </c>
      <c r="H36" s="25">
        <v>16517</v>
      </c>
      <c r="I36" s="25">
        <v>16640</v>
      </c>
      <c r="J36" s="25">
        <v>16708</v>
      </c>
      <c r="K36" s="25">
        <v>16768</v>
      </c>
      <c r="L36" s="25">
        <v>16573</v>
      </c>
      <c r="M36" s="25">
        <v>16575</v>
      </c>
      <c r="N36" s="25">
        <v>16498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5" x14ac:dyDescent="0.25">
      <c r="A37" s="10" t="s">
        <v>12</v>
      </c>
      <c r="B37" s="25">
        <v>15447</v>
      </c>
      <c r="C37" s="25">
        <v>15773</v>
      </c>
      <c r="D37" s="25">
        <v>15821</v>
      </c>
      <c r="E37" s="25">
        <v>15763</v>
      </c>
      <c r="F37" s="25">
        <v>15945</v>
      </c>
      <c r="G37" s="25">
        <v>15978</v>
      </c>
      <c r="H37" s="25">
        <v>15895</v>
      </c>
      <c r="I37" s="25">
        <v>15996</v>
      </c>
      <c r="J37" s="25">
        <v>16134</v>
      </c>
      <c r="K37" s="25">
        <v>16186</v>
      </c>
      <c r="L37" s="25">
        <v>16004</v>
      </c>
      <c r="M37" s="25">
        <v>16020</v>
      </c>
      <c r="N37" s="25">
        <v>15914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5" x14ac:dyDescent="0.25">
      <c r="A38" s="10" t="s">
        <v>22</v>
      </c>
      <c r="B38" s="10">
        <v>587</v>
      </c>
      <c r="C38" s="10">
        <v>572</v>
      </c>
      <c r="D38" s="10">
        <v>575</v>
      </c>
      <c r="E38" s="10">
        <v>563</v>
      </c>
      <c r="F38" s="10">
        <v>547</v>
      </c>
      <c r="G38" s="10">
        <v>623</v>
      </c>
      <c r="H38" s="10">
        <v>622</v>
      </c>
      <c r="I38" s="10">
        <v>644</v>
      </c>
      <c r="J38" s="10">
        <v>574</v>
      </c>
      <c r="K38" s="10">
        <v>582</v>
      </c>
      <c r="L38" s="10">
        <v>569</v>
      </c>
      <c r="M38" s="10">
        <v>555</v>
      </c>
      <c r="N38" s="25">
        <v>584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ht="15" x14ac:dyDescent="0.25">
      <c r="A39" s="10" t="s">
        <v>13</v>
      </c>
      <c r="B39" s="46">
        <v>3.7</v>
      </c>
      <c r="C39" s="46">
        <v>3.5</v>
      </c>
      <c r="D39" s="46">
        <v>3.5</v>
      </c>
      <c r="E39" s="46">
        <v>3.4</v>
      </c>
      <c r="F39" s="46">
        <v>3.3</v>
      </c>
      <c r="G39" s="46">
        <v>3.8</v>
      </c>
      <c r="H39" s="46">
        <v>3.8</v>
      </c>
      <c r="I39" s="46">
        <v>3.9</v>
      </c>
      <c r="J39" s="46">
        <v>3.4</v>
      </c>
      <c r="K39" s="46">
        <v>3.5</v>
      </c>
      <c r="L39" s="46">
        <v>3.4</v>
      </c>
      <c r="M39" s="46">
        <v>3.3</v>
      </c>
      <c r="N39" s="50">
        <v>3.5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s="5" customFormat="1" ht="15" x14ac:dyDescent="0.25">
      <c r="A40" s="9" t="s">
        <v>18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34" ht="15" x14ac:dyDescent="0.25">
      <c r="A41" s="10" t="s">
        <v>21</v>
      </c>
      <c r="B41" s="25">
        <v>763</v>
      </c>
      <c r="C41" s="25">
        <v>782</v>
      </c>
      <c r="D41" s="25">
        <v>785</v>
      </c>
      <c r="E41" s="25">
        <v>778</v>
      </c>
      <c r="F41" s="25">
        <v>789</v>
      </c>
      <c r="G41" s="25">
        <v>794</v>
      </c>
      <c r="H41" s="25">
        <v>783</v>
      </c>
      <c r="I41" s="25">
        <v>796</v>
      </c>
      <c r="J41" s="25">
        <v>793</v>
      </c>
      <c r="K41" s="25">
        <v>799</v>
      </c>
      <c r="L41" s="25">
        <v>787</v>
      </c>
      <c r="M41" s="25">
        <v>790</v>
      </c>
      <c r="N41" s="25">
        <v>786.58333333333337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5" x14ac:dyDescent="0.25">
      <c r="A42" s="10" t="s">
        <v>12</v>
      </c>
      <c r="B42" s="25">
        <v>731</v>
      </c>
      <c r="C42" s="25">
        <v>751</v>
      </c>
      <c r="D42" s="25">
        <v>754</v>
      </c>
      <c r="E42" s="25">
        <v>749</v>
      </c>
      <c r="F42" s="25">
        <v>760</v>
      </c>
      <c r="G42" s="25">
        <v>761</v>
      </c>
      <c r="H42" s="25">
        <v>750</v>
      </c>
      <c r="I42" s="25">
        <v>763</v>
      </c>
      <c r="J42" s="25">
        <v>763</v>
      </c>
      <c r="K42" s="25">
        <v>768</v>
      </c>
      <c r="L42" s="25">
        <v>757</v>
      </c>
      <c r="M42" s="25">
        <v>761</v>
      </c>
      <c r="N42" s="25">
        <v>755.66666666666663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5" x14ac:dyDescent="0.25">
      <c r="A43" s="10" t="s">
        <v>22</v>
      </c>
      <c r="B43" s="25">
        <v>32</v>
      </c>
      <c r="C43" s="25">
        <v>31</v>
      </c>
      <c r="D43" s="25">
        <v>31</v>
      </c>
      <c r="E43" s="25">
        <v>29</v>
      </c>
      <c r="F43" s="25">
        <v>29</v>
      </c>
      <c r="G43" s="25">
        <v>33</v>
      </c>
      <c r="H43" s="25">
        <v>33</v>
      </c>
      <c r="I43" s="25">
        <v>33</v>
      </c>
      <c r="J43" s="25">
        <v>30</v>
      </c>
      <c r="K43" s="25">
        <v>31</v>
      </c>
      <c r="L43" s="25">
        <v>30</v>
      </c>
      <c r="M43" s="25">
        <v>29</v>
      </c>
      <c r="N43" s="25">
        <v>30.916666666666668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15" x14ac:dyDescent="0.25">
      <c r="A44" s="10" t="s">
        <v>13</v>
      </c>
      <c r="B44" s="50">
        <f t="shared" ref="B44:M44" si="4">(B43/B41)*100</f>
        <v>4.1939711664482306</v>
      </c>
      <c r="C44" s="50">
        <f t="shared" si="4"/>
        <v>3.9641943734015346</v>
      </c>
      <c r="D44" s="50">
        <f t="shared" si="4"/>
        <v>3.9490445859872612</v>
      </c>
      <c r="E44" s="50">
        <f t="shared" si="4"/>
        <v>3.7275064267352187</v>
      </c>
      <c r="F44" s="50">
        <f t="shared" si="4"/>
        <v>3.6755386565272499</v>
      </c>
      <c r="G44" s="50">
        <f t="shared" si="4"/>
        <v>4.1561712846347607</v>
      </c>
      <c r="H44" s="50">
        <f t="shared" si="4"/>
        <v>4.2145593869731801</v>
      </c>
      <c r="I44" s="50">
        <f t="shared" si="4"/>
        <v>4.1457286432160805</v>
      </c>
      <c r="J44" s="50">
        <f t="shared" si="4"/>
        <v>3.7831021437578811</v>
      </c>
      <c r="K44" s="50">
        <f t="shared" si="4"/>
        <v>3.879849812265332</v>
      </c>
      <c r="L44" s="50">
        <f t="shared" si="4"/>
        <v>3.8119440914866582</v>
      </c>
      <c r="M44" s="50">
        <f t="shared" si="4"/>
        <v>3.6708860759493671</v>
      </c>
      <c r="N44" s="50">
        <f>(N43/N41)*100</f>
        <v>3.9305011124059748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s="5" customFormat="1" ht="12" customHeight="1" x14ac:dyDescent="0.25">
      <c r="A45" s="9" t="s">
        <v>28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34" ht="15" x14ac:dyDescent="0.25">
      <c r="A46" s="10" t="s">
        <v>21</v>
      </c>
      <c r="B46" s="25">
        <v>1690</v>
      </c>
      <c r="C46" s="25">
        <v>1729</v>
      </c>
      <c r="D46" s="25">
        <v>1733</v>
      </c>
      <c r="E46" s="25">
        <v>1713</v>
      </c>
      <c r="F46" s="25">
        <v>1734</v>
      </c>
      <c r="G46" s="25">
        <v>1756</v>
      </c>
      <c r="H46" s="25">
        <v>1734</v>
      </c>
      <c r="I46" s="25">
        <v>1760</v>
      </c>
      <c r="J46" s="25">
        <v>1746</v>
      </c>
      <c r="K46" s="25">
        <v>1761</v>
      </c>
      <c r="L46" s="25">
        <v>1735</v>
      </c>
      <c r="M46" s="25">
        <v>1740</v>
      </c>
      <c r="N46" s="25">
        <v>1735.9166666666667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15" x14ac:dyDescent="0.25">
      <c r="A47" s="10" t="s">
        <v>12</v>
      </c>
      <c r="B47" s="25">
        <v>1529</v>
      </c>
      <c r="C47" s="25">
        <v>1572</v>
      </c>
      <c r="D47" s="25">
        <v>1578</v>
      </c>
      <c r="E47" s="25">
        <v>1566</v>
      </c>
      <c r="F47" s="25">
        <v>1590</v>
      </c>
      <c r="G47" s="25">
        <v>1591</v>
      </c>
      <c r="H47" s="25">
        <v>1569</v>
      </c>
      <c r="I47" s="25">
        <v>1597</v>
      </c>
      <c r="J47" s="25">
        <v>1597</v>
      </c>
      <c r="K47" s="25">
        <v>1607</v>
      </c>
      <c r="L47" s="25">
        <v>1584</v>
      </c>
      <c r="M47" s="25">
        <v>1593</v>
      </c>
      <c r="N47" s="25">
        <v>1581.0833333333333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15" x14ac:dyDescent="0.25">
      <c r="A48" s="10" t="s">
        <v>22</v>
      </c>
      <c r="B48" s="25">
        <v>161</v>
      </c>
      <c r="C48" s="25">
        <v>157</v>
      </c>
      <c r="D48" s="25">
        <v>155</v>
      </c>
      <c r="E48" s="25">
        <v>147</v>
      </c>
      <c r="F48" s="25">
        <v>144</v>
      </c>
      <c r="G48" s="25">
        <v>165</v>
      </c>
      <c r="H48" s="25">
        <v>165</v>
      </c>
      <c r="I48" s="25">
        <v>163</v>
      </c>
      <c r="J48" s="25">
        <v>149</v>
      </c>
      <c r="K48" s="25">
        <v>154</v>
      </c>
      <c r="L48" s="25">
        <v>151</v>
      </c>
      <c r="M48" s="25">
        <v>147</v>
      </c>
      <c r="N48" s="25">
        <v>154.83333333333334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15" x14ac:dyDescent="0.25">
      <c r="A49" s="10" t="s">
        <v>13</v>
      </c>
      <c r="B49" s="50">
        <f t="shared" ref="B49:M49" si="5">(B48/B46)*100</f>
        <v>9.5266272189349124</v>
      </c>
      <c r="C49" s="50">
        <f t="shared" si="5"/>
        <v>9.0803932909196075</v>
      </c>
      <c r="D49" s="50">
        <f t="shared" si="5"/>
        <v>8.9440276976341604</v>
      </c>
      <c r="E49" s="50">
        <f t="shared" si="5"/>
        <v>8.5814360770577931</v>
      </c>
      <c r="F49" s="50">
        <f t="shared" si="5"/>
        <v>8.3044982698961931</v>
      </c>
      <c r="G49" s="50">
        <f t="shared" si="5"/>
        <v>9.3963553530751707</v>
      </c>
      <c r="H49" s="50">
        <f t="shared" si="5"/>
        <v>9.5155709342560559</v>
      </c>
      <c r="I49" s="50">
        <f t="shared" si="5"/>
        <v>9.2613636363636367</v>
      </c>
      <c r="J49" s="50">
        <f t="shared" si="5"/>
        <v>8.533791523482245</v>
      </c>
      <c r="K49" s="50">
        <f t="shared" si="5"/>
        <v>8.7450312322544015</v>
      </c>
      <c r="L49" s="50">
        <f t="shared" si="5"/>
        <v>8.7031700288184446</v>
      </c>
      <c r="M49" s="50">
        <f t="shared" si="5"/>
        <v>8.4482758620689662</v>
      </c>
      <c r="N49" s="50">
        <f>(N48/N46)*100</f>
        <v>8.9193989726849416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5" x14ac:dyDescent="0.25">
      <c r="A50" s="10" t="s">
        <v>20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15" x14ac:dyDescent="0.25">
      <c r="A51" s="10" t="s">
        <v>23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15" x14ac:dyDescent="0.25">
      <c r="A53" s="10" t="s">
        <v>56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15" x14ac:dyDescent="0.25">
      <c r="A54" s="2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10"/>
      <c r="M54" s="10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15" x14ac:dyDescent="0.25">
      <c r="A55" s="10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10"/>
      <c r="M55" s="10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15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1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1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1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">
      <c r="A60" s="1"/>
    </row>
    <row r="61" spans="1:34" x14ac:dyDescent="0.2">
      <c r="A61" s="1"/>
    </row>
    <row r="62" spans="1:34" x14ac:dyDescent="0.2">
      <c r="A62" s="1"/>
    </row>
    <row r="63" spans="1:34" x14ac:dyDescent="0.2">
      <c r="A63" s="1"/>
    </row>
  </sheetData>
  <mergeCells count="1">
    <mergeCell ref="A1:N1"/>
  </mergeCells>
  <phoneticPr fontId="2" type="noConversion"/>
  <pageMargins left="0.7" right="0.7" top="0.75" bottom="0.75" header="0.3" footer="0.3"/>
  <pageSetup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6A05-92B2-4221-940D-02954A73EEEB}">
  <sheetPr>
    <pageSetUpPr fitToPage="1"/>
  </sheetPr>
  <dimension ref="A1:N59"/>
  <sheetViews>
    <sheetView zoomScaleNormal="100" workbookViewId="0">
      <selection sqref="A1:N1"/>
    </sheetView>
  </sheetViews>
  <sheetFormatPr defaultRowHeight="12.75" x14ac:dyDescent="0.2"/>
  <cols>
    <col min="1" max="1" width="26.28515625" style="32" customWidth="1"/>
    <col min="2" max="14" width="9.140625" style="32" bestFit="1" customWidth="1"/>
    <col min="15" max="255" width="26.28515625" style="32" customWidth="1"/>
    <col min="256" max="16384" width="9.140625" style="32"/>
  </cols>
  <sheetData>
    <row r="1" spans="1:14" ht="15.75" x14ac:dyDescent="0.25">
      <c r="A1" s="54" t="s">
        <v>53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5.75" x14ac:dyDescent="0.25">
      <c r="A2" s="55"/>
      <c r="B2" s="55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55" t="s">
        <v>5</v>
      </c>
      <c r="H2" s="55" t="s">
        <v>6</v>
      </c>
      <c r="I2" s="55" t="s">
        <v>7</v>
      </c>
      <c r="J2" s="55" t="s">
        <v>8</v>
      </c>
      <c r="K2" s="55" t="s">
        <v>9</v>
      </c>
      <c r="L2" s="55" t="s">
        <v>10</v>
      </c>
      <c r="M2" s="55" t="s">
        <v>11</v>
      </c>
      <c r="N2" s="55" t="s">
        <v>52</v>
      </c>
    </row>
    <row r="3" spans="1:14" ht="15" x14ac:dyDescent="0.25">
      <c r="A3" s="33" t="s">
        <v>15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4" ht="15" x14ac:dyDescent="0.25">
      <c r="A4" s="34" t="s">
        <v>19</v>
      </c>
      <c r="B4" s="46">
        <v>4</v>
      </c>
      <c r="C4" s="46">
        <v>3.8</v>
      </c>
      <c r="D4" s="47">
        <v>3.8</v>
      </c>
      <c r="E4" s="48">
        <v>3.6</v>
      </c>
      <c r="F4" s="48">
        <v>3.6</v>
      </c>
      <c r="G4" s="48">
        <v>3.7</v>
      </c>
      <c r="H4" s="48">
        <v>3.7</v>
      </c>
      <c r="I4" s="48">
        <v>3.7</v>
      </c>
      <c r="J4" s="48">
        <v>3.5</v>
      </c>
      <c r="K4" s="48">
        <v>3.6</v>
      </c>
      <c r="L4" s="48">
        <v>3.5</v>
      </c>
      <c r="M4" s="48">
        <v>3.5</v>
      </c>
      <c r="N4" s="46"/>
    </row>
    <row r="5" spans="1:14" ht="15" x14ac:dyDescent="0.25">
      <c r="A5" s="33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4" t="s">
        <v>45</v>
      </c>
      <c r="B6" s="17">
        <v>3502326</v>
      </c>
      <c r="C6" s="17">
        <v>3509812</v>
      </c>
      <c r="D6" s="17">
        <v>3511167</v>
      </c>
      <c r="E6" s="17">
        <v>3508147</v>
      </c>
      <c r="F6" s="17">
        <v>3508412</v>
      </c>
      <c r="G6" s="17">
        <v>3518914</v>
      </c>
      <c r="H6" s="17">
        <v>3534147</v>
      </c>
      <c r="I6" s="17">
        <v>3552043</v>
      </c>
      <c r="J6" s="17">
        <v>3567149</v>
      </c>
      <c r="K6" s="17">
        <v>3580568</v>
      </c>
      <c r="L6" s="17">
        <v>3592243</v>
      </c>
      <c r="M6" s="17">
        <v>3600776</v>
      </c>
      <c r="N6" s="25"/>
    </row>
    <row r="7" spans="1:14" ht="15" x14ac:dyDescent="0.25">
      <c r="A7" s="34" t="s">
        <v>46</v>
      </c>
      <c r="B7" s="17">
        <v>3324854</v>
      </c>
      <c r="C7" s="17">
        <v>3331882</v>
      </c>
      <c r="D7" s="17">
        <v>3334806</v>
      </c>
      <c r="E7" s="17">
        <v>3335660</v>
      </c>
      <c r="F7" s="17">
        <v>3337905</v>
      </c>
      <c r="G7" s="17">
        <v>3348132</v>
      </c>
      <c r="H7" s="17">
        <v>3360016</v>
      </c>
      <c r="I7" s="17">
        <v>3374235</v>
      </c>
      <c r="J7" s="17">
        <v>3391366</v>
      </c>
      <c r="K7" s="17">
        <v>3407787</v>
      </c>
      <c r="L7" s="17">
        <v>3422138</v>
      </c>
      <c r="M7" s="17">
        <v>3434621</v>
      </c>
      <c r="N7" s="25"/>
    </row>
    <row r="8" spans="1:14" ht="15" x14ac:dyDescent="0.25">
      <c r="A8" s="34" t="s">
        <v>47</v>
      </c>
      <c r="B8" s="17">
        <v>177472</v>
      </c>
      <c r="C8" s="17">
        <v>177930</v>
      </c>
      <c r="D8" s="17">
        <v>176361</v>
      </c>
      <c r="E8" s="17">
        <v>172487</v>
      </c>
      <c r="F8" s="17">
        <v>170507</v>
      </c>
      <c r="G8" s="17">
        <v>170782</v>
      </c>
      <c r="H8" s="17">
        <v>174131</v>
      </c>
      <c r="I8" s="17">
        <v>177808</v>
      </c>
      <c r="J8" s="17">
        <v>175783</v>
      </c>
      <c r="K8" s="17">
        <v>172781</v>
      </c>
      <c r="L8" s="17">
        <v>170105</v>
      </c>
      <c r="M8" s="17">
        <v>166155</v>
      </c>
      <c r="N8" s="25"/>
    </row>
    <row r="9" spans="1:14" ht="15" x14ac:dyDescent="0.25">
      <c r="A9" s="35" t="s">
        <v>19</v>
      </c>
      <c r="B9" s="49">
        <v>5.0999999999999996</v>
      </c>
      <c r="C9" s="49">
        <v>5.0999999999999996</v>
      </c>
      <c r="D9" s="49">
        <v>5</v>
      </c>
      <c r="E9" s="49">
        <v>4.9000000000000004</v>
      </c>
      <c r="F9" s="49">
        <v>4.9000000000000004</v>
      </c>
      <c r="G9" s="49">
        <v>4.9000000000000004</v>
      </c>
      <c r="H9" s="49">
        <v>4.9000000000000004</v>
      </c>
      <c r="I9" s="49">
        <v>5</v>
      </c>
      <c r="J9" s="49">
        <v>4.9000000000000004</v>
      </c>
      <c r="K9" s="49">
        <v>4.8</v>
      </c>
      <c r="L9" s="49">
        <v>4.7</v>
      </c>
      <c r="M9" s="49">
        <v>4.5999999999999996</v>
      </c>
      <c r="N9" s="46"/>
    </row>
    <row r="10" spans="1:14" ht="15" x14ac:dyDescent="0.25">
      <c r="A10" s="33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34" t="s">
        <v>45</v>
      </c>
      <c r="B11" s="17">
        <v>50568</v>
      </c>
      <c r="C11" s="17">
        <v>50631</v>
      </c>
      <c r="D11" s="17">
        <v>50665</v>
      </c>
      <c r="E11" s="17">
        <v>50520</v>
      </c>
      <c r="F11" s="17">
        <v>50357</v>
      </c>
      <c r="G11" s="17">
        <v>50215</v>
      </c>
      <c r="H11" s="17">
        <v>50210</v>
      </c>
      <c r="I11" s="17">
        <v>50337</v>
      </c>
      <c r="J11" s="17">
        <v>50586</v>
      </c>
      <c r="K11" s="17">
        <v>50871</v>
      </c>
      <c r="L11" s="17">
        <v>51184</v>
      </c>
      <c r="M11" s="15">
        <v>51333</v>
      </c>
      <c r="N11" s="25"/>
    </row>
    <row r="12" spans="1:14" ht="15" x14ac:dyDescent="0.25">
      <c r="A12" s="34" t="s">
        <v>46</v>
      </c>
      <c r="B12" s="17">
        <v>47558</v>
      </c>
      <c r="C12" s="17">
        <v>47605</v>
      </c>
      <c r="D12" s="17">
        <v>47656</v>
      </c>
      <c r="E12" s="17">
        <v>47549</v>
      </c>
      <c r="F12" s="17">
        <v>47411</v>
      </c>
      <c r="G12" s="17">
        <v>47254</v>
      </c>
      <c r="H12" s="17">
        <v>47186</v>
      </c>
      <c r="I12" s="17">
        <v>47252</v>
      </c>
      <c r="J12" s="17">
        <v>47550</v>
      </c>
      <c r="K12" s="17">
        <v>47900</v>
      </c>
      <c r="L12" s="17">
        <v>48252</v>
      </c>
      <c r="M12" s="15">
        <v>48454</v>
      </c>
      <c r="N12" s="25"/>
    </row>
    <row r="13" spans="1:14" ht="15" x14ac:dyDescent="0.25">
      <c r="A13" s="34" t="s">
        <v>47</v>
      </c>
      <c r="B13" s="17">
        <v>3010</v>
      </c>
      <c r="C13" s="17">
        <v>3026</v>
      </c>
      <c r="D13" s="17">
        <v>3009</v>
      </c>
      <c r="E13" s="17">
        <v>2971</v>
      </c>
      <c r="F13" s="17">
        <v>2946</v>
      </c>
      <c r="G13" s="17">
        <v>2961</v>
      </c>
      <c r="H13" s="17">
        <v>3024</v>
      </c>
      <c r="I13" s="17">
        <v>3085</v>
      </c>
      <c r="J13" s="17">
        <v>3036</v>
      </c>
      <c r="K13" s="17">
        <v>2971</v>
      </c>
      <c r="L13" s="17">
        <v>2932</v>
      </c>
      <c r="M13" s="15">
        <v>2879</v>
      </c>
      <c r="N13" s="25"/>
    </row>
    <row r="14" spans="1:14" ht="15" x14ac:dyDescent="0.25">
      <c r="A14" s="34" t="s">
        <v>19</v>
      </c>
      <c r="B14" s="49">
        <v>6</v>
      </c>
      <c r="C14" s="49">
        <v>6</v>
      </c>
      <c r="D14" s="49">
        <v>5.9</v>
      </c>
      <c r="E14" s="49">
        <v>5.9</v>
      </c>
      <c r="F14" s="49">
        <v>5.9</v>
      </c>
      <c r="G14" s="49">
        <v>5.9</v>
      </c>
      <c r="H14" s="49">
        <v>6</v>
      </c>
      <c r="I14" s="49">
        <v>6.1</v>
      </c>
      <c r="J14" s="49">
        <v>6</v>
      </c>
      <c r="K14" s="49">
        <v>5.8</v>
      </c>
      <c r="L14" s="49">
        <v>5.7</v>
      </c>
      <c r="M14" s="49">
        <v>5.6</v>
      </c>
      <c r="N14" s="46"/>
    </row>
    <row r="15" spans="1:14" ht="15" x14ac:dyDescent="0.25">
      <c r="A15" s="33" t="s">
        <v>24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0"/>
    </row>
    <row r="16" spans="1:14" ht="15" x14ac:dyDescent="0.25">
      <c r="A16" s="34" t="s">
        <v>21</v>
      </c>
      <c r="B16" s="17">
        <v>1720</v>
      </c>
      <c r="C16" s="25">
        <v>1672</v>
      </c>
      <c r="D16" s="25">
        <v>1685</v>
      </c>
      <c r="E16" s="25">
        <v>1655</v>
      </c>
      <c r="F16" s="25">
        <v>1660</v>
      </c>
      <c r="G16" s="25">
        <v>1687</v>
      </c>
      <c r="H16" s="25">
        <v>1691</v>
      </c>
      <c r="I16" s="17">
        <v>1704</v>
      </c>
      <c r="J16" s="17">
        <v>1721</v>
      </c>
      <c r="K16" s="17">
        <v>1732</v>
      </c>
      <c r="L16" s="17">
        <v>1736</v>
      </c>
      <c r="M16" s="17">
        <v>1713</v>
      </c>
      <c r="N16" s="25"/>
    </row>
    <row r="17" spans="1:14" ht="15" x14ac:dyDescent="0.25">
      <c r="A17" s="34" t="s">
        <v>12</v>
      </c>
      <c r="B17" s="17">
        <v>1597</v>
      </c>
      <c r="C17" s="25">
        <v>1573</v>
      </c>
      <c r="D17" s="25">
        <v>1587</v>
      </c>
      <c r="E17" s="25">
        <v>1564</v>
      </c>
      <c r="F17" s="25">
        <v>1567</v>
      </c>
      <c r="G17" s="25">
        <v>1578</v>
      </c>
      <c r="H17" s="25">
        <v>1575</v>
      </c>
      <c r="I17" s="17">
        <v>1590</v>
      </c>
      <c r="J17" s="17">
        <v>1628</v>
      </c>
      <c r="K17" s="17">
        <v>1642</v>
      </c>
      <c r="L17" s="17">
        <v>1642</v>
      </c>
      <c r="M17" s="17">
        <v>1620</v>
      </c>
      <c r="N17" s="25"/>
    </row>
    <row r="18" spans="1:14" ht="15" x14ac:dyDescent="0.25">
      <c r="A18" s="34" t="s">
        <v>22</v>
      </c>
      <c r="B18" s="16">
        <v>123</v>
      </c>
      <c r="C18" s="10">
        <v>99</v>
      </c>
      <c r="D18" s="10">
        <v>98</v>
      </c>
      <c r="E18" s="10">
        <v>91</v>
      </c>
      <c r="F18" s="10">
        <v>93</v>
      </c>
      <c r="G18" s="10">
        <v>109</v>
      </c>
      <c r="H18" s="10">
        <v>116</v>
      </c>
      <c r="I18" s="16">
        <v>114</v>
      </c>
      <c r="J18" s="16">
        <v>93</v>
      </c>
      <c r="K18" s="16">
        <v>90</v>
      </c>
      <c r="L18" s="16">
        <v>94</v>
      </c>
      <c r="M18" s="16">
        <v>93</v>
      </c>
      <c r="N18" s="25"/>
    </row>
    <row r="19" spans="1:14" ht="15" x14ac:dyDescent="0.25">
      <c r="A19" s="34" t="s">
        <v>13</v>
      </c>
      <c r="B19" s="49">
        <v>7.2</v>
      </c>
      <c r="C19" s="46">
        <v>5.9</v>
      </c>
      <c r="D19" s="46">
        <v>5.8</v>
      </c>
      <c r="E19" s="46">
        <v>5.5</v>
      </c>
      <c r="F19" s="46">
        <v>5.6</v>
      </c>
      <c r="G19" s="46">
        <v>6.5</v>
      </c>
      <c r="H19" s="46">
        <v>6.9</v>
      </c>
      <c r="I19" s="49">
        <v>6.7</v>
      </c>
      <c r="J19" s="49">
        <v>5.4</v>
      </c>
      <c r="K19" s="49">
        <v>5.2</v>
      </c>
      <c r="L19" s="49">
        <v>5.4</v>
      </c>
      <c r="M19" s="49">
        <v>5.4</v>
      </c>
      <c r="N19" s="46"/>
    </row>
    <row r="20" spans="1:14" ht="15" x14ac:dyDescent="0.25">
      <c r="A20" s="33" t="s">
        <v>25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0"/>
    </row>
    <row r="21" spans="1:14" ht="15" x14ac:dyDescent="0.25">
      <c r="A21" s="34" t="s">
        <v>21</v>
      </c>
      <c r="B21" s="17">
        <v>2168</v>
      </c>
      <c r="C21" s="25">
        <v>2123</v>
      </c>
      <c r="D21" s="25">
        <v>2140</v>
      </c>
      <c r="E21" s="25">
        <v>2107</v>
      </c>
      <c r="F21" s="25">
        <v>2112</v>
      </c>
      <c r="G21" s="25">
        <v>2136</v>
      </c>
      <c r="H21" s="17">
        <v>2134</v>
      </c>
      <c r="I21" s="17">
        <v>2153</v>
      </c>
      <c r="J21" s="17">
        <v>2193</v>
      </c>
      <c r="K21" s="17">
        <v>2209</v>
      </c>
      <c r="L21" s="17">
        <v>2211</v>
      </c>
      <c r="M21" s="17">
        <v>2181</v>
      </c>
      <c r="N21" s="25"/>
    </row>
    <row r="22" spans="1:14" ht="15" x14ac:dyDescent="0.25">
      <c r="A22" s="34" t="s">
        <v>12</v>
      </c>
      <c r="B22" s="17">
        <v>2101</v>
      </c>
      <c r="C22" s="25">
        <v>2069</v>
      </c>
      <c r="D22" s="25">
        <v>2087</v>
      </c>
      <c r="E22" s="25">
        <v>2057</v>
      </c>
      <c r="F22" s="25">
        <v>2061</v>
      </c>
      <c r="G22" s="25">
        <v>2076</v>
      </c>
      <c r="H22" s="17">
        <v>2071</v>
      </c>
      <c r="I22" s="17">
        <v>2091</v>
      </c>
      <c r="J22" s="17">
        <v>2142</v>
      </c>
      <c r="K22" s="17">
        <v>2160</v>
      </c>
      <c r="L22" s="17">
        <v>2160</v>
      </c>
      <c r="M22" s="17">
        <v>2130</v>
      </c>
      <c r="N22" s="25"/>
    </row>
    <row r="23" spans="1:14" ht="15" x14ac:dyDescent="0.25">
      <c r="A23" s="34" t="s">
        <v>22</v>
      </c>
      <c r="B23" s="16">
        <v>67</v>
      </c>
      <c r="C23" s="10">
        <v>54</v>
      </c>
      <c r="D23" s="10">
        <v>53</v>
      </c>
      <c r="E23" s="10">
        <v>50</v>
      </c>
      <c r="F23" s="10">
        <v>51</v>
      </c>
      <c r="G23" s="10">
        <v>60</v>
      </c>
      <c r="H23" s="16">
        <v>63</v>
      </c>
      <c r="I23" s="16">
        <v>62</v>
      </c>
      <c r="J23" s="16">
        <v>51</v>
      </c>
      <c r="K23" s="16">
        <v>49</v>
      </c>
      <c r="L23" s="16">
        <v>51</v>
      </c>
      <c r="M23" s="16">
        <v>51</v>
      </c>
      <c r="N23" s="25"/>
    </row>
    <row r="24" spans="1:14" ht="15" x14ac:dyDescent="0.25">
      <c r="A24" s="34" t="s">
        <v>13</v>
      </c>
      <c r="B24" s="49">
        <v>3.1</v>
      </c>
      <c r="C24" s="46">
        <v>2.5</v>
      </c>
      <c r="D24" s="46">
        <v>2.5</v>
      </c>
      <c r="E24" s="46">
        <v>2.4</v>
      </c>
      <c r="F24" s="46">
        <v>2.4</v>
      </c>
      <c r="G24" s="46">
        <v>2.8</v>
      </c>
      <c r="H24" s="49">
        <v>3</v>
      </c>
      <c r="I24" s="49">
        <v>2.9</v>
      </c>
      <c r="J24" s="49">
        <v>2.2999999999999998</v>
      </c>
      <c r="K24" s="49">
        <v>2.2000000000000002</v>
      </c>
      <c r="L24" s="49">
        <v>2.2999999999999998</v>
      </c>
      <c r="M24" s="49">
        <v>2.2999999999999998</v>
      </c>
      <c r="N24" s="46"/>
    </row>
    <row r="25" spans="1:14" ht="15" x14ac:dyDescent="0.25">
      <c r="A25" s="33" t="s">
        <v>26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0"/>
    </row>
    <row r="26" spans="1:14" ht="15" x14ac:dyDescent="0.25">
      <c r="A26" s="34" t="s">
        <v>21</v>
      </c>
      <c r="B26" s="17">
        <v>3842</v>
      </c>
      <c r="C26" s="25">
        <v>3712</v>
      </c>
      <c r="D26" s="25">
        <v>3736</v>
      </c>
      <c r="E26" s="25">
        <v>3666</v>
      </c>
      <c r="F26" s="25">
        <v>3679</v>
      </c>
      <c r="G26" s="17">
        <v>3757</v>
      </c>
      <c r="H26" s="17">
        <v>3771</v>
      </c>
      <c r="I26" s="17">
        <v>3799</v>
      </c>
      <c r="J26" s="17">
        <v>3810</v>
      </c>
      <c r="K26" s="17">
        <v>3829</v>
      </c>
      <c r="L26" s="17">
        <v>3843</v>
      </c>
      <c r="M26" s="17">
        <v>3790</v>
      </c>
      <c r="N26" s="25"/>
    </row>
    <row r="27" spans="1:14" ht="15" x14ac:dyDescent="0.25">
      <c r="A27" s="34" t="s">
        <v>12</v>
      </c>
      <c r="B27" s="17">
        <v>3428</v>
      </c>
      <c r="C27" s="25">
        <v>3376</v>
      </c>
      <c r="D27" s="25">
        <v>3405</v>
      </c>
      <c r="E27" s="25">
        <v>3357</v>
      </c>
      <c r="F27" s="25">
        <v>3363</v>
      </c>
      <c r="G27" s="17">
        <v>3387</v>
      </c>
      <c r="H27" s="17">
        <v>3380</v>
      </c>
      <c r="I27" s="17">
        <v>3412</v>
      </c>
      <c r="J27" s="17">
        <v>3495</v>
      </c>
      <c r="K27" s="17">
        <v>3524</v>
      </c>
      <c r="L27" s="17">
        <v>3524</v>
      </c>
      <c r="M27" s="17">
        <v>3476</v>
      </c>
      <c r="N27" s="25"/>
    </row>
    <row r="28" spans="1:14" ht="15" x14ac:dyDescent="0.25">
      <c r="A28" s="34" t="s">
        <v>22</v>
      </c>
      <c r="B28" s="16">
        <v>414</v>
      </c>
      <c r="C28" s="10">
        <v>336</v>
      </c>
      <c r="D28" s="10">
        <v>331</v>
      </c>
      <c r="E28" s="10">
        <v>309</v>
      </c>
      <c r="F28" s="10">
        <v>316</v>
      </c>
      <c r="G28" s="16">
        <v>370</v>
      </c>
      <c r="H28" s="16">
        <v>391</v>
      </c>
      <c r="I28" s="16">
        <v>387</v>
      </c>
      <c r="J28" s="16">
        <v>315</v>
      </c>
      <c r="K28" s="16">
        <v>305</v>
      </c>
      <c r="L28" s="16">
        <v>319</v>
      </c>
      <c r="M28" s="16">
        <v>314</v>
      </c>
      <c r="N28" s="25"/>
    </row>
    <row r="29" spans="1:14" ht="15" x14ac:dyDescent="0.25">
      <c r="A29" s="34" t="s">
        <v>13</v>
      </c>
      <c r="B29" s="49">
        <v>10.8</v>
      </c>
      <c r="C29" s="46">
        <v>9.1</v>
      </c>
      <c r="D29" s="46">
        <v>8.9</v>
      </c>
      <c r="E29" s="46">
        <v>8.4</v>
      </c>
      <c r="F29" s="46">
        <v>8.6</v>
      </c>
      <c r="G29" s="49">
        <v>9.8000000000000007</v>
      </c>
      <c r="H29" s="49">
        <v>10.4</v>
      </c>
      <c r="I29" s="49">
        <v>10.199999999999999</v>
      </c>
      <c r="J29" s="49">
        <v>8.3000000000000007</v>
      </c>
      <c r="K29" s="49">
        <v>8</v>
      </c>
      <c r="L29" s="49">
        <v>8.3000000000000007</v>
      </c>
      <c r="M29" s="49">
        <v>8.3000000000000007</v>
      </c>
      <c r="N29" s="46"/>
    </row>
    <row r="30" spans="1:14" ht="15" x14ac:dyDescent="0.25">
      <c r="A30" s="33" t="s">
        <v>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5" x14ac:dyDescent="0.25">
      <c r="A31" s="34" t="s">
        <v>21</v>
      </c>
      <c r="B31" s="17">
        <v>1072</v>
      </c>
      <c r="C31" s="25">
        <v>1039</v>
      </c>
      <c r="D31" s="25">
        <v>1046</v>
      </c>
      <c r="E31" s="25">
        <v>1027</v>
      </c>
      <c r="F31" s="17">
        <v>1030</v>
      </c>
      <c r="G31" s="17">
        <v>1050</v>
      </c>
      <c r="H31" s="17">
        <v>1053</v>
      </c>
      <c r="I31" s="17">
        <v>1061</v>
      </c>
      <c r="J31" s="17">
        <v>1067</v>
      </c>
      <c r="K31" s="17">
        <v>1074</v>
      </c>
      <c r="L31" s="17">
        <v>1077</v>
      </c>
      <c r="M31" s="17">
        <v>1062</v>
      </c>
      <c r="N31" s="25"/>
    </row>
    <row r="32" spans="1:14" ht="15" x14ac:dyDescent="0.25">
      <c r="A32" s="34" t="s">
        <v>12</v>
      </c>
      <c r="B32" s="16">
        <v>974</v>
      </c>
      <c r="C32" s="10">
        <v>960</v>
      </c>
      <c r="D32" s="10">
        <v>968</v>
      </c>
      <c r="E32" s="10">
        <v>954</v>
      </c>
      <c r="F32" s="16">
        <v>956</v>
      </c>
      <c r="G32" s="16">
        <v>963</v>
      </c>
      <c r="H32" s="16">
        <v>961</v>
      </c>
      <c r="I32" s="16">
        <v>970</v>
      </c>
      <c r="J32" s="16">
        <v>993</v>
      </c>
      <c r="K32" s="17">
        <v>1002</v>
      </c>
      <c r="L32" s="17">
        <v>1002</v>
      </c>
      <c r="M32" s="16">
        <v>988</v>
      </c>
      <c r="N32" s="25"/>
    </row>
    <row r="33" spans="1:14" ht="15" x14ac:dyDescent="0.25">
      <c r="A33" s="34" t="s">
        <v>22</v>
      </c>
      <c r="B33" s="16">
        <v>98</v>
      </c>
      <c r="C33" s="10">
        <v>79</v>
      </c>
      <c r="D33" s="10">
        <v>78</v>
      </c>
      <c r="E33" s="10">
        <v>73</v>
      </c>
      <c r="F33" s="16">
        <v>74</v>
      </c>
      <c r="G33" s="16">
        <v>87</v>
      </c>
      <c r="H33" s="16">
        <v>92</v>
      </c>
      <c r="I33" s="16">
        <v>91</v>
      </c>
      <c r="J33" s="16">
        <v>74</v>
      </c>
      <c r="K33" s="16">
        <v>72</v>
      </c>
      <c r="L33" s="16">
        <v>75</v>
      </c>
      <c r="M33" s="16">
        <v>74</v>
      </c>
      <c r="N33" s="25"/>
    </row>
    <row r="34" spans="1:14" ht="15" x14ac:dyDescent="0.25">
      <c r="A34" s="34" t="s">
        <v>13</v>
      </c>
      <c r="B34" s="49">
        <v>9.1</v>
      </c>
      <c r="C34" s="46">
        <v>7.6</v>
      </c>
      <c r="D34" s="46">
        <v>7.5</v>
      </c>
      <c r="E34" s="46">
        <v>7.1</v>
      </c>
      <c r="F34" s="49">
        <v>7.2</v>
      </c>
      <c r="G34" s="49">
        <v>8.3000000000000007</v>
      </c>
      <c r="H34" s="49">
        <v>8.6999999999999993</v>
      </c>
      <c r="I34" s="49">
        <v>8.6</v>
      </c>
      <c r="J34" s="49">
        <v>6.9</v>
      </c>
      <c r="K34" s="49">
        <v>6.7</v>
      </c>
      <c r="L34" s="49">
        <v>7</v>
      </c>
      <c r="M34" s="49">
        <v>7</v>
      </c>
      <c r="N34" s="46"/>
    </row>
    <row r="35" spans="1:14" ht="15" x14ac:dyDescent="0.25">
      <c r="A35" s="33" t="s">
        <v>17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5" x14ac:dyDescent="0.25">
      <c r="A36" s="34" t="s">
        <v>21</v>
      </c>
      <c r="B36" s="17">
        <v>18872</v>
      </c>
      <c r="C36" s="25">
        <v>18381</v>
      </c>
      <c r="D36" s="25">
        <v>18501</v>
      </c>
      <c r="E36" s="17">
        <v>18200</v>
      </c>
      <c r="F36" s="17">
        <v>18275</v>
      </c>
      <c r="G36" s="17">
        <v>18570</v>
      </c>
      <c r="H36" s="17">
        <v>18618</v>
      </c>
      <c r="I36" s="17">
        <v>18828</v>
      </c>
      <c r="J36" s="17">
        <v>19032</v>
      </c>
      <c r="K36" s="17">
        <v>19140</v>
      </c>
      <c r="L36" s="17">
        <v>19155</v>
      </c>
      <c r="M36" s="17">
        <v>18921</v>
      </c>
      <c r="N36" s="25"/>
    </row>
    <row r="37" spans="1:14" ht="15" x14ac:dyDescent="0.25">
      <c r="A37" s="34" t="s">
        <v>12</v>
      </c>
      <c r="B37" s="17">
        <v>17761</v>
      </c>
      <c r="C37" s="25">
        <v>17493</v>
      </c>
      <c r="D37" s="25">
        <v>17644</v>
      </c>
      <c r="E37" s="17">
        <v>17394</v>
      </c>
      <c r="F37" s="17">
        <v>17425</v>
      </c>
      <c r="G37" s="17">
        <v>17547</v>
      </c>
      <c r="H37" s="17">
        <v>17510</v>
      </c>
      <c r="I37" s="17">
        <v>17676</v>
      </c>
      <c r="J37" s="17">
        <v>18109</v>
      </c>
      <c r="K37" s="17">
        <v>18258</v>
      </c>
      <c r="L37" s="17">
        <v>18258</v>
      </c>
      <c r="M37" s="17">
        <v>18011</v>
      </c>
      <c r="N37" s="25"/>
    </row>
    <row r="38" spans="1:14" ht="15" x14ac:dyDescent="0.25">
      <c r="A38" s="34" t="s">
        <v>22</v>
      </c>
      <c r="B38" s="17">
        <v>1111</v>
      </c>
      <c r="C38" s="10">
        <v>888</v>
      </c>
      <c r="D38" s="10">
        <v>857</v>
      </c>
      <c r="E38" s="16">
        <v>806</v>
      </c>
      <c r="F38" s="16">
        <v>850</v>
      </c>
      <c r="G38" s="17">
        <v>1023</v>
      </c>
      <c r="H38" s="17">
        <v>1108</v>
      </c>
      <c r="I38" s="17">
        <v>1152</v>
      </c>
      <c r="J38" s="16">
        <v>923</v>
      </c>
      <c r="K38" s="16">
        <v>882</v>
      </c>
      <c r="L38" s="16">
        <v>897</v>
      </c>
      <c r="M38" s="16">
        <v>910</v>
      </c>
      <c r="N38" s="25"/>
    </row>
    <row r="39" spans="1:14" ht="15" x14ac:dyDescent="0.25">
      <c r="A39" s="34" t="s">
        <v>13</v>
      </c>
      <c r="B39" s="49">
        <v>5.9</v>
      </c>
      <c r="C39" s="46">
        <v>4.8</v>
      </c>
      <c r="D39" s="46">
        <v>4.5999999999999996</v>
      </c>
      <c r="E39" s="49">
        <v>4.4000000000000004</v>
      </c>
      <c r="F39" s="49">
        <v>4.7</v>
      </c>
      <c r="G39" s="49">
        <v>5.5</v>
      </c>
      <c r="H39" s="49">
        <v>6</v>
      </c>
      <c r="I39" s="49">
        <v>6.1</v>
      </c>
      <c r="J39" s="49">
        <v>4.8</v>
      </c>
      <c r="K39" s="49">
        <v>4.5999999999999996</v>
      </c>
      <c r="L39" s="49">
        <v>4.7</v>
      </c>
      <c r="M39" s="49">
        <v>4.8</v>
      </c>
      <c r="N39" s="46"/>
    </row>
    <row r="40" spans="1:14" ht="15" x14ac:dyDescent="0.25">
      <c r="A40" s="33" t="s">
        <v>18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5" x14ac:dyDescent="0.25">
      <c r="A41" s="34" t="s">
        <v>21</v>
      </c>
      <c r="B41" s="16">
        <v>592</v>
      </c>
      <c r="C41" s="10">
        <v>579</v>
      </c>
      <c r="D41" s="16">
        <v>584</v>
      </c>
      <c r="E41" s="16">
        <v>574</v>
      </c>
      <c r="F41" s="16">
        <v>576</v>
      </c>
      <c r="G41" s="16">
        <v>583</v>
      </c>
      <c r="H41" s="16">
        <v>583</v>
      </c>
      <c r="I41" s="16">
        <v>587</v>
      </c>
      <c r="J41" s="16">
        <v>598</v>
      </c>
      <c r="K41" s="16">
        <v>602</v>
      </c>
      <c r="L41" s="16">
        <v>603</v>
      </c>
      <c r="M41" s="16">
        <v>595</v>
      </c>
      <c r="N41" s="25"/>
    </row>
    <row r="42" spans="1:14" ht="15" x14ac:dyDescent="0.25">
      <c r="A42" s="34" t="s">
        <v>12</v>
      </c>
      <c r="B42" s="16">
        <v>570</v>
      </c>
      <c r="C42" s="10">
        <v>561</v>
      </c>
      <c r="D42" s="16">
        <v>566</v>
      </c>
      <c r="E42" s="16">
        <v>558</v>
      </c>
      <c r="F42" s="16">
        <v>559</v>
      </c>
      <c r="G42" s="16">
        <v>563</v>
      </c>
      <c r="H42" s="16">
        <v>562</v>
      </c>
      <c r="I42" s="16">
        <v>567</v>
      </c>
      <c r="J42" s="16">
        <v>581</v>
      </c>
      <c r="K42" s="16">
        <v>586</v>
      </c>
      <c r="L42" s="16">
        <v>586</v>
      </c>
      <c r="M42" s="16">
        <v>578</v>
      </c>
      <c r="N42" s="25"/>
    </row>
    <row r="43" spans="1:14" ht="15" x14ac:dyDescent="0.25">
      <c r="A43" s="34" t="s">
        <v>22</v>
      </c>
      <c r="B43" s="16">
        <v>22</v>
      </c>
      <c r="C43" s="10">
        <v>18</v>
      </c>
      <c r="D43" s="16">
        <v>18</v>
      </c>
      <c r="E43" s="16">
        <v>16</v>
      </c>
      <c r="F43" s="16">
        <v>17</v>
      </c>
      <c r="G43" s="16">
        <v>20</v>
      </c>
      <c r="H43" s="16">
        <v>21</v>
      </c>
      <c r="I43" s="16">
        <v>20</v>
      </c>
      <c r="J43" s="16">
        <v>17</v>
      </c>
      <c r="K43" s="16">
        <v>16</v>
      </c>
      <c r="L43" s="16">
        <v>17</v>
      </c>
      <c r="M43" s="16">
        <v>17</v>
      </c>
      <c r="N43" s="25"/>
    </row>
    <row r="44" spans="1:14" ht="15" x14ac:dyDescent="0.25">
      <c r="A44" s="34" t="s">
        <v>13</v>
      </c>
      <c r="B44" s="49">
        <v>3.7</v>
      </c>
      <c r="C44" s="46">
        <v>3.1</v>
      </c>
      <c r="D44" s="49">
        <v>3.1</v>
      </c>
      <c r="E44" s="49">
        <v>2.8</v>
      </c>
      <c r="F44" s="49">
        <v>3</v>
      </c>
      <c r="G44" s="49">
        <v>3.4</v>
      </c>
      <c r="H44" s="49">
        <v>3.6</v>
      </c>
      <c r="I44" s="49">
        <v>3.4</v>
      </c>
      <c r="J44" s="49">
        <v>2.8</v>
      </c>
      <c r="K44" s="49">
        <v>2.7</v>
      </c>
      <c r="L44" s="49">
        <v>2.8</v>
      </c>
      <c r="M44" s="49">
        <v>2.9</v>
      </c>
      <c r="N44" s="46"/>
    </row>
    <row r="45" spans="1:14" ht="15" x14ac:dyDescent="0.25">
      <c r="A45" s="33" t="s">
        <v>28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5" x14ac:dyDescent="0.25">
      <c r="A46" s="34" t="s">
        <v>21</v>
      </c>
      <c r="B46" s="17">
        <v>1511</v>
      </c>
      <c r="C46" s="17">
        <v>1477</v>
      </c>
      <c r="D46" s="17">
        <v>1489</v>
      </c>
      <c r="E46" s="17">
        <v>1464</v>
      </c>
      <c r="F46" s="17">
        <v>1468</v>
      </c>
      <c r="G46" s="17">
        <v>1487</v>
      </c>
      <c r="H46" s="17">
        <v>1487</v>
      </c>
      <c r="I46" s="17">
        <v>1499</v>
      </c>
      <c r="J46" s="17">
        <v>1524</v>
      </c>
      <c r="K46" s="17">
        <v>1535</v>
      </c>
      <c r="L46" s="17">
        <v>1537</v>
      </c>
      <c r="M46" s="17">
        <v>1516</v>
      </c>
      <c r="N46" s="25"/>
    </row>
    <row r="47" spans="1:14" ht="15" x14ac:dyDescent="0.25">
      <c r="A47" s="34" t="s">
        <v>12</v>
      </c>
      <c r="B47" s="17">
        <v>1446</v>
      </c>
      <c r="C47" s="17">
        <v>1424</v>
      </c>
      <c r="D47" s="17">
        <v>1437</v>
      </c>
      <c r="E47" s="17">
        <v>1416</v>
      </c>
      <c r="F47" s="17">
        <v>1419</v>
      </c>
      <c r="G47" s="17">
        <v>1429</v>
      </c>
      <c r="H47" s="17">
        <v>1426</v>
      </c>
      <c r="I47" s="17">
        <v>1439</v>
      </c>
      <c r="J47" s="17">
        <v>1475</v>
      </c>
      <c r="K47" s="17">
        <v>1487</v>
      </c>
      <c r="L47" s="17">
        <v>1487</v>
      </c>
      <c r="M47" s="17">
        <v>1467</v>
      </c>
      <c r="N47" s="25"/>
    </row>
    <row r="48" spans="1:14" ht="15" x14ac:dyDescent="0.25">
      <c r="A48" s="34" t="s">
        <v>22</v>
      </c>
      <c r="B48" s="16">
        <v>65</v>
      </c>
      <c r="C48" s="16">
        <v>53</v>
      </c>
      <c r="D48" s="16">
        <v>52</v>
      </c>
      <c r="E48" s="16">
        <v>48</v>
      </c>
      <c r="F48" s="16">
        <v>49</v>
      </c>
      <c r="G48" s="16">
        <v>58</v>
      </c>
      <c r="H48" s="16">
        <v>61</v>
      </c>
      <c r="I48" s="16">
        <v>60</v>
      </c>
      <c r="J48" s="16">
        <v>49</v>
      </c>
      <c r="K48" s="16">
        <v>48</v>
      </c>
      <c r="L48" s="16">
        <v>50</v>
      </c>
      <c r="M48" s="16">
        <v>49</v>
      </c>
      <c r="N48" s="25"/>
    </row>
    <row r="49" spans="1:14" ht="15" x14ac:dyDescent="0.25">
      <c r="A49" s="34" t="s">
        <v>13</v>
      </c>
      <c r="B49" s="49">
        <v>4.3</v>
      </c>
      <c r="C49" s="49">
        <v>3.6</v>
      </c>
      <c r="D49" s="49">
        <v>3.5</v>
      </c>
      <c r="E49" s="49">
        <v>3.3</v>
      </c>
      <c r="F49" s="49">
        <v>3.3</v>
      </c>
      <c r="G49" s="49">
        <v>3.9</v>
      </c>
      <c r="H49" s="49">
        <v>4.0999999999999996</v>
      </c>
      <c r="I49" s="49">
        <v>4</v>
      </c>
      <c r="J49" s="49">
        <v>3.2</v>
      </c>
      <c r="K49" s="49">
        <v>3.1</v>
      </c>
      <c r="L49" s="49">
        <v>3.3</v>
      </c>
      <c r="M49" s="49">
        <v>3.2</v>
      </c>
      <c r="N49" s="46"/>
    </row>
    <row r="50" spans="1:14" ht="15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</row>
    <row r="51" spans="1:14" ht="15" x14ac:dyDescent="0.25">
      <c r="A51" s="34" t="s">
        <v>23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</row>
    <row r="52" spans="1:14" ht="15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43"/>
    </row>
    <row r="53" spans="1:14" ht="15" x14ac:dyDescent="0.25">
      <c r="A53" s="34" t="s">
        <v>56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6"/>
    </row>
    <row r="54" spans="1:14" ht="15" x14ac:dyDescent="0.25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34"/>
      <c r="M54" s="34"/>
    </row>
    <row r="55" spans="1:14" ht="15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</row>
    <row r="56" spans="1:14" ht="15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</row>
    <row r="57" spans="1:14" ht="15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</row>
    <row r="58" spans="1:14" ht="15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</row>
    <row r="59" spans="1:14" ht="15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</row>
  </sheetData>
  <mergeCells count="1">
    <mergeCell ref="A1:N1"/>
  </mergeCells>
  <pageMargins left="0.7" right="0.7" top="0.75" bottom="0.75" header="0.3" footer="0.3"/>
  <pageSetup scale="64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4">
    <pageSetUpPr fitToPage="1"/>
  </sheetPr>
  <dimension ref="A1:AJ63"/>
  <sheetViews>
    <sheetView zoomScaleNormal="100" workbookViewId="0">
      <selection sqref="A1:N1"/>
    </sheetView>
  </sheetViews>
  <sheetFormatPr defaultRowHeight="12.75" x14ac:dyDescent="0.2"/>
  <cols>
    <col min="1" max="1" width="26.28515625" style="2" customWidth="1"/>
    <col min="2" max="13" width="9.140625" style="2" bestFit="1" customWidth="1"/>
    <col min="14" max="14" width="9.140625" style="1" bestFit="1" customWidth="1"/>
    <col min="15" max="36" width="26.28515625" style="1" customWidth="1"/>
    <col min="37" max="255" width="26.28515625" style="2" customWidth="1"/>
    <col min="256" max="16384" width="9.140625" style="2"/>
  </cols>
  <sheetData>
    <row r="1" spans="1:36" s="4" customFormat="1" ht="15.75" x14ac:dyDescent="0.25">
      <c r="A1" s="54" t="s">
        <v>44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4" customFormat="1" ht="15.75" x14ac:dyDescent="0.25">
      <c r="A2" s="55"/>
      <c r="B2" s="55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55" t="s">
        <v>5</v>
      </c>
      <c r="H2" s="55" t="s">
        <v>6</v>
      </c>
      <c r="I2" s="55" t="s">
        <v>7</v>
      </c>
      <c r="J2" s="55" t="s">
        <v>8</v>
      </c>
      <c r="K2" s="55" t="s">
        <v>9</v>
      </c>
      <c r="L2" s="55" t="s">
        <v>10</v>
      </c>
      <c r="M2" s="55" t="s">
        <v>11</v>
      </c>
      <c r="N2" s="55" t="s">
        <v>52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6" customFormat="1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7" customFormat="1" ht="15" x14ac:dyDescent="0.25">
      <c r="A4" s="22" t="s">
        <v>19</v>
      </c>
      <c r="B4" s="48">
        <v>4.2</v>
      </c>
      <c r="C4" s="48">
        <v>4.2</v>
      </c>
      <c r="D4" s="48">
        <v>4.3</v>
      </c>
      <c r="E4" s="48">
        <v>4.4000000000000004</v>
      </c>
      <c r="F4" s="48">
        <v>4.3</v>
      </c>
      <c r="G4" s="48">
        <v>4.5</v>
      </c>
      <c r="H4" s="48">
        <v>4.5999999999999996</v>
      </c>
      <c r="I4" s="48">
        <v>4.9000000000000004</v>
      </c>
      <c r="J4" s="48">
        <v>5</v>
      </c>
      <c r="K4" s="48">
        <v>5.3</v>
      </c>
      <c r="L4" s="48">
        <v>5.5</v>
      </c>
      <c r="M4" s="48">
        <v>5.7</v>
      </c>
      <c r="N4" s="50">
        <f>AVERAGE(B4:M4)</f>
        <v>4.7416666666666663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6" customFormat="1" ht="15" x14ac:dyDescent="0.25">
      <c r="A5" s="24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6" customFormat="1" ht="15" x14ac:dyDescent="0.25">
      <c r="A6" s="10" t="s">
        <v>45</v>
      </c>
      <c r="B6" s="25">
        <v>2546950</v>
      </c>
      <c r="C6" s="25">
        <v>2555131</v>
      </c>
      <c r="D6" s="25">
        <v>2561507</v>
      </c>
      <c r="E6" s="25">
        <v>2566426</v>
      </c>
      <c r="F6" s="25">
        <v>2571158</v>
      </c>
      <c r="G6" s="25">
        <v>2576725</v>
      </c>
      <c r="H6" s="25">
        <v>2583941</v>
      </c>
      <c r="I6" s="25">
        <v>2592392</v>
      </c>
      <c r="J6" s="25">
        <v>2601571</v>
      </c>
      <c r="K6" s="25">
        <v>2611118</v>
      </c>
      <c r="L6" s="25">
        <v>2620418</v>
      </c>
      <c r="M6" s="25">
        <v>2629540</v>
      </c>
      <c r="N6" s="25">
        <v>2584739.75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6" customFormat="1" ht="15" x14ac:dyDescent="0.25">
      <c r="A7" s="10" t="s">
        <v>46</v>
      </c>
      <c r="B7" s="25">
        <v>2444878</v>
      </c>
      <c r="C7" s="25">
        <v>2450316</v>
      </c>
      <c r="D7" s="25">
        <v>2453918</v>
      </c>
      <c r="E7" s="25">
        <v>2455848</v>
      </c>
      <c r="F7" s="25">
        <v>2457001</v>
      </c>
      <c r="G7" s="25">
        <v>2458198</v>
      </c>
      <c r="H7" s="25">
        <v>2460229</v>
      </c>
      <c r="I7" s="25">
        <v>2462929</v>
      </c>
      <c r="J7" s="25">
        <v>2466146</v>
      </c>
      <c r="K7" s="25">
        <v>2469958</v>
      </c>
      <c r="L7" s="25">
        <v>2474170</v>
      </c>
      <c r="M7" s="25">
        <v>2478895</v>
      </c>
      <c r="N7" s="25">
        <v>2461040.5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6" customFormat="1" ht="15" x14ac:dyDescent="0.25">
      <c r="A8" s="10" t="s">
        <v>47</v>
      </c>
      <c r="B8" s="25">
        <v>102072</v>
      </c>
      <c r="C8" s="25">
        <v>104815</v>
      </c>
      <c r="D8" s="25">
        <v>107589</v>
      </c>
      <c r="E8" s="25">
        <v>110578</v>
      </c>
      <c r="F8" s="25">
        <v>114157</v>
      </c>
      <c r="G8" s="25">
        <v>118527</v>
      </c>
      <c r="H8" s="25">
        <v>123712</v>
      </c>
      <c r="I8" s="25">
        <v>129463</v>
      </c>
      <c r="J8" s="25">
        <v>135425</v>
      </c>
      <c r="K8" s="25">
        <v>141160</v>
      </c>
      <c r="L8" s="25">
        <v>146248</v>
      </c>
      <c r="M8" s="25">
        <v>150645</v>
      </c>
      <c r="N8" s="25">
        <v>123699.25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6" customFormat="1" ht="15" x14ac:dyDescent="0.25">
      <c r="A9" s="11" t="s">
        <v>19</v>
      </c>
      <c r="B9" s="46">
        <v>4</v>
      </c>
      <c r="C9" s="46">
        <v>4.0999999999999996</v>
      </c>
      <c r="D9" s="46">
        <v>4.2</v>
      </c>
      <c r="E9" s="46">
        <v>4.3</v>
      </c>
      <c r="F9" s="46">
        <v>4.4000000000000004</v>
      </c>
      <c r="G9" s="46">
        <v>4.5999999999999996</v>
      </c>
      <c r="H9" s="46">
        <v>4.8</v>
      </c>
      <c r="I9" s="46">
        <v>5</v>
      </c>
      <c r="J9" s="46">
        <v>5.2</v>
      </c>
      <c r="K9" s="46">
        <v>5.4</v>
      </c>
      <c r="L9" s="46">
        <v>5.6</v>
      </c>
      <c r="M9" s="46">
        <v>5.7</v>
      </c>
      <c r="N9" s="50">
        <f>(N8/N6)*100</f>
        <v>4.7857526081687727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6" customFormat="1" ht="15" x14ac:dyDescent="0.25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" customFormat="1" ht="15" x14ac:dyDescent="0.25">
      <c r="A11" s="10" t="s">
        <v>45</v>
      </c>
      <c r="B11" s="26">
        <v>50024</v>
      </c>
      <c r="C11" s="26">
        <v>50213</v>
      </c>
      <c r="D11" s="26">
        <v>50222</v>
      </c>
      <c r="E11" s="26">
        <v>50111</v>
      </c>
      <c r="F11" s="26">
        <v>49968</v>
      </c>
      <c r="G11" s="26">
        <v>49867</v>
      </c>
      <c r="H11" s="26">
        <v>49886</v>
      </c>
      <c r="I11" s="26">
        <v>50027</v>
      </c>
      <c r="J11" s="26">
        <v>50256</v>
      </c>
      <c r="K11" s="26">
        <v>50548</v>
      </c>
      <c r="L11" s="26">
        <v>50853</v>
      </c>
      <c r="M11" s="26">
        <v>51159</v>
      </c>
      <c r="N11" s="25">
        <v>50271.166666666664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" customFormat="1" ht="15" x14ac:dyDescent="0.25">
      <c r="A12" s="10" t="s">
        <v>46</v>
      </c>
      <c r="B12" s="26">
        <v>47779</v>
      </c>
      <c r="C12" s="26">
        <v>47944</v>
      </c>
      <c r="D12" s="15">
        <v>47938</v>
      </c>
      <c r="E12" s="15">
        <v>47816</v>
      </c>
      <c r="F12" s="15">
        <v>47652</v>
      </c>
      <c r="G12" s="15">
        <v>47510</v>
      </c>
      <c r="H12" s="15">
        <v>47465</v>
      </c>
      <c r="I12" s="15">
        <v>47526</v>
      </c>
      <c r="J12" s="15">
        <v>47668</v>
      </c>
      <c r="K12" s="15">
        <v>47873</v>
      </c>
      <c r="L12" s="15">
        <v>48099</v>
      </c>
      <c r="M12" s="15">
        <v>48336</v>
      </c>
      <c r="N12" s="25">
        <v>47809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" customFormat="1" ht="15" x14ac:dyDescent="0.25">
      <c r="A13" s="10" t="s">
        <v>47</v>
      </c>
      <c r="B13" s="26">
        <v>2245</v>
      </c>
      <c r="C13" s="26">
        <v>2269</v>
      </c>
      <c r="D13" s="26">
        <v>2284</v>
      </c>
      <c r="E13" s="26">
        <v>2295</v>
      </c>
      <c r="F13" s="26">
        <v>2316</v>
      </c>
      <c r="G13" s="26">
        <v>2357</v>
      </c>
      <c r="H13" s="26">
        <v>2421</v>
      </c>
      <c r="I13" s="26">
        <v>2501</v>
      </c>
      <c r="J13" s="26">
        <v>2588</v>
      </c>
      <c r="K13" s="26">
        <v>2675</v>
      </c>
      <c r="L13" s="26">
        <v>2754</v>
      </c>
      <c r="M13" s="26">
        <v>2823</v>
      </c>
      <c r="N13" s="25">
        <v>2462.1666666666665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6" customFormat="1" ht="15" x14ac:dyDescent="0.25">
      <c r="A14" s="11" t="s">
        <v>19</v>
      </c>
      <c r="B14" s="47">
        <v>4.5</v>
      </c>
      <c r="C14" s="47">
        <v>4.5</v>
      </c>
      <c r="D14" s="47">
        <v>4.5</v>
      </c>
      <c r="E14" s="47">
        <v>4.5999999999999996</v>
      </c>
      <c r="F14" s="47">
        <v>4.5999999999999996</v>
      </c>
      <c r="G14" s="47">
        <v>4.7</v>
      </c>
      <c r="H14" s="47">
        <v>4.9000000000000004</v>
      </c>
      <c r="I14" s="47">
        <v>5</v>
      </c>
      <c r="J14" s="47">
        <v>5.0999999999999996</v>
      </c>
      <c r="K14" s="47">
        <v>5.3</v>
      </c>
      <c r="L14" s="46">
        <v>5.4</v>
      </c>
      <c r="M14" s="47">
        <v>5.5</v>
      </c>
      <c r="N14" s="50">
        <f>(N13/N11)*100</f>
        <v>4.8977710881320302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6" customFormat="1" ht="15" x14ac:dyDescent="0.25">
      <c r="A15" s="9" t="s">
        <v>24</v>
      </c>
      <c r="B15" s="10"/>
      <c r="C15" s="10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10"/>
    </row>
    <row r="16" spans="1:36" s="6" customFormat="1" ht="15" x14ac:dyDescent="0.25">
      <c r="A16" s="10" t="s">
        <v>21</v>
      </c>
      <c r="B16" s="25">
        <v>2097</v>
      </c>
      <c r="C16" s="25">
        <v>2074</v>
      </c>
      <c r="D16" s="25">
        <v>2089</v>
      </c>
      <c r="E16" s="25">
        <v>2066</v>
      </c>
      <c r="F16" s="25">
        <v>2046</v>
      </c>
      <c r="G16" s="25">
        <v>2051</v>
      </c>
      <c r="H16" s="25">
        <v>2051</v>
      </c>
      <c r="I16" s="25">
        <v>2058</v>
      </c>
      <c r="J16" s="25">
        <v>2071</v>
      </c>
      <c r="K16" s="25">
        <v>2105</v>
      </c>
      <c r="L16" s="25">
        <v>2099</v>
      </c>
      <c r="M16" s="25">
        <v>2110</v>
      </c>
      <c r="N16" s="25">
        <v>2076.4166666666665</v>
      </c>
    </row>
    <row r="17" spans="1:14" s="6" customFormat="1" ht="15" x14ac:dyDescent="0.25">
      <c r="A17" s="10" t="s">
        <v>12</v>
      </c>
      <c r="B17" s="25">
        <v>1909</v>
      </c>
      <c r="C17" s="25">
        <v>1896</v>
      </c>
      <c r="D17" s="25">
        <v>1910</v>
      </c>
      <c r="E17" s="25">
        <v>1902</v>
      </c>
      <c r="F17" s="25">
        <v>1894</v>
      </c>
      <c r="G17" s="25">
        <v>1880</v>
      </c>
      <c r="H17" s="25">
        <v>1883</v>
      </c>
      <c r="I17" s="25">
        <v>1874</v>
      </c>
      <c r="J17" s="25">
        <v>1889</v>
      </c>
      <c r="K17" s="25">
        <v>1907</v>
      </c>
      <c r="L17" s="25">
        <v>1909</v>
      </c>
      <c r="M17" s="25">
        <v>1911</v>
      </c>
      <c r="N17" s="25">
        <v>1897</v>
      </c>
    </row>
    <row r="18" spans="1:14" s="6" customFormat="1" ht="15" x14ac:dyDescent="0.25">
      <c r="A18" s="10" t="s">
        <v>22</v>
      </c>
      <c r="B18" s="25">
        <v>188</v>
      </c>
      <c r="C18" s="25">
        <v>178</v>
      </c>
      <c r="D18" s="25">
        <v>179</v>
      </c>
      <c r="E18" s="25">
        <v>164</v>
      </c>
      <c r="F18" s="25">
        <v>152</v>
      </c>
      <c r="G18" s="25">
        <v>171</v>
      </c>
      <c r="H18" s="25">
        <v>168</v>
      </c>
      <c r="I18" s="25">
        <v>184</v>
      </c>
      <c r="J18" s="25">
        <v>182</v>
      </c>
      <c r="K18" s="25">
        <v>198</v>
      </c>
      <c r="L18" s="25">
        <v>190</v>
      </c>
      <c r="M18" s="25">
        <v>199</v>
      </c>
      <c r="N18" s="25">
        <v>179.41666666666666</v>
      </c>
    </row>
    <row r="19" spans="1:14" s="6" customFormat="1" ht="15" x14ac:dyDescent="0.25">
      <c r="A19" s="10" t="s">
        <v>13</v>
      </c>
      <c r="B19" s="50">
        <f t="shared" ref="B19:M19" si="0">(B18/B16)*100</f>
        <v>8.965188364329995</v>
      </c>
      <c r="C19" s="50">
        <f t="shared" si="0"/>
        <v>8.5824493731918992</v>
      </c>
      <c r="D19" s="50">
        <f t="shared" si="0"/>
        <v>8.5686931546194351</v>
      </c>
      <c r="E19" s="50">
        <f t="shared" si="0"/>
        <v>7.9380445304937082</v>
      </c>
      <c r="F19" s="50">
        <f t="shared" si="0"/>
        <v>7.4291300097751716</v>
      </c>
      <c r="G19" s="50">
        <f t="shared" si="0"/>
        <v>8.3373963920038996</v>
      </c>
      <c r="H19" s="50">
        <f t="shared" si="0"/>
        <v>8.1911262798634805</v>
      </c>
      <c r="I19" s="50">
        <f t="shared" si="0"/>
        <v>8.9407191448007772</v>
      </c>
      <c r="J19" s="50">
        <f t="shared" si="0"/>
        <v>8.7880251086431667</v>
      </c>
      <c r="K19" s="50">
        <f t="shared" si="0"/>
        <v>9.4061757719714958</v>
      </c>
      <c r="L19" s="50">
        <f t="shared" si="0"/>
        <v>9.0519294902334444</v>
      </c>
      <c r="M19" s="50">
        <f t="shared" si="0"/>
        <v>9.4312796208530809</v>
      </c>
      <c r="N19" s="50">
        <f>(N18/N16)*100</f>
        <v>8.6406870811092826</v>
      </c>
    </row>
    <row r="20" spans="1:14" s="6" customFormat="1" ht="15" x14ac:dyDescent="0.25">
      <c r="A20" s="9" t="s">
        <v>25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s="6" customFormat="1" ht="15" x14ac:dyDescent="0.25">
      <c r="A21" s="10" t="s">
        <v>21</v>
      </c>
      <c r="B21" s="25">
        <v>2918</v>
      </c>
      <c r="C21" s="25">
        <v>2891</v>
      </c>
      <c r="D21" s="25">
        <v>2912</v>
      </c>
      <c r="E21" s="25">
        <v>2887</v>
      </c>
      <c r="F21" s="25">
        <v>2866</v>
      </c>
      <c r="G21" s="25">
        <v>2863</v>
      </c>
      <c r="H21" s="25">
        <v>2864</v>
      </c>
      <c r="I21" s="25">
        <v>2865</v>
      </c>
      <c r="J21" s="25">
        <v>2884</v>
      </c>
      <c r="K21" s="25">
        <v>2924</v>
      </c>
      <c r="L21" s="25">
        <v>2920</v>
      </c>
      <c r="M21" s="25">
        <v>2931</v>
      </c>
      <c r="N21" s="25">
        <v>2893.75</v>
      </c>
    </row>
    <row r="22" spans="1:14" s="6" customFormat="1" ht="15" x14ac:dyDescent="0.25">
      <c r="A22" s="10" t="s">
        <v>12</v>
      </c>
      <c r="B22" s="25">
        <v>2756</v>
      </c>
      <c r="C22" s="25">
        <v>2738</v>
      </c>
      <c r="D22" s="25">
        <v>2758</v>
      </c>
      <c r="E22" s="25">
        <v>2746</v>
      </c>
      <c r="F22" s="25">
        <v>2734</v>
      </c>
      <c r="G22" s="25">
        <v>2715</v>
      </c>
      <c r="H22" s="25">
        <v>2719</v>
      </c>
      <c r="I22" s="25">
        <v>2706</v>
      </c>
      <c r="J22" s="25">
        <v>2727</v>
      </c>
      <c r="K22" s="25">
        <v>2753</v>
      </c>
      <c r="L22" s="25">
        <v>2756</v>
      </c>
      <c r="M22" s="25">
        <v>2759</v>
      </c>
      <c r="N22" s="25">
        <v>2738.9166666666665</v>
      </c>
    </row>
    <row r="23" spans="1:14" s="6" customFormat="1" ht="15" x14ac:dyDescent="0.25">
      <c r="A23" s="10" t="s">
        <v>22</v>
      </c>
      <c r="B23" s="25">
        <v>162</v>
      </c>
      <c r="C23" s="25">
        <v>153</v>
      </c>
      <c r="D23" s="25">
        <v>154</v>
      </c>
      <c r="E23" s="25">
        <v>141</v>
      </c>
      <c r="F23" s="25">
        <v>132</v>
      </c>
      <c r="G23" s="25">
        <v>148</v>
      </c>
      <c r="H23" s="25">
        <v>145</v>
      </c>
      <c r="I23" s="25">
        <v>159</v>
      </c>
      <c r="J23" s="25">
        <v>157</v>
      </c>
      <c r="K23" s="25">
        <v>171</v>
      </c>
      <c r="L23" s="25">
        <v>164</v>
      </c>
      <c r="M23" s="25">
        <v>172</v>
      </c>
      <c r="N23" s="25">
        <v>154.83333333333334</v>
      </c>
    </row>
    <row r="24" spans="1:14" s="6" customFormat="1" ht="15" x14ac:dyDescent="0.25">
      <c r="A24" s="10" t="s">
        <v>13</v>
      </c>
      <c r="B24" s="50">
        <f t="shared" ref="B24:M24" si="1">(B23/B21)*100</f>
        <v>5.5517477724468813</v>
      </c>
      <c r="C24" s="50">
        <f t="shared" si="1"/>
        <v>5.2922864060878583</v>
      </c>
      <c r="D24" s="50">
        <f t="shared" si="1"/>
        <v>5.2884615384615383</v>
      </c>
      <c r="E24" s="50">
        <f t="shared" si="1"/>
        <v>4.8839625909248356</v>
      </c>
      <c r="F24" s="50">
        <f t="shared" si="1"/>
        <v>4.6057222609909285</v>
      </c>
      <c r="G24" s="50">
        <f t="shared" si="1"/>
        <v>5.1694027244149492</v>
      </c>
      <c r="H24" s="50">
        <f t="shared" si="1"/>
        <v>5.0628491620111733</v>
      </c>
      <c r="I24" s="50">
        <f t="shared" si="1"/>
        <v>5.5497382198952883</v>
      </c>
      <c r="J24" s="50">
        <f t="shared" si="1"/>
        <v>5.4438280166435504</v>
      </c>
      <c r="K24" s="50">
        <f t="shared" si="1"/>
        <v>5.8481532147742818</v>
      </c>
      <c r="L24" s="50">
        <f t="shared" si="1"/>
        <v>5.6164383561643838</v>
      </c>
      <c r="M24" s="50">
        <f t="shared" si="1"/>
        <v>5.8683043329921531</v>
      </c>
      <c r="N24" s="50">
        <f>(N23/N21)*100</f>
        <v>5.3506119510439172</v>
      </c>
    </row>
    <row r="25" spans="1:14" s="6" customFormat="1" ht="15" x14ac:dyDescent="0.25">
      <c r="A25" s="9" t="s">
        <v>26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s="6" customFormat="1" ht="15" x14ac:dyDescent="0.25">
      <c r="A26" s="10" t="s">
        <v>21</v>
      </c>
      <c r="B26" s="25">
        <v>5389</v>
      </c>
      <c r="C26" s="25">
        <v>5332</v>
      </c>
      <c r="D26" s="25">
        <v>5372</v>
      </c>
      <c r="E26" s="25">
        <v>5316</v>
      </c>
      <c r="F26" s="25">
        <v>5270</v>
      </c>
      <c r="G26" s="25">
        <v>5277</v>
      </c>
      <c r="H26" s="25">
        <v>5277</v>
      </c>
      <c r="I26" s="25">
        <v>5290</v>
      </c>
      <c r="J26" s="25">
        <v>5323</v>
      </c>
      <c r="K26" s="25">
        <v>5405</v>
      </c>
      <c r="L26" s="25">
        <v>5395</v>
      </c>
      <c r="M26" s="25">
        <v>5419</v>
      </c>
      <c r="N26" s="25">
        <v>5338.75</v>
      </c>
    </row>
    <row r="27" spans="1:14" s="6" customFormat="1" ht="15" x14ac:dyDescent="0.25">
      <c r="A27" s="10" t="s">
        <v>12</v>
      </c>
      <c r="B27" s="25">
        <v>4970</v>
      </c>
      <c r="C27" s="25">
        <v>4937</v>
      </c>
      <c r="D27" s="25">
        <v>4974</v>
      </c>
      <c r="E27" s="25">
        <v>4951</v>
      </c>
      <c r="F27" s="25">
        <v>4931</v>
      </c>
      <c r="G27" s="25">
        <v>4896</v>
      </c>
      <c r="H27" s="25">
        <v>4902</v>
      </c>
      <c r="I27" s="25">
        <v>4880</v>
      </c>
      <c r="J27" s="25">
        <v>4918</v>
      </c>
      <c r="K27" s="25">
        <v>4965</v>
      </c>
      <c r="L27" s="25">
        <v>4971</v>
      </c>
      <c r="M27" s="25">
        <v>4975</v>
      </c>
      <c r="N27" s="25">
        <v>4939.166666666667</v>
      </c>
    </row>
    <row r="28" spans="1:14" s="6" customFormat="1" ht="15" x14ac:dyDescent="0.25">
      <c r="A28" s="10" t="s">
        <v>22</v>
      </c>
      <c r="B28" s="25">
        <v>419</v>
      </c>
      <c r="C28" s="25">
        <v>395</v>
      </c>
      <c r="D28" s="25">
        <v>398</v>
      </c>
      <c r="E28" s="25">
        <v>365</v>
      </c>
      <c r="F28" s="25">
        <v>339</v>
      </c>
      <c r="G28" s="25">
        <v>381</v>
      </c>
      <c r="H28" s="25">
        <v>375</v>
      </c>
      <c r="I28" s="25">
        <v>410</v>
      </c>
      <c r="J28" s="25">
        <v>405</v>
      </c>
      <c r="K28" s="25">
        <v>440</v>
      </c>
      <c r="L28" s="25">
        <v>424</v>
      </c>
      <c r="M28" s="25">
        <v>444</v>
      </c>
      <c r="N28" s="25">
        <v>399.58333333333331</v>
      </c>
    </row>
    <row r="29" spans="1:14" s="6" customFormat="1" ht="15" x14ac:dyDescent="0.25">
      <c r="A29" s="10" t="s">
        <v>13</v>
      </c>
      <c r="B29" s="50">
        <f t="shared" ref="B29:M29" si="2">(B28/B26)*100</f>
        <v>7.7750974206717398</v>
      </c>
      <c r="C29" s="50">
        <f t="shared" si="2"/>
        <v>7.4081020255063761</v>
      </c>
      <c r="D29" s="50">
        <f t="shared" si="2"/>
        <v>7.4087862993298588</v>
      </c>
      <c r="E29" s="50">
        <f t="shared" si="2"/>
        <v>6.8660647103085033</v>
      </c>
      <c r="F29" s="50">
        <f t="shared" si="2"/>
        <v>6.4326375711574961</v>
      </c>
      <c r="G29" s="50">
        <f t="shared" si="2"/>
        <v>7.2200113700966462</v>
      </c>
      <c r="H29" s="50">
        <f t="shared" si="2"/>
        <v>7.1063104036384317</v>
      </c>
      <c r="I29" s="50">
        <f t="shared" si="2"/>
        <v>7.7504725897920608</v>
      </c>
      <c r="J29" s="50">
        <f t="shared" si="2"/>
        <v>7.6084914521886144</v>
      </c>
      <c r="K29" s="50">
        <f t="shared" si="2"/>
        <v>8.1406105457909348</v>
      </c>
      <c r="L29" s="50">
        <f t="shared" si="2"/>
        <v>7.8591288229842444</v>
      </c>
      <c r="M29" s="50">
        <f t="shared" si="2"/>
        <v>8.1933936150581275</v>
      </c>
      <c r="N29" s="50">
        <f>(N28/N26)*100</f>
        <v>7.4845859673768818</v>
      </c>
    </row>
    <row r="30" spans="1:14" s="6" customFormat="1" ht="15" x14ac:dyDescent="0.25">
      <c r="A30" s="9" t="s">
        <v>27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s="6" customFormat="1" ht="15" x14ac:dyDescent="0.25">
      <c r="A31" s="10" t="s">
        <v>21</v>
      </c>
      <c r="B31" s="25">
        <v>817</v>
      </c>
      <c r="C31" s="25">
        <v>808</v>
      </c>
      <c r="D31" s="25">
        <v>814</v>
      </c>
      <c r="E31" s="25">
        <v>806</v>
      </c>
      <c r="F31" s="25">
        <v>799</v>
      </c>
      <c r="G31" s="25">
        <v>799</v>
      </c>
      <c r="H31" s="25">
        <v>800</v>
      </c>
      <c r="I31" s="25">
        <v>802</v>
      </c>
      <c r="J31" s="25">
        <v>807</v>
      </c>
      <c r="K31" s="25">
        <v>819</v>
      </c>
      <c r="L31" s="25">
        <v>818</v>
      </c>
      <c r="M31" s="25">
        <v>821</v>
      </c>
      <c r="N31" s="25">
        <v>809.16666666666663</v>
      </c>
    </row>
    <row r="32" spans="1:14" s="6" customFormat="1" ht="15" x14ac:dyDescent="0.25">
      <c r="A32" s="10" t="s">
        <v>12</v>
      </c>
      <c r="B32" s="25">
        <v>757</v>
      </c>
      <c r="C32" s="25">
        <v>752</v>
      </c>
      <c r="D32" s="25">
        <v>757</v>
      </c>
      <c r="E32" s="25">
        <v>754</v>
      </c>
      <c r="F32" s="25">
        <v>751</v>
      </c>
      <c r="G32" s="25">
        <v>745</v>
      </c>
      <c r="H32" s="25">
        <v>746</v>
      </c>
      <c r="I32" s="25">
        <v>743</v>
      </c>
      <c r="J32" s="25">
        <v>749</v>
      </c>
      <c r="K32" s="25">
        <v>756</v>
      </c>
      <c r="L32" s="25">
        <v>757</v>
      </c>
      <c r="M32" s="25">
        <v>758</v>
      </c>
      <c r="N32" s="25">
        <v>752.08333333333337</v>
      </c>
    </row>
    <row r="33" spans="1:36" s="6" customFormat="1" ht="15" x14ac:dyDescent="0.25">
      <c r="A33" s="10" t="s">
        <v>22</v>
      </c>
      <c r="B33" s="25">
        <v>60</v>
      </c>
      <c r="C33" s="25">
        <v>56</v>
      </c>
      <c r="D33" s="25">
        <v>57</v>
      </c>
      <c r="E33" s="25">
        <v>52</v>
      </c>
      <c r="F33" s="25">
        <v>48</v>
      </c>
      <c r="G33" s="25">
        <v>54</v>
      </c>
      <c r="H33" s="25">
        <v>54</v>
      </c>
      <c r="I33" s="25">
        <v>59</v>
      </c>
      <c r="J33" s="25">
        <v>58</v>
      </c>
      <c r="K33" s="25">
        <v>63</v>
      </c>
      <c r="L33" s="25">
        <v>61</v>
      </c>
      <c r="M33" s="25">
        <v>63</v>
      </c>
      <c r="N33" s="25">
        <v>57.083333333333336</v>
      </c>
    </row>
    <row r="34" spans="1:36" s="6" customFormat="1" ht="15" x14ac:dyDescent="0.25">
      <c r="A34" s="10" t="s">
        <v>13</v>
      </c>
      <c r="B34" s="50">
        <f t="shared" ref="B34:M34" si="3">(B33/B31)*100</f>
        <v>7.3439412484700126</v>
      </c>
      <c r="C34" s="50">
        <f t="shared" si="3"/>
        <v>6.9306930693069315</v>
      </c>
      <c r="D34" s="50">
        <f t="shared" si="3"/>
        <v>7.0024570024570023</v>
      </c>
      <c r="E34" s="50">
        <f t="shared" si="3"/>
        <v>6.4516129032258061</v>
      </c>
      <c r="F34" s="50">
        <f t="shared" si="3"/>
        <v>6.0075093867334166</v>
      </c>
      <c r="G34" s="50">
        <f t="shared" si="3"/>
        <v>6.7584480600750938</v>
      </c>
      <c r="H34" s="50">
        <f t="shared" si="3"/>
        <v>6.75</v>
      </c>
      <c r="I34" s="50">
        <f t="shared" si="3"/>
        <v>7.3566084788029924</v>
      </c>
      <c r="J34" s="50">
        <f t="shared" si="3"/>
        <v>7.1871127633209424</v>
      </c>
      <c r="K34" s="50">
        <f t="shared" si="3"/>
        <v>7.6923076923076925</v>
      </c>
      <c r="L34" s="50">
        <f t="shared" si="3"/>
        <v>7.4572127139364301</v>
      </c>
      <c r="M34" s="50">
        <f t="shared" si="3"/>
        <v>7.6735688185140063</v>
      </c>
      <c r="N34" s="50">
        <f>(N33/N31)*100</f>
        <v>7.0545829042224524</v>
      </c>
    </row>
    <row r="35" spans="1:36" ht="15" x14ac:dyDescent="0.25">
      <c r="A35" s="9" t="s">
        <v>17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15" x14ac:dyDescent="0.25">
      <c r="A36" s="10" t="s">
        <v>21</v>
      </c>
      <c r="B36" s="25">
        <v>15913</v>
      </c>
      <c r="C36" s="25">
        <v>15807</v>
      </c>
      <c r="D36" s="25">
        <v>15938</v>
      </c>
      <c r="E36" s="25">
        <v>15748</v>
      </c>
      <c r="F36" s="25">
        <v>15722</v>
      </c>
      <c r="G36" s="25">
        <v>15660</v>
      </c>
      <c r="H36" s="25">
        <v>15691</v>
      </c>
      <c r="I36" s="25">
        <v>15769</v>
      </c>
      <c r="J36" s="25">
        <v>15828</v>
      </c>
      <c r="K36" s="25">
        <v>16077</v>
      </c>
      <c r="L36" s="25">
        <v>16082</v>
      </c>
      <c r="M36" s="25">
        <v>16082</v>
      </c>
      <c r="N36" s="25">
        <v>15860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ht="15" x14ac:dyDescent="0.25">
      <c r="A37" s="10" t="s">
        <v>12</v>
      </c>
      <c r="B37" s="25">
        <v>15431</v>
      </c>
      <c r="C37" s="25">
        <v>15366</v>
      </c>
      <c r="D37" s="25">
        <v>15490</v>
      </c>
      <c r="E37" s="25">
        <v>15332</v>
      </c>
      <c r="F37" s="25">
        <v>15324</v>
      </c>
      <c r="G37" s="25">
        <v>15193</v>
      </c>
      <c r="H37" s="25">
        <v>15228</v>
      </c>
      <c r="I37" s="25">
        <v>15262</v>
      </c>
      <c r="J37" s="25">
        <v>15340</v>
      </c>
      <c r="K37" s="25">
        <v>15587</v>
      </c>
      <c r="L37" s="25">
        <v>15599</v>
      </c>
      <c r="M37" s="25">
        <v>15590</v>
      </c>
      <c r="N37" s="25">
        <v>15395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15" x14ac:dyDescent="0.25">
      <c r="A38" s="10" t="s">
        <v>22</v>
      </c>
      <c r="B38" s="10">
        <v>482</v>
      </c>
      <c r="C38" s="10">
        <v>441</v>
      </c>
      <c r="D38" s="10">
        <v>448</v>
      </c>
      <c r="E38" s="10">
        <v>416</v>
      </c>
      <c r="F38" s="10">
        <v>398</v>
      </c>
      <c r="G38" s="10">
        <v>467</v>
      </c>
      <c r="H38" s="10">
        <v>463</v>
      </c>
      <c r="I38" s="10">
        <v>507</v>
      </c>
      <c r="J38" s="10">
        <v>488</v>
      </c>
      <c r="K38" s="10">
        <v>490</v>
      </c>
      <c r="L38" s="10">
        <v>483</v>
      </c>
      <c r="M38" s="10">
        <v>492</v>
      </c>
      <c r="N38" s="25">
        <v>465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15" x14ac:dyDescent="0.25">
      <c r="A39" s="10" t="s">
        <v>13</v>
      </c>
      <c r="B39" s="46">
        <v>3</v>
      </c>
      <c r="C39" s="46">
        <v>2.8</v>
      </c>
      <c r="D39" s="46">
        <v>2.8</v>
      </c>
      <c r="E39" s="46">
        <v>2.6</v>
      </c>
      <c r="F39" s="46">
        <v>2.5</v>
      </c>
      <c r="G39" s="46">
        <v>3</v>
      </c>
      <c r="H39" s="46">
        <v>3</v>
      </c>
      <c r="I39" s="46">
        <v>3.2</v>
      </c>
      <c r="J39" s="46">
        <v>3.1</v>
      </c>
      <c r="K39" s="46">
        <v>3</v>
      </c>
      <c r="L39" s="46">
        <v>3</v>
      </c>
      <c r="M39" s="46">
        <v>3.1</v>
      </c>
      <c r="N39" s="50">
        <v>2.9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s="5" customFormat="1" ht="15" x14ac:dyDescent="0.25">
      <c r="A40" s="9" t="s">
        <v>18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36" ht="15" x14ac:dyDescent="0.25">
      <c r="A41" s="10" t="s">
        <v>21</v>
      </c>
      <c r="B41" s="21">
        <v>760</v>
      </c>
      <c r="C41" s="21">
        <v>753</v>
      </c>
      <c r="D41" s="21">
        <v>759</v>
      </c>
      <c r="E41" s="21">
        <v>753</v>
      </c>
      <c r="F41" s="21">
        <v>749</v>
      </c>
      <c r="G41" s="21">
        <v>746</v>
      </c>
      <c r="H41" s="21">
        <v>747</v>
      </c>
      <c r="I41" s="21">
        <v>746</v>
      </c>
      <c r="J41" s="21">
        <v>752</v>
      </c>
      <c r="K41" s="21">
        <v>760</v>
      </c>
      <c r="L41" s="21">
        <v>760</v>
      </c>
      <c r="M41" s="21">
        <v>762</v>
      </c>
      <c r="N41" s="25">
        <v>753.91666666666663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15" x14ac:dyDescent="0.25">
      <c r="A42" s="10" t="s">
        <v>12</v>
      </c>
      <c r="B42" s="21">
        <v>734</v>
      </c>
      <c r="C42" s="21">
        <v>729</v>
      </c>
      <c r="D42" s="21">
        <v>735</v>
      </c>
      <c r="E42" s="21">
        <v>731</v>
      </c>
      <c r="F42" s="21">
        <v>728</v>
      </c>
      <c r="G42" s="21">
        <v>723</v>
      </c>
      <c r="H42" s="21">
        <v>724</v>
      </c>
      <c r="I42" s="21">
        <v>721</v>
      </c>
      <c r="J42" s="21">
        <v>727</v>
      </c>
      <c r="K42" s="21">
        <v>733</v>
      </c>
      <c r="L42" s="21">
        <v>734</v>
      </c>
      <c r="M42" s="21">
        <v>735</v>
      </c>
      <c r="N42" s="25">
        <v>729.5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15" x14ac:dyDescent="0.25">
      <c r="A43" s="10" t="s">
        <v>22</v>
      </c>
      <c r="B43" s="21">
        <v>26</v>
      </c>
      <c r="C43" s="21">
        <v>24</v>
      </c>
      <c r="D43" s="21">
        <v>24</v>
      </c>
      <c r="E43" s="21">
        <v>22</v>
      </c>
      <c r="F43" s="21">
        <v>21</v>
      </c>
      <c r="G43" s="21">
        <v>23</v>
      </c>
      <c r="H43" s="21">
        <v>23</v>
      </c>
      <c r="I43" s="21">
        <v>25</v>
      </c>
      <c r="J43" s="21">
        <v>25</v>
      </c>
      <c r="K43" s="21">
        <v>27</v>
      </c>
      <c r="L43" s="21">
        <v>26</v>
      </c>
      <c r="M43" s="21">
        <v>27</v>
      </c>
      <c r="N43" s="25">
        <v>24.416666666666668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ht="15" x14ac:dyDescent="0.25">
      <c r="A44" s="10" t="s">
        <v>13</v>
      </c>
      <c r="B44" s="50">
        <f t="shared" ref="B44:M44" si="4">(B43/B41)*100</f>
        <v>3.4210526315789478</v>
      </c>
      <c r="C44" s="50">
        <f t="shared" si="4"/>
        <v>3.1872509960159361</v>
      </c>
      <c r="D44" s="50">
        <f t="shared" si="4"/>
        <v>3.1620553359683794</v>
      </c>
      <c r="E44" s="50">
        <f t="shared" si="4"/>
        <v>2.9216467463479412</v>
      </c>
      <c r="F44" s="50">
        <f t="shared" si="4"/>
        <v>2.8037383177570092</v>
      </c>
      <c r="G44" s="50">
        <f t="shared" si="4"/>
        <v>3.0831099195710454</v>
      </c>
      <c r="H44" s="50">
        <f t="shared" si="4"/>
        <v>3.0789825970548863</v>
      </c>
      <c r="I44" s="50">
        <f t="shared" si="4"/>
        <v>3.3512064343163539</v>
      </c>
      <c r="J44" s="50">
        <f t="shared" si="4"/>
        <v>3.3244680851063828</v>
      </c>
      <c r="K44" s="50">
        <f t="shared" si="4"/>
        <v>3.5526315789473681</v>
      </c>
      <c r="L44" s="50">
        <f t="shared" si="4"/>
        <v>3.4210526315789478</v>
      </c>
      <c r="M44" s="50">
        <f t="shared" si="4"/>
        <v>3.5433070866141732</v>
      </c>
      <c r="N44" s="50">
        <f>(N43/N41)*100</f>
        <v>3.238642643970377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s="5" customFormat="1" ht="12" customHeight="1" x14ac:dyDescent="0.25">
      <c r="A45" s="9" t="s">
        <v>28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36" ht="15" x14ac:dyDescent="0.25">
      <c r="A46" s="10" t="s">
        <v>21</v>
      </c>
      <c r="B46" s="25">
        <v>1664</v>
      </c>
      <c r="C46" s="25">
        <v>1647</v>
      </c>
      <c r="D46" s="25">
        <v>1659</v>
      </c>
      <c r="E46" s="25">
        <v>1642</v>
      </c>
      <c r="F46" s="25">
        <v>1628</v>
      </c>
      <c r="G46" s="25">
        <v>1630</v>
      </c>
      <c r="H46" s="25">
        <v>1630</v>
      </c>
      <c r="I46" s="25">
        <v>1634</v>
      </c>
      <c r="J46" s="25">
        <v>1644</v>
      </c>
      <c r="K46" s="25">
        <v>1670</v>
      </c>
      <c r="L46" s="25">
        <v>1666</v>
      </c>
      <c r="M46" s="25">
        <v>1674</v>
      </c>
      <c r="N46" s="25">
        <v>1649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ht="15" x14ac:dyDescent="0.25">
      <c r="A47" s="10" t="s">
        <v>12</v>
      </c>
      <c r="B47" s="25">
        <v>1536</v>
      </c>
      <c r="C47" s="25">
        <v>1526</v>
      </c>
      <c r="D47" s="25">
        <v>1537</v>
      </c>
      <c r="E47" s="25">
        <v>1530</v>
      </c>
      <c r="F47" s="25">
        <v>1524</v>
      </c>
      <c r="G47" s="25">
        <v>1513</v>
      </c>
      <c r="H47" s="25">
        <v>1515</v>
      </c>
      <c r="I47" s="25">
        <v>1508</v>
      </c>
      <c r="J47" s="25">
        <v>1520</v>
      </c>
      <c r="K47" s="25">
        <v>1535</v>
      </c>
      <c r="L47" s="25">
        <v>1536</v>
      </c>
      <c r="M47" s="25">
        <v>1538</v>
      </c>
      <c r="N47" s="25">
        <v>1526.5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5" x14ac:dyDescent="0.25">
      <c r="A48" s="10" t="s">
        <v>22</v>
      </c>
      <c r="B48" s="25">
        <v>128</v>
      </c>
      <c r="C48" s="25">
        <v>121</v>
      </c>
      <c r="D48" s="25">
        <v>122</v>
      </c>
      <c r="E48" s="25">
        <v>112</v>
      </c>
      <c r="F48" s="25">
        <v>104</v>
      </c>
      <c r="G48" s="25">
        <v>117</v>
      </c>
      <c r="H48" s="25">
        <v>115</v>
      </c>
      <c r="I48" s="25">
        <v>126</v>
      </c>
      <c r="J48" s="25">
        <v>124</v>
      </c>
      <c r="K48" s="25">
        <v>135</v>
      </c>
      <c r="L48" s="25">
        <v>130</v>
      </c>
      <c r="M48" s="25">
        <v>136</v>
      </c>
      <c r="N48" s="25">
        <v>122.5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ht="15" x14ac:dyDescent="0.25">
      <c r="A49" s="10" t="s">
        <v>13</v>
      </c>
      <c r="B49" s="50">
        <f t="shared" ref="B49:M49" si="5">(B48/B46)*100</f>
        <v>7.6923076923076925</v>
      </c>
      <c r="C49" s="50">
        <f t="shared" si="5"/>
        <v>7.3466909532483307</v>
      </c>
      <c r="D49" s="50">
        <f t="shared" si="5"/>
        <v>7.353827606992164</v>
      </c>
      <c r="E49" s="50">
        <f t="shared" si="5"/>
        <v>6.8209500609013398</v>
      </c>
      <c r="F49" s="50">
        <f t="shared" si="5"/>
        <v>6.3882063882063882</v>
      </c>
      <c r="G49" s="50">
        <f t="shared" si="5"/>
        <v>7.1779141104294482</v>
      </c>
      <c r="H49" s="50">
        <f t="shared" si="5"/>
        <v>7.0552147239263796</v>
      </c>
      <c r="I49" s="50">
        <f t="shared" si="5"/>
        <v>7.7111383108935128</v>
      </c>
      <c r="J49" s="50">
        <f t="shared" si="5"/>
        <v>7.5425790754257909</v>
      </c>
      <c r="K49" s="50">
        <f t="shared" si="5"/>
        <v>8.0838323353293404</v>
      </c>
      <c r="L49" s="50">
        <f t="shared" si="5"/>
        <v>7.8031212484993988</v>
      </c>
      <c r="M49" s="50">
        <f t="shared" si="5"/>
        <v>8.1242532855436078</v>
      </c>
      <c r="N49" s="50">
        <f>(N48/N46)*100</f>
        <v>7.4287446937537904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" x14ac:dyDescent="0.25">
      <c r="A51" s="10" t="s">
        <v>23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" x14ac:dyDescent="0.25">
      <c r="A53" s="10" t="s">
        <v>56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5" x14ac:dyDescent="0.25">
      <c r="A54" s="2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10"/>
      <c r="M54" s="10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5" x14ac:dyDescent="0.25">
      <c r="A55" s="10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10"/>
      <c r="M55" s="10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x14ac:dyDescent="0.2">
      <c r="A60" s="1"/>
    </row>
    <row r="61" spans="1:36" x14ac:dyDescent="0.2">
      <c r="A61" s="1"/>
    </row>
    <row r="62" spans="1:36" x14ac:dyDescent="0.2">
      <c r="A62" s="1"/>
    </row>
    <row r="63" spans="1:36" x14ac:dyDescent="0.2">
      <c r="A63" s="1"/>
    </row>
  </sheetData>
  <mergeCells count="1">
    <mergeCell ref="A1:N1"/>
  </mergeCells>
  <phoneticPr fontId="2" type="noConversion"/>
  <pageMargins left="0.7" right="0.7" top="0.75" bottom="0.75" header="0.3" footer="0.3"/>
  <pageSetup scale="6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J18"/>
  <sheetViews>
    <sheetView zoomScaleNormal="100" workbookViewId="0">
      <selection sqref="A1:N1"/>
    </sheetView>
  </sheetViews>
  <sheetFormatPr defaultRowHeight="12.75" x14ac:dyDescent="0.2"/>
  <cols>
    <col min="1" max="1" width="26.28515625" style="2" customWidth="1"/>
    <col min="2" max="13" width="9.140625" style="2" bestFit="1" customWidth="1"/>
    <col min="14" max="14" width="9.140625" style="1" bestFit="1" customWidth="1"/>
    <col min="15" max="36" width="26.28515625" style="1" customWidth="1"/>
    <col min="37" max="255" width="26.28515625" style="2" customWidth="1"/>
    <col min="256" max="16384" width="9.140625" style="2"/>
  </cols>
  <sheetData>
    <row r="1" spans="1:36" s="4" customFormat="1" ht="15.75" x14ac:dyDescent="0.25">
      <c r="A1" s="54" t="s">
        <v>49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4" customFormat="1" ht="15.75" x14ac:dyDescent="0.25">
      <c r="A2" s="55"/>
      <c r="B2" s="55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55" t="s">
        <v>5</v>
      </c>
      <c r="H2" s="55" t="s">
        <v>6</v>
      </c>
      <c r="I2" s="55" t="s">
        <v>7</v>
      </c>
      <c r="J2" s="55" t="s">
        <v>8</v>
      </c>
      <c r="K2" s="55" t="s">
        <v>9</v>
      </c>
      <c r="L2" s="55" t="s">
        <v>10</v>
      </c>
      <c r="M2" s="55" t="s">
        <v>11</v>
      </c>
      <c r="N2" s="55" t="s">
        <v>52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6" customFormat="1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7" customFormat="1" ht="15" x14ac:dyDescent="0.25">
      <c r="A4" s="22" t="s">
        <v>19</v>
      </c>
      <c r="B4" s="48">
        <v>4</v>
      </c>
      <c r="C4" s="48">
        <v>4.0999999999999996</v>
      </c>
      <c r="D4" s="48">
        <v>4</v>
      </c>
      <c r="E4" s="48">
        <v>3.8</v>
      </c>
      <c r="F4" s="48">
        <v>4</v>
      </c>
      <c r="G4" s="48">
        <v>4</v>
      </c>
      <c r="H4" s="48">
        <v>4</v>
      </c>
      <c r="I4" s="48">
        <v>4.0999999999999996</v>
      </c>
      <c r="J4" s="48">
        <v>3.9</v>
      </c>
      <c r="K4" s="48">
        <v>3.9</v>
      </c>
      <c r="L4" s="48">
        <v>3.9</v>
      </c>
      <c r="M4" s="48">
        <v>3.9</v>
      </c>
      <c r="N4" s="50">
        <f>AVERAGE(B4:M4)</f>
        <v>3.9666666666666663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6" customFormat="1" ht="15" x14ac:dyDescent="0.25">
      <c r="A5" s="24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6" customFormat="1" ht="15" x14ac:dyDescent="0.25">
      <c r="A6" s="10" t="s">
        <v>45</v>
      </c>
      <c r="B6" s="25">
        <v>2499980</v>
      </c>
      <c r="C6" s="25">
        <v>2502752</v>
      </c>
      <c r="D6" s="25">
        <v>2503992</v>
      </c>
      <c r="E6" s="25">
        <v>2503989</v>
      </c>
      <c r="F6" s="25">
        <v>2503461</v>
      </c>
      <c r="G6" s="25">
        <v>2502998</v>
      </c>
      <c r="H6" s="25">
        <v>2503457</v>
      </c>
      <c r="I6" s="25">
        <v>2505964</v>
      </c>
      <c r="J6" s="25">
        <v>2510866</v>
      </c>
      <c r="K6" s="25">
        <v>2518133</v>
      </c>
      <c r="L6" s="25">
        <v>2527291</v>
      </c>
      <c r="M6" s="25">
        <v>2537351</v>
      </c>
      <c r="N6" s="25">
        <f t="shared" ref="N6:N8" si="0">AVERAGE(B6:M6)</f>
        <v>2510019.5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6" customFormat="1" ht="15" x14ac:dyDescent="0.25">
      <c r="A7" s="10" t="s">
        <v>46</v>
      </c>
      <c r="B7" s="25">
        <v>2397307</v>
      </c>
      <c r="C7" s="25">
        <v>2401290</v>
      </c>
      <c r="D7" s="25">
        <v>2403395</v>
      </c>
      <c r="E7" s="25">
        <v>2403807</v>
      </c>
      <c r="F7" s="25">
        <v>2403463</v>
      </c>
      <c r="G7" s="25">
        <v>2403304</v>
      </c>
      <c r="H7" s="25">
        <v>2404429</v>
      </c>
      <c r="I7" s="25">
        <v>2407748</v>
      </c>
      <c r="J7" s="25">
        <v>2413298</v>
      </c>
      <c r="K7" s="25">
        <v>2420741</v>
      </c>
      <c r="L7" s="25">
        <v>2429202</v>
      </c>
      <c r="M7" s="25">
        <v>2437634</v>
      </c>
      <c r="N7" s="25">
        <f t="shared" si="0"/>
        <v>2410468.1666666665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6" customFormat="1" ht="15" x14ac:dyDescent="0.25">
      <c r="A8" s="10" t="s">
        <v>47</v>
      </c>
      <c r="B8" s="25">
        <v>102673</v>
      </c>
      <c r="C8" s="25">
        <v>101462</v>
      </c>
      <c r="D8" s="25">
        <v>100597</v>
      </c>
      <c r="E8" s="25">
        <v>100182</v>
      </c>
      <c r="F8" s="25">
        <v>99998</v>
      </c>
      <c r="G8" s="25">
        <v>99694</v>
      </c>
      <c r="H8" s="25">
        <v>99028</v>
      </c>
      <c r="I8" s="25">
        <v>98216</v>
      </c>
      <c r="J8" s="25">
        <v>97568</v>
      </c>
      <c r="K8" s="25">
        <v>97392</v>
      </c>
      <c r="L8" s="25">
        <v>98089</v>
      </c>
      <c r="M8" s="25">
        <v>99717</v>
      </c>
      <c r="N8" s="25">
        <f t="shared" si="0"/>
        <v>99551.333333333328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6" customFormat="1" ht="15" x14ac:dyDescent="0.25">
      <c r="A9" s="11" t="s">
        <v>19</v>
      </c>
      <c r="B9" s="46">
        <v>4.0999999999999996</v>
      </c>
      <c r="C9" s="46">
        <v>4.0999999999999996</v>
      </c>
      <c r="D9" s="46">
        <v>4</v>
      </c>
      <c r="E9" s="46">
        <v>4</v>
      </c>
      <c r="F9" s="46">
        <v>4</v>
      </c>
      <c r="G9" s="46">
        <v>4</v>
      </c>
      <c r="H9" s="46">
        <v>4</v>
      </c>
      <c r="I9" s="46">
        <v>3.9</v>
      </c>
      <c r="J9" s="46">
        <v>3.9</v>
      </c>
      <c r="K9" s="46">
        <v>3.9</v>
      </c>
      <c r="L9" s="46">
        <v>3.9</v>
      </c>
      <c r="M9" s="46">
        <v>3.9</v>
      </c>
      <c r="N9" s="50">
        <f>(N8/N6)*100</f>
        <v>3.9661577662378051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6" customFormat="1" ht="15" x14ac:dyDescent="0.25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" customFormat="1" ht="15" x14ac:dyDescent="0.25">
      <c r="A11" s="10" t="s">
        <v>45</v>
      </c>
      <c r="B11" s="26">
        <v>48596</v>
      </c>
      <c r="C11" s="26">
        <v>48594</v>
      </c>
      <c r="D11" s="26">
        <v>48568</v>
      </c>
      <c r="E11" s="26">
        <v>48484</v>
      </c>
      <c r="F11" s="26">
        <v>48379</v>
      </c>
      <c r="G11" s="26">
        <v>48281</v>
      </c>
      <c r="H11" s="26">
        <v>48237</v>
      </c>
      <c r="I11" s="26">
        <v>48307</v>
      </c>
      <c r="J11" s="26">
        <v>48495</v>
      </c>
      <c r="K11" s="26">
        <v>48803</v>
      </c>
      <c r="L11" s="26">
        <v>49205</v>
      </c>
      <c r="M11" s="26">
        <v>49651</v>
      </c>
      <c r="N11" s="25">
        <f t="shared" ref="N11:N13" si="1">AVERAGE(B11:M11)</f>
        <v>48633.333333333336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" customFormat="1" ht="15" x14ac:dyDescent="0.25">
      <c r="A12" s="10" t="s">
        <v>46</v>
      </c>
      <c r="B12" s="26">
        <v>46390</v>
      </c>
      <c r="C12" s="26">
        <v>46388</v>
      </c>
      <c r="D12" s="15">
        <v>46366</v>
      </c>
      <c r="E12" s="15">
        <v>46294</v>
      </c>
      <c r="F12" s="15">
        <v>46201</v>
      </c>
      <c r="G12" s="15">
        <v>46115</v>
      </c>
      <c r="H12" s="15">
        <v>46082</v>
      </c>
      <c r="I12" s="15">
        <v>46158</v>
      </c>
      <c r="J12" s="15">
        <v>46344</v>
      </c>
      <c r="K12" s="15">
        <v>46640</v>
      </c>
      <c r="L12" s="15">
        <v>47020</v>
      </c>
      <c r="M12" s="15">
        <v>47437</v>
      </c>
      <c r="N12" s="25">
        <f t="shared" si="1"/>
        <v>46452.916666666664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" customFormat="1" ht="15" x14ac:dyDescent="0.25">
      <c r="A13" s="10" t="s">
        <v>47</v>
      </c>
      <c r="B13" s="26">
        <v>2206</v>
      </c>
      <c r="C13" s="26">
        <v>2206</v>
      </c>
      <c r="D13" s="26">
        <v>2202</v>
      </c>
      <c r="E13" s="26">
        <v>2190</v>
      </c>
      <c r="F13" s="26">
        <v>2178</v>
      </c>
      <c r="G13" s="26">
        <v>2166</v>
      </c>
      <c r="H13" s="26">
        <v>2155</v>
      </c>
      <c r="I13" s="26">
        <v>2149</v>
      </c>
      <c r="J13" s="26">
        <v>2151</v>
      </c>
      <c r="K13" s="26">
        <v>2163</v>
      </c>
      <c r="L13" s="26">
        <v>2185</v>
      </c>
      <c r="M13" s="26">
        <v>2214</v>
      </c>
      <c r="N13" s="25">
        <f t="shared" si="1"/>
        <v>2180.4166666666665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6" customFormat="1" ht="15" x14ac:dyDescent="0.25">
      <c r="A14" s="11" t="s">
        <v>19</v>
      </c>
      <c r="B14" s="47">
        <v>4.5</v>
      </c>
      <c r="C14" s="47">
        <v>4.5</v>
      </c>
      <c r="D14" s="47">
        <v>4.5</v>
      </c>
      <c r="E14" s="47">
        <v>4.5</v>
      </c>
      <c r="F14" s="47">
        <v>4.5</v>
      </c>
      <c r="G14" s="47">
        <v>4.5</v>
      </c>
      <c r="H14" s="47">
        <v>4.5</v>
      </c>
      <c r="I14" s="47">
        <v>4.4000000000000004</v>
      </c>
      <c r="J14" s="47">
        <v>4.4000000000000004</v>
      </c>
      <c r="K14" s="47">
        <v>4.4000000000000004</v>
      </c>
      <c r="L14" s="46">
        <v>4.4000000000000004</v>
      </c>
      <c r="M14" s="47">
        <v>4.5</v>
      </c>
      <c r="N14" s="50">
        <f>(N13/N11)*100</f>
        <v>4.4833790267306366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5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15" x14ac:dyDescent="0.25">
      <c r="A16" s="10" t="s">
        <v>23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15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15" x14ac:dyDescent="0.25">
      <c r="A18" s="10" t="s">
        <v>55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</sheetData>
  <mergeCells count="1">
    <mergeCell ref="A1:N1"/>
  </mergeCells>
  <pageMargins left="0.7" right="0.7" top="0.75" bottom="0.75" header="0.3" footer="0.3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9"/>
  <sheetViews>
    <sheetView zoomScaleNormal="100" workbookViewId="0">
      <selection sqref="A1:N1"/>
    </sheetView>
  </sheetViews>
  <sheetFormatPr defaultRowHeight="12.75" x14ac:dyDescent="0.2"/>
  <cols>
    <col min="1" max="1" width="26.28515625" style="32" customWidth="1"/>
    <col min="2" max="14" width="9.140625" style="32" bestFit="1" customWidth="1"/>
    <col min="15" max="255" width="26.28515625" style="32" customWidth="1"/>
    <col min="256" max="16384" width="9.140625" style="32"/>
  </cols>
  <sheetData>
    <row r="1" spans="1:14" ht="15.75" x14ac:dyDescent="0.25">
      <c r="A1" s="54" t="s">
        <v>51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5.75" x14ac:dyDescent="0.25">
      <c r="A2" s="55"/>
      <c r="B2" s="55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55" t="s">
        <v>5</v>
      </c>
      <c r="H2" s="55" t="s">
        <v>6</v>
      </c>
      <c r="I2" s="55" t="s">
        <v>7</v>
      </c>
      <c r="J2" s="55" t="s">
        <v>8</v>
      </c>
      <c r="K2" s="55" t="s">
        <v>9</v>
      </c>
      <c r="L2" s="55" t="s">
        <v>10</v>
      </c>
      <c r="M2" s="55" t="s">
        <v>11</v>
      </c>
      <c r="N2" s="55" t="s">
        <v>52</v>
      </c>
    </row>
    <row r="3" spans="1:14" ht="15" x14ac:dyDescent="0.25">
      <c r="A3" s="33" t="s">
        <v>15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4" ht="15" x14ac:dyDescent="0.25">
      <c r="A4" s="34" t="s">
        <v>19</v>
      </c>
      <c r="B4" s="50">
        <v>4.0999999999999996</v>
      </c>
      <c r="C4" s="50">
        <v>4.0999999999999996</v>
      </c>
      <c r="D4" s="51">
        <v>4</v>
      </c>
      <c r="E4" s="52">
        <v>3.9</v>
      </c>
      <c r="F4" s="52">
        <v>3.8</v>
      </c>
      <c r="G4" s="52">
        <v>4</v>
      </c>
      <c r="H4" s="52">
        <v>3.9</v>
      </c>
      <c r="I4" s="52">
        <v>3.8</v>
      </c>
      <c r="J4" s="52">
        <v>3.7</v>
      </c>
      <c r="K4" s="52">
        <v>3.8</v>
      </c>
      <c r="L4" s="52">
        <v>3.7</v>
      </c>
      <c r="M4" s="52">
        <v>3.9</v>
      </c>
      <c r="N4" s="50">
        <f>AVERAGE(B4:M4)</f>
        <v>3.8916666666666662</v>
      </c>
    </row>
    <row r="5" spans="1:14" ht="15" x14ac:dyDescent="0.25">
      <c r="A5" s="33" t="s">
        <v>16</v>
      </c>
      <c r="B5" s="34"/>
      <c r="C5" s="34"/>
      <c r="D5" s="38"/>
      <c r="E5" s="37"/>
      <c r="F5" s="37"/>
      <c r="G5" s="37"/>
      <c r="H5" s="34"/>
      <c r="I5" s="34"/>
      <c r="J5" s="34"/>
      <c r="K5" s="34"/>
      <c r="L5" s="34"/>
      <c r="M5" s="34"/>
      <c r="N5" s="34"/>
    </row>
    <row r="6" spans="1:14" ht="15" x14ac:dyDescent="0.25">
      <c r="A6" s="34" t="s">
        <v>45</v>
      </c>
      <c r="B6" s="39">
        <v>3377091</v>
      </c>
      <c r="C6" s="39">
        <v>3386190</v>
      </c>
      <c r="D6" s="39">
        <v>3395935</v>
      </c>
      <c r="E6" s="39">
        <v>3405518</v>
      </c>
      <c r="F6" s="39">
        <v>3414990</v>
      </c>
      <c r="G6" s="39">
        <v>3425584</v>
      </c>
      <c r="H6" s="39">
        <v>3439971</v>
      </c>
      <c r="I6" s="39">
        <v>3456553</v>
      </c>
      <c r="J6" s="39">
        <v>3473093</v>
      </c>
      <c r="K6" s="39">
        <v>3485838</v>
      </c>
      <c r="L6" s="39">
        <v>3487957</v>
      </c>
      <c r="M6" s="39">
        <v>3486462</v>
      </c>
      <c r="N6" s="40">
        <v>3439755</v>
      </c>
    </row>
    <row r="7" spans="1:14" ht="15" x14ac:dyDescent="0.25">
      <c r="A7" s="34" t="s">
        <v>46</v>
      </c>
      <c r="B7" s="39">
        <v>3214260</v>
      </c>
      <c r="C7" s="39">
        <v>3222793</v>
      </c>
      <c r="D7" s="39">
        <v>3232732</v>
      </c>
      <c r="E7" s="39">
        <v>3243133</v>
      </c>
      <c r="F7" s="39">
        <v>3253479</v>
      </c>
      <c r="G7" s="39">
        <v>3264395</v>
      </c>
      <c r="H7" s="39">
        <v>3277694</v>
      </c>
      <c r="I7" s="39">
        <v>3291811</v>
      </c>
      <c r="J7" s="39">
        <v>3305231</v>
      </c>
      <c r="K7" s="39">
        <v>3315168</v>
      </c>
      <c r="L7" s="39">
        <v>3316367</v>
      </c>
      <c r="M7" s="39">
        <v>3314995</v>
      </c>
      <c r="N7" s="40">
        <v>3273550</v>
      </c>
    </row>
    <row r="8" spans="1:14" ht="15" x14ac:dyDescent="0.25">
      <c r="A8" s="34" t="s">
        <v>47</v>
      </c>
      <c r="B8" s="39">
        <v>162831</v>
      </c>
      <c r="C8" s="39">
        <v>163397</v>
      </c>
      <c r="D8" s="39">
        <v>163203</v>
      </c>
      <c r="E8" s="39">
        <v>162385</v>
      </c>
      <c r="F8" s="39">
        <v>161511</v>
      </c>
      <c r="G8" s="39">
        <v>161189</v>
      </c>
      <c r="H8" s="39">
        <v>162277</v>
      </c>
      <c r="I8" s="39">
        <v>164742</v>
      </c>
      <c r="J8" s="39">
        <v>167862</v>
      </c>
      <c r="K8" s="39">
        <v>170670</v>
      </c>
      <c r="L8" s="39">
        <v>171590</v>
      </c>
      <c r="M8" s="39">
        <v>171467</v>
      </c>
      <c r="N8" s="40">
        <v>166205</v>
      </c>
    </row>
    <row r="9" spans="1:14" ht="15" x14ac:dyDescent="0.25">
      <c r="A9" s="35" t="s">
        <v>19</v>
      </c>
      <c r="B9" s="53">
        <v>4.8</v>
      </c>
      <c r="C9" s="53">
        <v>4.8</v>
      </c>
      <c r="D9" s="53">
        <v>4.8</v>
      </c>
      <c r="E9" s="53">
        <v>4.8</v>
      </c>
      <c r="F9" s="53">
        <v>4.7</v>
      </c>
      <c r="G9" s="53">
        <v>4.7</v>
      </c>
      <c r="H9" s="53">
        <v>4.7</v>
      </c>
      <c r="I9" s="53">
        <v>4.8</v>
      </c>
      <c r="J9" s="53">
        <v>4.8</v>
      </c>
      <c r="K9" s="53">
        <v>4.9000000000000004</v>
      </c>
      <c r="L9" s="53">
        <v>4.9000000000000004</v>
      </c>
      <c r="M9" s="53">
        <v>4.9000000000000004</v>
      </c>
      <c r="N9" s="50">
        <f>(N8/N6)*100</f>
        <v>4.8318848290067171</v>
      </c>
    </row>
    <row r="10" spans="1:14" ht="15" x14ac:dyDescent="0.25">
      <c r="A10" s="33" t="s">
        <v>14</v>
      </c>
      <c r="B10" s="41"/>
      <c r="C10" s="41"/>
      <c r="D10" s="39"/>
      <c r="E10" s="41"/>
      <c r="F10" s="41"/>
      <c r="G10" s="41"/>
      <c r="H10" s="41"/>
      <c r="I10" s="41"/>
      <c r="J10" s="41"/>
      <c r="K10" s="41"/>
      <c r="L10" s="41"/>
      <c r="M10" s="42"/>
      <c r="N10" s="34"/>
    </row>
    <row r="11" spans="1:14" ht="15" x14ac:dyDescent="0.25">
      <c r="A11" s="34" t="s">
        <v>45</v>
      </c>
      <c r="B11" s="39">
        <v>49335</v>
      </c>
      <c r="C11" s="39">
        <v>49469</v>
      </c>
      <c r="D11" s="39">
        <v>49581</v>
      </c>
      <c r="E11" s="39">
        <v>49614</v>
      </c>
      <c r="F11" s="39">
        <v>49560</v>
      </c>
      <c r="G11" s="39">
        <v>49474</v>
      </c>
      <c r="H11" s="39">
        <v>49472</v>
      </c>
      <c r="I11" s="39">
        <v>49591</v>
      </c>
      <c r="J11" s="39">
        <v>49824</v>
      </c>
      <c r="K11" s="39">
        <v>50077</v>
      </c>
      <c r="L11" s="39">
        <v>50175</v>
      </c>
      <c r="M11" s="39">
        <v>50180</v>
      </c>
      <c r="N11" s="40">
        <f>AVERAGE(B11:M11)</f>
        <v>49696</v>
      </c>
    </row>
    <row r="12" spans="1:14" ht="15" x14ac:dyDescent="0.25">
      <c r="A12" s="34" t="s">
        <v>46</v>
      </c>
      <c r="B12" s="39">
        <v>46594</v>
      </c>
      <c r="C12" s="39">
        <v>46731</v>
      </c>
      <c r="D12" s="39">
        <v>46850</v>
      </c>
      <c r="E12" s="39">
        <v>46895</v>
      </c>
      <c r="F12" s="39">
        <v>46851</v>
      </c>
      <c r="G12" s="39">
        <v>46767</v>
      </c>
      <c r="H12" s="39">
        <v>46744</v>
      </c>
      <c r="I12" s="39">
        <v>46820</v>
      </c>
      <c r="J12" s="39">
        <v>46998</v>
      </c>
      <c r="K12" s="39">
        <v>47202</v>
      </c>
      <c r="L12" s="39">
        <v>47285</v>
      </c>
      <c r="M12" s="39">
        <v>47293</v>
      </c>
      <c r="N12" s="40">
        <f t="shared" ref="N12:N13" si="0">AVERAGE(B12:M12)</f>
        <v>46919.166666666664</v>
      </c>
    </row>
    <row r="13" spans="1:14" ht="15" x14ac:dyDescent="0.25">
      <c r="A13" s="34" t="s">
        <v>47</v>
      </c>
      <c r="B13" s="39">
        <v>2741</v>
      </c>
      <c r="C13" s="39">
        <v>2738</v>
      </c>
      <c r="D13" s="39">
        <v>2731</v>
      </c>
      <c r="E13" s="39">
        <v>2719</v>
      </c>
      <c r="F13" s="39">
        <v>2709</v>
      </c>
      <c r="G13" s="39">
        <v>2707</v>
      </c>
      <c r="H13" s="39">
        <v>2728</v>
      </c>
      <c r="I13" s="39">
        <v>2771</v>
      </c>
      <c r="J13" s="39">
        <v>2826</v>
      </c>
      <c r="K13" s="39">
        <v>2875</v>
      </c>
      <c r="L13" s="39">
        <v>2890</v>
      </c>
      <c r="M13" s="39">
        <v>2887</v>
      </c>
      <c r="N13" s="40">
        <f t="shared" si="0"/>
        <v>2776.8333333333335</v>
      </c>
    </row>
    <row r="14" spans="1:14" ht="15" x14ac:dyDescent="0.25">
      <c r="A14" s="35" t="s">
        <v>19</v>
      </c>
      <c r="B14" s="53">
        <v>5.6</v>
      </c>
      <c r="C14" s="53">
        <v>5.5</v>
      </c>
      <c r="D14" s="53">
        <v>5.5</v>
      </c>
      <c r="E14" s="53">
        <v>5.5</v>
      </c>
      <c r="F14" s="53">
        <v>5.5</v>
      </c>
      <c r="G14" s="53">
        <v>5.5</v>
      </c>
      <c r="H14" s="53">
        <v>5.5</v>
      </c>
      <c r="I14" s="53">
        <v>5.6</v>
      </c>
      <c r="J14" s="53">
        <v>5.7</v>
      </c>
      <c r="K14" s="53">
        <v>5.7</v>
      </c>
      <c r="L14" s="53">
        <v>5.8</v>
      </c>
      <c r="M14" s="53">
        <v>5.8</v>
      </c>
      <c r="N14" s="50">
        <f>(N13/N11)*100</f>
        <v>5.587639514917365</v>
      </c>
    </row>
    <row r="15" spans="1:14" ht="15" x14ac:dyDescent="0.25">
      <c r="A15" s="33" t="s">
        <v>24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</row>
    <row r="16" spans="1:14" ht="15" x14ac:dyDescent="0.25">
      <c r="A16" s="34" t="s">
        <v>21</v>
      </c>
      <c r="B16" s="39">
        <v>1636</v>
      </c>
      <c r="C16" s="39">
        <v>1644</v>
      </c>
      <c r="D16" s="39">
        <v>1659</v>
      </c>
      <c r="E16" s="39">
        <v>1649</v>
      </c>
      <c r="F16" s="39">
        <v>1661</v>
      </c>
      <c r="G16" s="39">
        <v>1672</v>
      </c>
      <c r="H16" s="39">
        <v>1654</v>
      </c>
      <c r="I16" s="39">
        <v>1649</v>
      </c>
      <c r="J16" s="39">
        <v>1677</v>
      </c>
      <c r="K16" s="39">
        <v>1677</v>
      </c>
      <c r="L16" s="39">
        <v>1696</v>
      </c>
      <c r="M16" s="39">
        <v>1696</v>
      </c>
      <c r="N16" s="40">
        <v>1665</v>
      </c>
    </row>
    <row r="17" spans="1:14" ht="15" x14ac:dyDescent="0.25">
      <c r="A17" s="34" t="s">
        <v>12</v>
      </c>
      <c r="B17" s="39">
        <v>1536</v>
      </c>
      <c r="C17" s="39">
        <v>1549</v>
      </c>
      <c r="D17" s="39">
        <v>1564</v>
      </c>
      <c r="E17" s="39">
        <v>1559</v>
      </c>
      <c r="F17" s="39">
        <v>1575</v>
      </c>
      <c r="G17" s="39">
        <v>1575</v>
      </c>
      <c r="H17" s="39">
        <v>1559</v>
      </c>
      <c r="I17" s="39">
        <v>1552</v>
      </c>
      <c r="J17" s="39">
        <v>1580</v>
      </c>
      <c r="K17" s="39">
        <v>1581</v>
      </c>
      <c r="L17" s="39">
        <v>1599</v>
      </c>
      <c r="M17" s="39">
        <v>1595</v>
      </c>
      <c r="N17" s="40">
        <v>1569</v>
      </c>
    </row>
    <row r="18" spans="1:14" ht="15" x14ac:dyDescent="0.25">
      <c r="A18" s="34" t="s">
        <v>22</v>
      </c>
      <c r="B18" s="41">
        <v>100</v>
      </c>
      <c r="C18" s="41">
        <v>95</v>
      </c>
      <c r="D18" s="41">
        <v>95</v>
      </c>
      <c r="E18" s="41">
        <v>90</v>
      </c>
      <c r="F18" s="41">
        <v>86</v>
      </c>
      <c r="G18" s="41">
        <v>97</v>
      </c>
      <c r="H18" s="41">
        <v>95</v>
      </c>
      <c r="I18" s="41">
        <v>97</v>
      </c>
      <c r="J18" s="41">
        <v>97</v>
      </c>
      <c r="K18" s="41">
        <v>96</v>
      </c>
      <c r="L18" s="41">
        <v>97</v>
      </c>
      <c r="M18" s="41">
        <v>101</v>
      </c>
      <c r="N18" s="34">
        <v>96</v>
      </c>
    </row>
    <row r="19" spans="1:14" ht="15" x14ac:dyDescent="0.25">
      <c r="A19" s="34" t="s">
        <v>13</v>
      </c>
      <c r="B19" s="53">
        <v>6.1</v>
      </c>
      <c r="C19" s="53">
        <v>5.8</v>
      </c>
      <c r="D19" s="53">
        <v>5.7</v>
      </c>
      <c r="E19" s="53">
        <v>5.5</v>
      </c>
      <c r="F19" s="53">
        <v>5.2</v>
      </c>
      <c r="G19" s="53">
        <v>5.8</v>
      </c>
      <c r="H19" s="53">
        <v>5.7</v>
      </c>
      <c r="I19" s="53">
        <v>5.9</v>
      </c>
      <c r="J19" s="53">
        <v>5.8</v>
      </c>
      <c r="K19" s="53">
        <v>5.7</v>
      </c>
      <c r="L19" s="53">
        <v>5.7</v>
      </c>
      <c r="M19" s="53">
        <v>6</v>
      </c>
      <c r="N19" s="50">
        <v>5.8</v>
      </c>
    </row>
    <row r="20" spans="1:14" ht="15" x14ac:dyDescent="0.25">
      <c r="A20" s="33" t="s">
        <v>25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1:14" ht="15" x14ac:dyDescent="0.25">
      <c r="A21" s="34" t="s">
        <v>21</v>
      </c>
      <c r="B21" s="39">
        <v>2074</v>
      </c>
      <c r="C21" s="39">
        <v>2089</v>
      </c>
      <c r="D21" s="39">
        <v>2109</v>
      </c>
      <c r="E21" s="39">
        <v>2100</v>
      </c>
      <c r="F21" s="39">
        <v>2119</v>
      </c>
      <c r="G21" s="39">
        <v>2124</v>
      </c>
      <c r="H21" s="39">
        <v>2103</v>
      </c>
      <c r="I21" s="39">
        <v>2094</v>
      </c>
      <c r="J21" s="39">
        <v>2131</v>
      </c>
      <c r="K21" s="39">
        <v>2131</v>
      </c>
      <c r="L21" s="39">
        <v>2156</v>
      </c>
      <c r="M21" s="39">
        <v>2153</v>
      </c>
      <c r="N21" s="40">
        <v>2115</v>
      </c>
    </row>
    <row r="22" spans="1:14" ht="15" x14ac:dyDescent="0.25">
      <c r="A22" s="34" t="s">
        <v>12</v>
      </c>
      <c r="B22" s="39">
        <v>2020</v>
      </c>
      <c r="C22" s="39">
        <v>2037</v>
      </c>
      <c r="D22" s="39">
        <v>2057</v>
      </c>
      <c r="E22" s="39">
        <v>2051</v>
      </c>
      <c r="F22" s="39">
        <v>2072</v>
      </c>
      <c r="G22" s="39">
        <v>2071</v>
      </c>
      <c r="H22" s="39">
        <v>2051</v>
      </c>
      <c r="I22" s="39">
        <v>2041</v>
      </c>
      <c r="J22" s="39">
        <v>2078</v>
      </c>
      <c r="K22" s="39">
        <v>2079</v>
      </c>
      <c r="L22" s="39">
        <v>2103</v>
      </c>
      <c r="M22" s="39">
        <v>2098</v>
      </c>
      <c r="N22" s="40">
        <v>2063</v>
      </c>
    </row>
    <row r="23" spans="1:14" ht="15" x14ac:dyDescent="0.25">
      <c r="A23" s="34" t="s">
        <v>22</v>
      </c>
      <c r="B23" s="41">
        <v>54</v>
      </c>
      <c r="C23" s="41">
        <v>52</v>
      </c>
      <c r="D23" s="41">
        <v>52</v>
      </c>
      <c r="E23" s="41">
        <v>49</v>
      </c>
      <c r="F23" s="41">
        <v>47</v>
      </c>
      <c r="G23" s="41">
        <v>53</v>
      </c>
      <c r="H23" s="41">
        <v>52</v>
      </c>
      <c r="I23" s="41">
        <v>53</v>
      </c>
      <c r="J23" s="41">
        <v>53</v>
      </c>
      <c r="K23" s="41">
        <v>52</v>
      </c>
      <c r="L23" s="41">
        <v>53</v>
      </c>
      <c r="M23" s="41">
        <v>55</v>
      </c>
      <c r="N23" s="34">
        <v>52</v>
      </c>
    </row>
    <row r="24" spans="1:14" ht="15" x14ac:dyDescent="0.25">
      <c r="A24" s="34" t="s">
        <v>13</v>
      </c>
      <c r="B24" s="53">
        <v>2.6</v>
      </c>
      <c r="C24" s="53">
        <v>2.5</v>
      </c>
      <c r="D24" s="53">
        <v>2.5</v>
      </c>
      <c r="E24" s="53">
        <v>2.2999999999999998</v>
      </c>
      <c r="F24" s="53">
        <v>2.2000000000000002</v>
      </c>
      <c r="G24" s="53">
        <v>2.5</v>
      </c>
      <c r="H24" s="53">
        <v>2.5</v>
      </c>
      <c r="I24" s="53">
        <v>2.5</v>
      </c>
      <c r="J24" s="53">
        <v>2.5</v>
      </c>
      <c r="K24" s="53">
        <v>2.4</v>
      </c>
      <c r="L24" s="53">
        <v>2.5</v>
      </c>
      <c r="M24" s="53">
        <v>2.6</v>
      </c>
      <c r="N24" s="50">
        <v>2.5</v>
      </c>
    </row>
    <row r="25" spans="1:14" ht="15" x14ac:dyDescent="0.25">
      <c r="A25" s="33" t="s">
        <v>26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4" ht="15" x14ac:dyDescent="0.25">
      <c r="A26" s="34" t="s">
        <v>21</v>
      </c>
      <c r="B26" s="39">
        <v>3634</v>
      </c>
      <c r="C26" s="39">
        <v>3646</v>
      </c>
      <c r="D26" s="39">
        <v>3677</v>
      </c>
      <c r="E26" s="39">
        <v>3650</v>
      </c>
      <c r="F26" s="39">
        <v>3672</v>
      </c>
      <c r="G26" s="39">
        <v>3708</v>
      </c>
      <c r="H26" s="39">
        <v>3667</v>
      </c>
      <c r="I26" s="39">
        <v>3659</v>
      </c>
      <c r="J26" s="39">
        <v>3720</v>
      </c>
      <c r="K26" s="39">
        <v>3718</v>
      </c>
      <c r="L26" s="39">
        <v>3760</v>
      </c>
      <c r="M26" s="39">
        <v>3765</v>
      </c>
      <c r="N26" s="40">
        <v>3690</v>
      </c>
    </row>
    <row r="27" spans="1:14" ht="15" x14ac:dyDescent="0.25">
      <c r="A27" s="34" t="s">
        <v>12</v>
      </c>
      <c r="B27" s="39">
        <v>3296</v>
      </c>
      <c r="C27" s="39">
        <v>3324</v>
      </c>
      <c r="D27" s="39">
        <v>3357</v>
      </c>
      <c r="E27" s="39">
        <v>3347</v>
      </c>
      <c r="F27" s="39">
        <v>3381</v>
      </c>
      <c r="G27" s="39">
        <v>3380</v>
      </c>
      <c r="H27" s="39">
        <v>3346</v>
      </c>
      <c r="I27" s="39">
        <v>3330</v>
      </c>
      <c r="J27" s="39">
        <v>3391</v>
      </c>
      <c r="K27" s="39">
        <v>3393</v>
      </c>
      <c r="L27" s="39">
        <v>3431</v>
      </c>
      <c r="M27" s="39">
        <v>3423</v>
      </c>
      <c r="N27" s="40">
        <v>3367</v>
      </c>
    </row>
    <row r="28" spans="1:14" ht="15" x14ac:dyDescent="0.25">
      <c r="A28" s="34" t="s">
        <v>22</v>
      </c>
      <c r="B28" s="41">
        <v>338</v>
      </c>
      <c r="C28" s="41">
        <v>322</v>
      </c>
      <c r="D28" s="41">
        <v>320</v>
      </c>
      <c r="E28" s="41">
        <v>303</v>
      </c>
      <c r="F28" s="41">
        <v>291</v>
      </c>
      <c r="G28" s="41">
        <v>328</v>
      </c>
      <c r="H28" s="41">
        <v>321</v>
      </c>
      <c r="I28" s="41">
        <v>329</v>
      </c>
      <c r="J28" s="41">
        <v>329</v>
      </c>
      <c r="K28" s="41">
        <v>325</v>
      </c>
      <c r="L28" s="41">
        <v>329</v>
      </c>
      <c r="M28" s="41">
        <v>342</v>
      </c>
      <c r="N28" s="34">
        <v>323</v>
      </c>
    </row>
    <row r="29" spans="1:14" ht="15" x14ac:dyDescent="0.25">
      <c r="A29" s="34" t="s">
        <v>13</v>
      </c>
      <c r="B29" s="53">
        <v>9.3000000000000007</v>
      </c>
      <c r="C29" s="53">
        <v>8.8000000000000007</v>
      </c>
      <c r="D29" s="53">
        <v>8.6999999999999993</v>
      </c>
      <c r="E29" s="53">
        <v>8.3000000000000007</v>
      </c>
      <c r="F29" s="53">
        <v>7.9</v>
      </c>
      <c r="G29" s="53">
        <v>8.8000000000000007</v>
      </c>
      <c r="H29" s="53">
        <v>8.8000000000000007</v>
      </c>
      <c r="I29" s="53">
        <v>9</v>
      </c>
      <c r="J29" s="53">
        <v>8.8000000000000007</v>
      </c>
      <c r="K29" s="53">
        <v>8.6999999999999993</v>
      </c>
      <c r="L29" s="53">
        <v>8.8000000000000007</v>
      </c>
      <c r="M29" s="53">
        <v>9.1</v>
      </c>
      <c r="N29" s="50">
        <v>8.8000000000000007</v>
      </c>
    </row>
    <row r="30" spans="1:14" ht="15" x14ac:dyDescent="0.25">
      <c r="A30" s="33" t="s">
        <v>27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spans="1:14" ht="15" x14ac:dyDescent="0.25">
      <c r="A31" s="34" t="s">
        <v>21</v>
      </c>
      <c r="B31" s="39">
        <v>1017</v>
      </c>
      <c r="C31" s="39">
        <v>1021</v>
      </c>
      <c r="D31" s="39">
        <v>1029</v>
      </c>
      <c r="E31" s="39">
        <v>1022</v>
      </c>
      <c r="F31" s="39">
        <v>1030</v>
      </c>
      <c r="G31" s="39">
        <v>1038</v>
      </c>
      <c r="H31" s="39">
        <v>1027</v>
      </c>
      <c r="I31" s="39">
        <v>1025</v>
      </c>
      <c r="J31" s="39">
        <v>1042</v>
      </c>
      <c r="K31" s="39">
        <v>1041</v>
      </c>
      <c r="L31" s="39">
        <v>1053</v>
      </c>
      <c r="M31" s="39">
        <v>1054</v>
      </c>
      <c r="N31" s="40">
        <v>1033</v>
      </c>
    </row>
    <row r="32" spans="1:14" ht="15" x14ac:dyDescent="0.25">
      <c r="A32" s="34" t="s">
        <v>12</v>
      </c>
      <c r="B32" s="41">
        <v>937</v>
      </c>
      <c r="C32" s="41">
        <v>945</v>
      </c>
      <c r="D32" s="41">
        <v>954</v>
      </c>
      <c r="E32" s="41">
        <v>951</v>
      </c>
      <c r="F32" s="41">
        <v>961</v>
      </c>
      <c r="G32" s="41">
        <v>961</v>
      </c>
      <c r="H32" s="41">
        <v>951</v>
      </c>
      <c r="I32" s="41">
        <v>947</v>
      </c>
      <c r="J32" s="41">
        <v>964</v>
      </c>
      <c r="K32" s="41">
        <v>964</v>
      </c>
      <c r="L32" s="41">
        <v>975</v>
      </c>
      <c r="M32" s="41">
        <v>973</v>
      </c>
      <c r="N32" s="34">
        <v>957</v>
      </c>
    </row>
    <row r="33" spans="1:14" ht="15" x14ac:dyDescent="0.25">
      <c r="A33" s="34" t="s">
        <v>22</v>
      </c>
      <c r="B33" s="41">
        <v>80</v>
      </c>
      <c r="C33" s="41">
        <v>76</v>
      </c>
      <c r="D33" s="41">
        <v>75</v>
      </c>
      <c r="E33" s="41">
        <v>71</v>
      </c>
      <c r="F33" s="41">
        <v>69</v>
      </c>
      <c r="G33" s="41">
        <v>77</v>
      </c>
      <c r="H33" s="41">
        <v>76</v>
      </c>
      <c r="I33" s="41">
        <v>78</v>
      </c>
      <c r="J33" s="41">
        <v>78</v>
      </c>
      <c r="K33" s="41">
        <v>77</v>
      </c>
      <c r="L33" s="41">
        <v>78</v>
      </c>
      <c r="M33" s="41">
        <v>81</v>
      </c>
      <c r="N33" s="34">
        <v>76</v>
      </c>
    </row>
    <row r="34" spans="1:14" ht="15" x14ac:dyDescent="0.25">
      <c r="A34" s="34" t="s">
        <v>13</v>
      </c>
      <c r="B34" s="53">
        <v>7.9</v>
      </c>
      <c r="C34" s="53">
        <v>7.4</v>
      </c>
      <c r="D34" s="53">
        <v>7.3</v>
      </c>
      <c r="E34" s="53">
        <v>6.9</v>
      </c>
      <c r="F34" s="53">
        <v>6.7</v>
      </c>
      <c r="G34" s="53">
        <v>7.4</v>
      </c>
      <c r="H34" s="53">
        <v>7.4</v>
      </c>
      <c r="I34" s="53">
        <v>7.6</v>
      </c>
      <c r="J34" s="53">
        <v>7.5</v>
      </c>
      <c r="K34" s="53">
        <v>7.4</v>
      </c>
      <c r="L34" s="53">
        <v>7.4</v>
      </c>
      <c r="M34" s="53">
        <v>7.7</v>
      </c>
      <c r="N34" s="50">
        <v>7.4</v>
      </c>
    </row>
    <row r="35" spans="1:14" ht="15" x14ac:dyDescent="0.25">
      <c r="A35" s="33" t="s">
        <v>17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</row>
    <row r="36" spans="1:14" ht="15" x14ac:dyDescent="0.25">
      <c r="A36" s="34" t="s">
        <v>21</v>
      </c>
      <c r="B36" s="39">
        <v>18049</v>
      </c>
      <c r="C36" s="39">
        <v>18146</v>
      </c>
      <c r="D36" s="39">
        <v>18345</v>
      </c>
      <c r="E36" s="39">
        <v>18201</v>
      </c>
      <c r="F36" s="39">
        <v>18347</v>
      </c>
      <c r="G36" s="39">
        <v>18446</v>
      </c>
      <c r="H36" s="39">
        <v>18256</v>
      </c>
      <c r="I36" s="39">
        <v>18225</v>
      </c>
      <c r="J36" s="39">
        <v>18517</v>
      </c>
      <c r="K36" s="39">
        <v>18487</v>
      </c>
      <c r="L36" s="39">
        <v>18674</v>
      </c>
      <c r="M36" s="39">
        <v>18650</v>
      </c>
      <c r="N36" s="40">
        <v>18362</v>
      </c>
    </row>
    <row r="37" spans="1:14" ht="15" x14ac:dyDescent="0.25">
      <c r="A37" s="34" t="s">
        <v>12</v>
      </c>
      <c r="B37" s="39">
        <v>17079</v>
      </c>
      <c r="C37" s="39">
        <v>17221</v>
      </c>
      <c r="D37" s="39">
        <v>17392</v>
      </c>
      <c r="E37" s="39">
        <v>17342</v>
      </c>
      <c r="F37" s="39">
        <v>17516</v>
      </c>
      <c r="G37" s="39">
        <v>17511</v>
      </c>
      <c r="H37" s="39">
        <v>17335</v>
      </c>
      <c r="I37" s="39">
        <v>17254</v>
      </c>
      <c r="J37" s="39">
        <v>17571</v>
      </c>
      <c r="K37" s="39">
        <v>17579</v>
      </c>
      <c r="L37" s="39">
        <v>17779</v>
      </c>
      <c r="M37" s="39">
        <v>17737</v>
      </c>
      <c r="N37" s="40">
        <v>17443</v>
      </c>
    </row>
    <row r="38" spans="1:14" ht="15" x14ac:dyDescent="0.25">
      <c r="A38" s="34" t="s">
        <v>22</v>
      </c>
      <c r="B38" s="41">
        <v>970</v>
      </c>
      <c r="C38" s="41">
        <v>925</v>
      </c>
      <c r="D38" s="41">
        <v>953</v>
      </c>
      <c r="E38" s="41">
        <v>859</v>
      </c>
      <c r="F38" s="41">
        <v>831</v>
      </c>
      <c r="G38" s="41">
        <v>935</v>
      </c>
      <c r="H38" s="41">
        <v>921</v>
      </c>
      <c r="I38" s="41">
        <v>971</v>
      </c>
      <c r="J38" s="41">
        <v>946</v>
      </c>
      <c r="K38" s="41">
        <v>908</v>
      </c>
      <c r="L38" s="41">
        <v>895</v>
      </c>
      <c r="M38" s="41">
        <v>913</v>
      </c>
      <c r="N38" s="34">
        <v>919</v>
      </c>
    </row>
    <row r="39" spans="1:14" ht="15" x14ac:dyDescent="0.25">
      <c r="A39" s="34" t="s">
        <v>13</v>
      </c>
      <c r="B39" s="53">
        <v>5.4</v>
      </c>
      <c r="C39" s="53">
        <v>5.0999999999999996</v>
      </c>
      <c r="D39" s="53">
        <v>5.2</v>
      </c>
      <c r="E39" s="53">
        <v>4.7</v>
      </c>
      <c r="F39" s="53">
        <v>4.5</v>
      </c>
      <c r="G39" s="53">
        <v>5.0999999999999996</v>
      </c>
      <c r="H39" s="53">
        <v>5</v>
      </c>
      <c r="I39" s="53">
        <v>5.3</v>
      </c>
      <c r="J39" s="53">
        <v>5.0999999999999996</v>
      </c>
      <c r="K39" s="53">
        <v>4.9000000000000004</v>
      </c>
      <c r="L39" s="53">
        <v>4.8</v>
      </c>
      <c r="M39" s="53">
        <v>4.9000000000000004</v>
      </c>
      <c r="N39" s="50">
        <v>5</v>
      </c>
    </row>
    <row r="40" spans="1:14" ht="15" x14ac:dyDescent="0.25">
      <c r="A40" s="33" t="s">
        <v>18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pans="1:14" ht="15" x14ac:dyDescent="0.25">
      <c r="A41" s="34" t="s">
        <v>21</v>
      </c>
      <c r="B41" s="41">
        <v>566</v>
      </c>
      <c r="C41" s="41">
        <v>570</v>
      </c>
      <c r="D41" s="41">
        <v>575</v>
      </c>
      <c r="E41" s="41">
        <v>572</v>
      </c>
      <c r="F41" s="41">
        <v>577</v>
      </c>
      <c r="G41" s="41">
        <v>579</v>
      </c>
      <c r="H41" s="41">
        <v>573</v>
      </c>
      <c r="I41" s="41">
        <v>571</v>
      </c>
      <c r="J41" s="41">
        <v>581</v>
      </c>
      <c r="K41" s="41">
        <v>581</v>
      </c>
      <c r="L41" s="41">
        <v>587</v>
      </c>
      <c r="M41" s="41">
        <v>587</v>
      </c>
      <c r="N41" s="34">
        <v>577</v>
      </c>
    </row>
    <row r="42" spans="1:14" ht="15" x14ac:dyDescent="0.25">
      <c r="A42" s="34" t="s">
        <v>12</v>
      </c>
      <c r="B42" s="41">
        <v>548</v>
      </c>
      <c r="C42" s="41">
        <v>553</v>
      </c>
      <c r="D42" s="41">
        <v>558</v>
      </c>
      <c r="E42" s="41">
        <v>556</v>
      </c>
      <c r="F42" s="41">
        <v>562</v>
      </c>
      <c r="G42" s="41">
        <v>562</v>
      </c>
      <c r="H42" s="41">
        <v>556</v>
      </c>
      <c r="I42" s="41">
        <v>554</v>
      </c>
      <c r="J42" s="41">
        <v>564</v>
      </c>
      <c r="K42" s="41">
        <v>564</v>
      </c>
      <c r="L42" s="41">
        <v>570</v>
      </c>
      <c r="M42" s="41">
        <v>569</v>
      </c>
      <c r="N42" s="34">
        <v>560</v>
      </c>
    </row>
    <row r="43" spans="1:14" ht="15" x14ac:dyDescent="0.25">
      <c r="A43" s="34" t="s">
        <v>22</v>
      </c>
      <c r="B43" s="41">
        <v>18</v>
      </c>
      <c r="C43" s="41">
        <v>17</v>
      </c>
      <c r="D43" s="41">
        <v>17</v>
      </c>
      <c r="E43" s="41">
        <v>16</v>
      </c>
      <c r="F43" s="41">
        <v>15</v>
      </c>
      <c r="G43" s="41">
        <v>17</v>
      </c>
      <c r="H43" s="41">
        <v>17</v>
      </c>
      <c r="I43" s="41">
        <v>17</v>
      </c>
      <c r="J43" s="41">
        <v>17</v>
      </c>
      <c r="K43" s="41">
        <v>17</v>
      </c>
      <c r="L43" s="41">
        <v>17</v>
      </c>
      <c r="M43" s="41">
        <v>18</v>
      </c>
      <c r="N43" s="34">
        <v>17</v>
      </c>
    </row>
    <row r="44" spans="1:14" ht="15" x14ac:dyDescent="0.25">
      <c r="A44" s="34" t="s">
        <v>13</v>
      </c>
      <c r="B44" s="53">
        <v>3.2</v>
      </c>
      <c r="C44" s="53">
        <v>3</v>
      </c>
      <c r="D44" s="53">
        <v>3</v>
      </c>
      <c r="E44" s="53">
        <v>2.8</v>
      </c>
      <c r="F44" s="53">
        <v>2.6</v>
      </c>
      <c r="G44" s="53">
        <v>2.9</v>
      </c>
      <c r="H44" s="53">
        <v>3</v>
      </c>
      <c r="I44" s="53">
        <v>3</v>
      </c>
      <c r="J44" s="53">
        <v>2.9</v>
      </c>
      <c r="K44" s="53">
        <v>2.9</v>
      </c>
      <c r="L44" s="53">
        <v>2.9</v>
      </c>
      <c r="M44" s="53">
        <v>3.1</v>
      </c>
      <c r="N44" s="50">
        <v>2.9</v>
      </c>
    </row>
    <row r="45" spans="1:14" ht="15" x14ac:dyDescent="0.25">
      <c r="A45" s="33" t="s">
        <v>28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</row>
    <row r="46" spans="1:14" ht="15" x14ac:dyDescent="0.25">
      <c r="A46" s="34" t="s">
        <v>21</v>
      </c>
      <c r="B46" s="39">
        <v>1444</v>
      </c>
      <c r="C46" s="39">
        <v>1452</v>
      </c>
      <c r="D46" s="39">
        <v>1466</v>
      </c>
      <c r="E46" s="39">
        <v>1459</v>
      </c>
      <c r="F46" s="39">
        <v>1472</v>
      </c>
      <c r="G46" s="39">
        <v>1477</v>
      </c>
      <c r="H46" s="39">
        <v>1461</v>
      </c>
      <c r="I46" s="39">
        <v>1456</v>
      </c>
      <c r="J46" s="39">
        <v>1482</v>
      </c>
      <c r="K46" s="39">
        <v>1482</v>
      </c>
      <c r="L46" s="39">
        <v>1499</v>
      </c>
      <c r="M46" s="39">
        <v>1497</v>
      </c>
      <c r="N46" s="40">
        <v>1470</v>
      </c>
    </row>
    <row r="47" spans="1:14" ht="15" x14ac:dyDescent="0.25">
      <c r="A47" s="34" t="s">
        <v>12</v>
      </c>
      <c r="B47" s="39">
        <v>1391</v>
      </c>
      <c r="C47" s="39">
        <v>1402</v>
      </c>
      <c r="D47" s="39">
        <v>1416</v>
      </c>
      <c r="E47" s="39">
        <v>1412</v>
      </c>
      <c r="F47" s="39">
        <v>1426</v>
      </c>
      <c r="G47" s="39">
        <v>1426</v>
      </c>
      <c r="H47" s="39">
        <v>1411</v>
      </c>
      <c r="I47" s="39">
        <v>1405</v>
      </c>
      <c r="J47" s="39">
        <v>1431</v>
      </c>
      <c r="K47" s="39">
        <v>1431</v>
      </c>
      <c r="L47" s="39">
        <v>1448</v>
      </c>
      <c r="M47" s="39">
        <v>1444</v>
      </c>
      <c r="N47" s="40">
        <v>1420</v>
      </c>
    </row>
    <row r="48" spans="1:14" ht="15" x14ac:dyDescent="0.25">
      <c r="A48" s="34" t="s">
        <v>22</v>
      </c>
      <c r="B48" s="41">
        <v>53</v>
      </c>
      <c r="C48" s="41">
        <v>50</v>
      </c>
      <c r="D48" s="41">
        <v>50</v>
      </c>
      <c r="E48" s="41">
        <v>47</v>
      </c>
      <c r="F48" s="41">
        <v>46</v>
      </c>
      <c r="G48" s="41">
        <v>51</v>
      </c>
      <c r="H48" s="41">
        <v>50</v>
      </c>
      <c r="I48" s="41">
        <v>51</v>
      </c>
      <c r="J48" s="41">
        <v>51</v>
      </c>
      <c r="K48" s="41">
        <v>51</v>
      </c>
      <c r="L48" s="41">
        <v>51</v>
      </c>
      <c r="M48" s="41">
        <v>53</v>
      </c>
      <c r="N48" s="34">
        <v>50</v>
      </c>
    </row>
    <row r="49" spans="1:14" ht="15" x14ac:dyDescent="0.25">
      <c r="A49" s="34" t="s">
        <v>13</v>
      </c>
      <c r="B49" s="53">
        <v>3.7</v>
      </c>
      <c r="C49" s="53">
        <v>3.4</v>
      </c>
      <c r="D49" s="53">
        <v>3.4</v>
      </c>
      <c r="E49" s="53">
        <v>3.2</v>
      </c>
      <c r="F49" s="53">
        <v>3.1</v>
      </c>
      <c r="G49" s="53">
        <v>3.5</v>
      </c>
      <c r="H49" s="53">
        <v>3.4</v>
      </c>
      <c r="I49" s="53">
        <v>3.5</v>
      </c>
      <c r="J49" s="53">
        <v>3.4</v>
      </c>
      <c r="K49" s="53">
        <v>3.4</v>
      </c>
      <c r="L49" s="53">
        <v>3.4</v>
      </c>
      <c r="M49" s="53">
        <v>3.5</v>
      </c>
      <c r="N49" s="50">
        <v>3.4</v>
      </c>
    </row>
    <row r="50" spans="1:14" ht="15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</row>
    <row r="51" spans="1:14" ht="15" x14ac:dyDescent="0.25">
      <c r="A51" s="34" t="s">
        <v>23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</row>
    <row r="52" spans="1:14" ht="15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43"/>
    </row>
    <row r="53" spans="1:14" ht="15" x14ac:dyDescent="0.25">
      <c r="A53" s="34" t="s">
        <v>56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6"/>
    </row>
    <row r="54" spans="1:14" ht="15" x14ac:dyDescent="0.25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34"/>
      <c r="M54" s="34"/>
    </row>
    <row r="55" spans="1:14" ht="15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</row>
    <row r="56" spans="1:14" ht="15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</row>
    <row r="57" spans="1:14" ht="15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</row>
    <row r="58" spans="1:14" ht="15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</row>
    <row r="59" spans="1:14" ht="15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</row>
  </sheetData>
  <mergeCells count="1">
    <mergeCell ref="A1:N1"/>
  </mergeCells>
  <pageMargins left="0.7" right="0.7" top="0.75" bottom="0.75" header="0.3" footer="0.3"/>
  <pageSetup scale="6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9"/>
  <sheetViews>
    <sheetView zoomScaleNormal="100" workbookViewId="0">
      <selection sqref="A1:N1"/>
    </sheetView>
  </sheetViews>
  <sheetFormatPr defaultRowHeight="12.75" x14ac:dyDescent="0.2"/>
  <cols>
    <col min="1" max="1" width="26.28515625" style="32" customWidth="1"/>
    <col min="2" max="14" width="9.140625" style="32" bestFit="1" customWidth="1"/>
    <col min="15" max="255" width="26.28515625" style="32" customWidth="1"/>
    <col min="256" max="16384" width="9.140625" style="32"/>
  </cols>
  <sheetData>
    <row r="1" spans="1:14" ht="15.75" x14ac:dyDescent="0.25">
      <c r="A1" s="54" t="s">
        <v>50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5.75" x14ac:dyDescent="0.25">
      <c r="A2" s="55"/>
      <c r="B2" s="55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55" t="s">
        <v>5</v>
      </c>
      <c r="H2" s="55" t="s">
        <v>6</v>
      </c>
      <c r="I2" s="55" t="s">
        <v>7</v>
      </c>
      <c r="J2" s="55" t="s">
        <v>8</v>
      </c>
      <c r="K2" s="55" t="s">
        <v>9</v>
      </c>
      <c r="L2" s="55" t="s">
        <v>10</v>
      </c>
      <c r="M2" s="55" t="s">
        <v>11</v>
      </c>
      <c r="N2" s="55" t="s">
        <v>52</v>
      </c>
    </row>
    <row r="3" spans="1:14" ht="15" x14ac:dyDescent="0.25">
      <c r="A3" s="33" t="s">
        <v>15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4" ht="15" x14ac:dyDescent="0.25">
      <c r="A4" s="34" t="s">
        <v>19</v>
      </c>
      <c r="B4" s="50">
        <v>4.7</v>
      </c>
      <c r="C4" s="50">
        <v>4.7</v>
      </c>
      <c r="D4" s="51">
        <v>4.4000000000000004</v>
      </c>
      <c r="E4" s="52">
        <v>4.4000000000000004</v>
      </c>
      <c r="F4" s="52">
        <v>4.4000000000000004</v>
      </c>
      <c r="G4" s="52">
        <v>4.3</v>
      </c>
      <c r="H4" s="52">
        <v>4.3</v>
      </c>
      <c r="I4" s="52">
        <v>4.4000000000000004</v>
      </c>
      <c r="J4" s="52">
        <v>4.2</v>
      </c>
      <c r="K4" s="52">
        <v>4.0999999999999996</v>
      </c>
      <c r="L4" s="52">
        <v>4.2</v>
      </c>
      <c r="M4" s="52">
        <v>4.0999999999999996</v>
      </c>
      <c r="N4" s="50">
        <f>AVERAGE(B4:M4)</f>
        <v>4.3500000000000005</v>
      </c>
    </row>
    <row r="5" spans="1:14" ht="15" x14ac:dyDescent="0.25">
      <c r="A5" s="33" t="s">
        <v>16</v>
      </c>
      <c r="B5" s="34"/>
      <c r="C5" s="34"/>
      <c r="D5" s="38"/>
      <c r="E5" s="37"/>
      <c r="F5" s="37"/>
      <c r="G5" s="37"/>
      <c r="H5" s="34"/>
      <c r="I5" s="34"/>
      <c r="J5" s="34"/>
      <c r="K5" s="34"/>
      <c r="L5" s="34"/>
      <c r="M5" s="34"/>
      <c r="N5" s="34"/>
    </row>
    <row r="6" spans="1:14" ht="15" x14ac:dyDescent="0.25">
      <c r="A6" s="34" t="s">
        <v>45</v>
      </c>
      <c r="B6" s="39">
        <v>3289270</v>
      </c>
      <c r="C6" s="39">
        <v>3296803</v>
      </c>
      <c r="D6" s="39">
        <v>3303478</v>
      </c>
      <c r="E6" s="39">
        <v>3309806</v>
      </c>
      <c r="F6" s="39">
        <v>3316322</v>
      </c>
      <c r="G6" s="39">
        <v>3323120</v>
      </c>
      <c r="H6" s="39">
        <v>3330449</v>
      </c>
      <c r="I6" s="39">
        <v>3337959</v>
      </c>
      <c r="J6" s="39">
        <v>3345451</v>
      </c>
      <c r="K6" s="39">
        <v>3353115</v>
      </c>
      <c r="L6" s="39">
        <v>3360886</v>
      </c>
      <c r="M6" s="39">
        <v>3368789</v>
      </c>
      <c r="N6" s="40">
        <v>3327949</v>
      </c>
    </row>
    <row r="7" spans="1:14" ht="15" x14ac:dyDescent="0.25">
      <c r="A7" s="34" t="s">
        <v>46</v>
      </c>
      <c r="B7" s="39">
        <v>3118872</v>
      </c>
      <c r="C7" s="39">
        <v>3127407</v>
      </c>
      <c r="D7" s="39">
        <v>3135579</v>
      </c>
      <c r="E7" s="39">
        <v>3143837</v>
      </c>
      <c r="F7" s="39">
        <v>3152700</v>
      </c>
      <c r="G7" s="39">
        <v>3161915</v>
      </c>
      <c r="H7" s="39">
        <v>3171200</v>
      </c>
      <c r="I7" s="39">
        <v>3179878</v>
      </c>
      <c r="J7" s="39">
        <v>3187604</v>
      </c>
      <c r="K7" s="39">
        <v>3194550</v>
      </c>
      <c r="L7" s="39">
        <v>3200841</v>
      </c>
      <c r="M7" s="39">
        <v>3207157</v>
      </c>
      <c r="N7" s="40">
        <v>3165127</v>
      </c>
    </row>
    <row r="8" spans="1:14" ht="15" x14ac:dyDescent="0.25">
      <c r="A8" s="34" t="s">
        <v>47</v>
      </c>
      <c r="B8" s="39">
        <v>170398</v>
      </c>
      <c r="C8" s="39">
        <v>169396</v>
      </c>
      <c r="D8" s="39">
        <v>167899</v>
      </c>
      <c r="E8" s="39">
        <v>165969</v>
      </c>
      <c r="F8" s="39">
        <v>163622</v>
      </c>
      <c r="G8" s="39">
        <v>161205</v>
      </c>
      <c r="H8" s="39">
        <v>159249</v>
      </c>
      <c r="I8" s="39">
        <v>158081</v>
      </c>
      <c r="J8" s="39">
        <v>157847</v>
      </c>
      <c r="K8" s="39">
        <v>158565</v>
      </c>
      <c r="L8" s="39">
        <v>160045</v>
      </c>
      <c r="M8" s="39">
        <v>161632</v>
      </c>
      <c r="N8" s="40">
        <v>162822</v>
      </c>
    </row>
    <row r="9" spans="1:14" ht="15" x14ac:dyDescent="0.25">
      <c r="A9" s="35" t="s">
        <v>19</v>
      </c>
      <c r="B9" s="53">
        <v>5.2</v>
      </c>
      <c r="C9" s="53">
        <v>5.0999999999999996</v>
      </c>
      <c r="D9" s="53">
        <v>5.0999999999999996</v>
      </c>
      <c r="E9" s="53">
        <v>5</v>
      </c>
      <c r="F9" s="53">
        <v>4.9000000000000004</v>
      </c>
      <c r="G9" s="53">
        <v>4.9000000000000004</v>
      </c>
      <c r="H9" s="53">
        <v>4.8</v>
      </c>
      <c r="I9" s="53">
        <v>4.7</v>
      </c>
      <c r="J9" s="53">
        <v>4.7</v>
      </c>
      <c r="K9" s="53">
        <v>4.7</v>
      </c>
      <c r="L9" s="53">
        <v>4.8</v>
      </c>
      <c r="M9" s="53">
        <v>4.8</v>
      </c>
      <c r="N9" s="50">
        <f>(N8/N6)*100</f>
        <v>4.8925629569443529</v>
      </c>
    </row>
    <row r="10" spans="1:14" ht="15" x14ac:dyDescent="0.25">
      <c r="A10" s="33" t="s">
        <v>14</v>
      </c>
      <c r="B10" s="41"/>
      <c r="C10" s="41"/>
      <c r="D10" s="39"/>
      <c r="E10" s="41"/>
      <c r="F10" s="41"/>
      <c r="G10" s="41"/>
      <c r="H10" s="41"/>
      <c r="I10" s="41"/>
      <c r="J10" s="41"/>
      <c r="K10" s="41"/>
      <c r="L10" s="41"/>
      <c r="M10" s="42"/>
      <c r="N10" s="34"/>
    </row>
    <row r="11" spans="1:14" ht="15" x14ac:dyDescent="0.25">
      <c r="A11" s="34" t="s">
        <v>45</v>
      </c>
      <c r="B11" s="39">
        <v>50091</v>
      </c>
      <c r="C11" s="39">
        <v>50201</v>
      </c>
      <c r="D11" s="39">
        <v>50173</v>
      </c>
      <c r="E11" s="39">
        <v>50036</v>
      </c>
      <c r="F11" s="39">
        <v>49858</v>
      </c>
      <c r="G11" s="39">
        <v>49693</v>
      </c>
      <c r="H11" s="39">
        <v>48243</v>
      </c>
      <c r="I11" s="39">
        <v>48573</v>
      </c>
      <c r="J11" s="39">
        <v>48826</v>
      </c>
      <c r="K11" s="39">
        <v>49018</v>
      </c>
      <c r="L11" s="39">
        <v>49142</v>
      </c>
      <c r="M11" s="39">
        <v>49232</v>
      </c>
      <c r="N11" s="40">
        <f>AVERAGE(B11:M11)</f>
        <v>49423.833333333336</v>
      </c>
    </row>
    <row r="12" spans="1:14" ht="15" x14ac:dyDescent="0.25">
      <c r="A12" s="34" t="s">
        <v>46</v>
      </c>
      <c r="B12" s="39">
        <v>47208</v>
      </c>
      <c r="C12" s="39">
        <v>47351</v>
      </c>
      <c r="D12" s="39">
        <v>47359</v>
      </c>
      <c r="E12" s="39">
        <v>47258</v>
      </c>
      <c r="F12" s="39">
        <v>47113</v>
      </c>
      <c r="G12" s="39">
        <v>46974</v>
      </c>
      <c r="H12" s="39">
        <v>45537</v>
      </c>
      <c r="I12" s="39">
        <v>45867</v>
      </c>
      <c r="J12" s="39">
        <v>46111</v>
      </c>
      <c r="K12" s="39">
        <v>46291</v>
      </c>
      <c r="L12" s="39">
        <v>46405</v>
      </c>
      <c r="M12" s="39">
        <v>46491</v>
      </c>
      <c r="N12" s="40">
        <f t="shared" ref="N12:N13" si="0">AVERAGE(B12:M12)</f>
        <v>46663.75</v>
      </c>
    </row>
    <row r="13" spans="1:14" ht="15" x14ac:dyDescent="0.25">
      <c r="A13" s="34" t="s">
        <v>47</v>
      </c>
      <c r="B13" s="39">
        <v>2883</v>
      </c>
      <c r="C13" s="39">
        <v>2850</v>
      </c>
      <c r="D13" s="39">
        <v>2814</v>
      </c>
      <c r="E13" s="39">
        <v>2778</v>
      </c>
      <c r="F13" s="39">
        <v>2745</v>
      </c>
      <c r="G13" s="39">
        <v>2719</v>
      </c>
      <c r="H13" s="39">
        <v>2706</v>
      </c>
      <c r="I13" s="39">
        <v>2706</v>
      </c>
      <c r="J13" s="39">
        <v>2715</v>
      </c>
      <c r="K13" s="39">
        <v>2727</v>
      </c>
      <c r="L13" s="39">
        <v>2737</v>
      </c>
      <c r="M13" s="39">
        <v>2741</v>
      </c>
      <c r="N13" s="40">
        <f t="shared" si="0"/>
        <v>2760.0833333333335</v>
      </c>
    </row>
    <row r="14" spans="1:14" ht="15" x14ac:dyDescent="0.25">
      <c r="A14" s="35" t="s">
        <v>19</v>
      </c>
      <c r="B14" s="53">
        <v>5.8</v>
      </c>
      <c r="C14" s="53">
        <v>5.7</v>
      </c>
      <c r="D14" s="53">
        <v>5.6</v>
      </c>
      <c r="E14" s="53">
        <v>5.6</v>
      </c>
      <c r="F14" s="53">
        <v>5.5</v>
      </c>
      <c r="G14" s="53">
        <v>5.5</v>
      </c>
      <c r="H14" s="53">
        <v>5.6</v>
      </c>
      <c r="I14" s="53">
        <v>5.6</v>
      </c>
      <c r="J14" s="53">
        <v>5.6</v>
      </c>
      <c r="K14" s="53">
        <v>5.6</v>
      </c>
      <c r="L14" s="53">
        <v>5.6</v>
      </c>
      <c r="M14" s="53">
        <v>5.6</v>
      </c>
      <c r="N14" s="50">
        <f>(N13/N11)*100</f>
        <v>5.5845189399176505</v>
      </c>
    </row>
    <row r="15" spans="1:14" ht="15" x14ac:dyDescent="0.25">
      <c r="A15" s="33" t="s">
        <v>24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</row>
    <row r="16" spans="1:14" ht="15" x14ac:dyDescent="0.25">
      <c r="A16" s="34" t="s">
        <v>21</v>
      </c>
      <c r="B16" s="39">
        <v>1667</v>
      </c>
      <c r="C16" s="39">
        <v>1660</v>
      </c>
      <c r="D16" s="39">
        <v>1689</v>
      </c>
      <c r="E16" s="39">
        <v>1665</v>
      </c>
      <c r="F16" s="39">
        <v>1665</v>
      </c>
      <c r="G16" s="39">
        <v>1661</v>
      </c>
      <c r="H16" s="39">
        <v>1615</v>
      </c>
      <c r="I16" s="39">
        <v>1633</v>
      </c>
      <c r="J16" s="39">
        <v>1658</v>
      </c>
      <c r="K16" s="39">
        <v>1643</v>
      </c>
      <c r="L16" s="39">
        <v>1638</v>
      </c>
      <c r="M16" s="39">
        <v>1635</v>
      </c>
      <c r="N16" s="40">
        <v>1653</v>
      </c>
    </row>
    <row r="17" spans="1:14" ht="15" x14ac:dyDescent="0.25">
      <c r="A17" s="34" t="s">
        <v>12</v>
      </c>
      <c r="B17" s="39">
        <v>1563</v>
      </c>
      <c r="C17" s="39">
        <v>1561</v>
      </c>
      <c r="D17" s="39">
        <v>1592</v>
      </c>
      <c r="E17" s="39">
        <v>1573</v>
      </c>
      <c r="F17" s="39">
        <v>1576</v>
      </c>
      <c r="G17" s="39">
        <v>1567</v>
      </c>
      <c r="H17" s="39">
        <v>1520</v>
      </c>
      <c r="I17" s="39">
        <v>1535</v>
      </c>
      <c r="J17" s="39">
        <v>1562</v>
      </c>
      <c r="K17" s="39">
        <v>1553</v>
      </c>
      <c r="L17" s="39">
        <v>1548</v>
      </c>
      <c r="M17" s="39">
        <v>1545</v>
      </c>
      <c r="N17" s="40">
        <v>1558</v>
      </c>
    </row>
    <row r="18" spans="1:14" ht="15" x14ac:dyDescent="0.25">
      <c r="A18" s="34" t="s">
        <v>22</v>
      </c>
      <c r="B18" s="41">
        <v>104</v>
      </c>
      <c r="C18" s="41">
        <v>99</v>
      </c>
      <c r="D18" s="41">
        <v>97</v>
      </c>
      <c r="E18" s="41">
        <v>92</v>
      </c>
      <c r="F18" s="41">
        <v>89</v>
      </c>
      <c r="G18" s="41">
        <v>94</v>
      </c>
      <c r="H18" s="41">
        <v>95</v>
      </c>
      <c r="I18" s="41">
        <v>98</v>
      </c>
      <c r="J18" s="41">
        <v>96</v>
      </c>
      <c r="K18" s="41">
        <v>90</v>
      </c>
      <c r="L18" s="41">
        <v>90</v>
      </c>
      <c r="M18" s="41">
        <v>90</v>
      </c>
      <c r="N18" s="34">
        <v>95</v>
      </c>
    </row>
    <row r="19" spans="1:14" ht="15" x14ac:dyDescent="0.25">
      <c r="A19" s="34" t="s">
        <v>13</v>
      </c>
      <c r="B19" s="53">
        <v>6.2</v>
      </c>
      <c r="C19" s="53">
        <v>6</v>
      </c>
      <c r="D19" s="53">
        <v>5.7</v>
      </c>
      <c r="E19" s="53">
        <v>5.5</v>
      </c>
      <c r="F19" s="53">
        <v>5.3</v>
      </c>
      <c r="G19" s="53">
        <v>5.7</v>
      </c>
      <c r="H19" s="53">
        <v>5.9</v>
      </c>
      <c r="I19" s="53">
        <v>6</v>
      </c>
      <c r="J19" s="53">
        <v>5.8</v>
      </c>
      <c r="K19" s="53">
        <v>5.5</v>
      </c>
      <c r="L19" s="53">
        <v>5.5</v>
      </c>
      <c r="M19" s="53">
        <v>5.5</v>
      </c>
      <c r="N19" s="50">
        <v>5.7</v>
      </c>
    </row>
    <row r="20" spans="1:14" ht="15" x14ac:dyDescent="0.25">
      <c r="A20" s="33" t="s">
        <v>25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1:14" ht="15" x14ac:dyDescent="0.25">
      <c r="A21" s="34" t="s">
        <v>21</v>
      </c>
      <c r="B21" s="39">
        <v>2112</v>
      </c>
      <c r="C21" s="39">
        <v>2107</v>
      </c>
      <c r="D21" s="39">
        <v>2147</v>
      </c>
      <c r="E21" s="39">
        <v>2119</v>
      </c>
      <c r="F21" s="39">
        <v>2121</v>
      </c>
      <c r="G21" s="39">
        <v>2112</v>
      </c>
      <c r="H21" s="39">
        <v>2051</v>
      </c>
      <c r="I21" s="39">
        <v>2073</v>
      </c>
      <c r="J21" s="39">
        <v>2107</v>
      </c>
      <c r="K21" s="39">
        <v>2092</v>
      </c>
      <c r="L21" s="39">
        <v>2085</v>
      </c>
      <c r="M21" s="39">
        <v>2081</v>
      </c>
      <c r="N21" s="40">
        <v>2100</v>
      </c>
    </row>
    <row r="22" spans="1:14" ht="15" x14ac:dyDescent="0.25">
      <c r="A22" s="34" t="s">
        <v>12</v>
      </c>
      <c r="B22" s="39">
        <v>2055</v>
      </c>
      <c r="C22" s="39">
        <v>2053</v>
      </c>
      <c r="D22" s="39">
        <v>2094</v>
      </c>
      <c r="E22" s="39">
        <v>2069</v>
      </c>
      <c r="F22" s="39">
        <v>2073</v>
      </c>
      <c r="G22" s="39">
        <v>2061</v>
      </c>
      <c r="H22" s="39">
        <v>1999</v>
      </c>
      <c r="I22" s="39">
        <v>2020</v>
      </c>
      <c r="J22" s="39">
        <v>2055</v>
      </c>
      <c r="K22" s="39">
        <v>2043</v>
      </c>
      <c r="L22" s="39">
        <v>2036</v>
      </c>
      <c r="M22" s="39">
        <v>2032</v>
      </c>
      <c r="N22" s="40">
        <v>2049</v>
      </c>
    </row>
    <row r="23" spans="1:14" ht="15" x14ac:dyDescent="0.25">
      <c r="A23" s="34" t="s">
        <v>22</v>
      </c>
      <c r="B23" s="41">
        <v>57</v>
      </c>
      <c r="C23" s="41">
        <v>54</v>
      </c>
      <c r="D23" s="41">
        <v>53</v>
      </c>
      <c r="E23" s="41">
        <v>50</v>
      </c>
      <c r="F23" s="41">
        <v>48</v>
      </c>
      <c r="G23" s="41">
        <v>51</v>
      </c>
      <c r="H23" s="41">
        <v>52</v>
      </c>
      <c r="I23" s="41">
        <v>53</v>
      </c>
      <c r="J23" s="41">
        <v>52</v>
      </c>
      <c r="K23" s="41">
        <v>49</v>
      </c>
      <c r="L23" s="41">
        <v>49</v>
      </c>
      <c r="M23" s="41">
        <v>49</v>
      </c>
      <c r="N23" s="34">
        <v>51</v>
      </c>
    </row>
    <row r="24" spans="1:14" ht="15" x14ac:dyDescent="0.25">
      <c r="A24" s="34" t="s">
        <v>13</v>
      </c>
      <c r="B24" s="53">
        <v>2.7</v>
      </c>
      <c r="C24" s="53">
        <v>2.6</v>
      </c>
      <c r="D24" s="53">
        <v>2.5</v>
      </c>
      <c r="E24" s="53">
        <v>2.4</v>
      </c>
      <c r="F24" s="53">
        <v>2.2999999999999998</v>
      </c>
      <c r="G24" s="53">
        <v>2.4</v>
      </c>
      <c r="H24" s="53">
        <v>2.5</v>
      </c>
      <c r="I24" s="53">
        <v>2.6</v>
      </c>
      <c r="J24" s="53">
        <v>2.5</v>
      </c>
      <c r="K24" s="53">
        <v>2.2999999999999998</v>
      </c>
      <c r="L24" s="53">
        <v>2.4</v>
      </c>
      <c r="M24" s="53">
        <v>2.4</v>
      </c>
      <c r="N24" s="50">
        <v>2.4</v>
      </c>
    </row>
    <row r="25" spans="1:14" ht="15" x14ac:dyDescent="0.25">
      <c r="A25" s="33" t="s">
        <v>26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4" ht="15" x14ac:dyDescent="0.25">
      <c r="A26" s="34" t="s">
        <v>21</v>
      </c>
      <c r="B26" s="39">
        <v>3705</v>
      </c>
      <c r="C26" s="39">
        <v>3684</v>
      </c>
      <c r="D26" s="39">
        <v>3744</v>
      </c>
      <c r="E26" s="39">
        <v>3687</v>
      </c>
      <c r="F26" s="39">
        <v>3683</v>
      </c>
      <c r="G26" s="39">
        <v>3682</v>
      </c>
      <c r="H26" s="39">
        <v>3585</v>
      </c>
      <c r="I26" s="39">
        <v>3626</v>
      </c>
      <c r="J26" s="39">
        <v>3677</v>
      </c>
      <c r="K26" s="39">
        <v>3639</v>
      </c>
      <c r="L26" s="39">
        <v>3626</v>
      </c>
      <c r="M26" s="39">
        <v>3621</v>
      </c>
      <c r="N26" s="40">
        <v>3664</v>
      </c>
    </row>
    <row r="27" spans="1:14" ht="15" x14ac:dyDescent="0.25">
      <c r="A27" s="34" t="s">
        <v>12</v>
      </c>
      <c r="B27" s="39">
        <v>3354</v>
      </c>
      <c r="C27" s="39">
        <v>3349</v>
      </c>
      <c r="D27" s="39">
        <v>3417</v>
      </c>
      <c r="E27" s="39">
        <v>3377</v>
      </c>
      <c r="F27" s="39">
        <v>3382</v>
      </c>
      <c r="G27" s="39">
        <v>3363</v>
      </c>
      <c r="H27" s="39">
        <v>3262</v>
      </c>
      <c r="I27" s="39">
        <v>3296</v>
      </c>
      <c r="J27" s="39">
        <v>3352</v>
      </c>
      <c r="K27" s="39">
        <v>3334</v>
      </c>
      <c r="L27" s="39">
        <v>3322</v>
      </c>
      <c r="M27" s="39">
        <v>3315</v>
      </c>
      <c r="N27" s="40">
        <v>3344</v>
      </c>
    </row>
    <row r="28" spans="1:14" ht="15" x14ac:dyDescent="0.25">
      <c r="A28" s="34" t="s">
        <v>22</v>
      </c>
      <c r="B28" s="41">
        <v>351</v>
      </c>
      <c r="C28" s="41">
        <v>335</v>
      </c>
      <c r="D28" s="41">
        <v>327</v>
      </c>
      <c r="E28" s="41">
        <v>310</v>
      </c>
      <c r="F28" s="41">
        <v>301</v>
      </c>
      <c r="G28" s="41">
        <v>319</v>
      </c>
      <c r="H28" s="41">
        <v>323</v>
      </c>
      <c r="I28" s="41">
        <v>330</v>
      </c>
      <c r="J28" s="41">
        <v>325</v>
      </c>
      <c r="K28" s="41">
        <v>305</v>
      </c>
      <c r="L28" s="41">
        <v>304</v>
      </c>
      <c r="M28" s="41">
        <v>306</v>
      </c>
      <c r="N28" s="34">
        <v>320</v>
      </c>
    </row>
    <row r="29" spans="1:14" ht="15" x14ac:dyDescent="0.25">
      <c r="A29" s="34" t="s">
        <v>13</v>
      </c>
      <c r="B29" s="53">
        <v>9.5</v>
      </c>
      <c r="C29" s="53">
        <v>9.1</v>
      </c>
      <c r="D29" s="53">
        <v>8.6999999999999993</v>
      </c>
      <c r="E29" s="53">
        <v>8.4</v>
      </c>
      <c r="F29" s="53">
        <v>8.1999999999999993</v>
      </c>
      <c r="G29" s="53">
        <v>8.6999999999999993</v>
      </c>
      <c r="H29" s="53">
        <v>9</v>
      </c>
      <c r="I29" s="53">
        <v>9.1</v>
      </c>
      <c r="J29" s="53">
        <v>8.8000000000000007</v>
      </c>
      <c r="K29" s="53">
        <v>8.4</v>
      </c>
      <c r="L29" s="53">
        <v>8.4</v>
      </c>
      <c r="M29" s="53">
        <v>8.5</v>
      </c>
      <c r="N29" s="50">
        <v>8.6999999999999993</v>
      </c>
    </row>
    <row r="30" spans="1:14" ht="15" x14ac:dyDescent="0.25">
      <c r="A30" s="33" t="s">
        <v>27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spans="1:14" ht="15" x14ac:dyDescent="0.25">
      <c r="A31" s="34" t="s">
        <v>21</v>
      </c>
      <c r="B31" s="39">
        <v>1036</v>
      </c>
      <c r="C31" s="39">
        <v>1031</v>
      </c>
      <c r="D31" s="39">
        <v>1048</v>
      </c>
      <c r="E31" s="39">
        <v>1033</v>
      </c>
      <c r="F31" s="39">
        <v>1032</v>
      </c>
      <c r="G31" s="39">
        <v>1031</v>
      </c>
      <c r="H31" s="39">
        <v>1003</v>
      </c>
      <c r="I31" s="39">
        <v>1015</v>
      </c>
      <c r="J31" s="39">
        <v>1030</v>
      </c>
      <c r="K31" s="39">
        <v>1020</v>
      </c>
      <c r="L31" s="39">
        <v>1016</v>
      </c>
      <c r="M31" s="39">
        <v>1014</v>
      </c>
      <c r="N31" s="40">
        <v>1025</v>
      </c>
    </row>
    <row r="32" spans="1:14" ht="15" x14ac:dyDescent="0.25">
      <c r="A32" s="34" t="s">
        <v>12</v>
      </c>
      <c r="B32" s="41">
        <v>953</v>
      </c>
      <c r="C32" s="41">
        <v>952</v>
      </c>
      <c r="D32" s="41">
        <v>971</v>
      </c>
      <c r="E32" s="41">
        <v>960</v>
      </c>
      <c r="F32" s="41">
        <v>961</v>
      </c>
      <c r="G32" s="41">
        <v>956</v>
      </c>
      <c r="H32" s="41">
        <v>927</v>
      </c>
      <c r="I32" s="41">
        <v>937</v>
      </c>
      <c r="J32" s="41">
        <v>953</v>
      </c>
      <c r="K32" s="41">
        <v>948</v>
      </c>
      <c r="L32" s="41">
        <v>944</v>
      </c>
      <c r="M32" s="41">
        <v>942</v>
      </c>
      <c r="N32" s="34">
        <v>950</v>
      </c>
    </row>
    <row r="33" spans="1:14" ht="15" x14ac:dyDescent="0.25">
      <c r="A33" s="34" t="s">
        <v>22</v>
      </c>
      <c r="B33" s="41">
        <v>83</v>
      </c>
      <c r="C33" s="41">
        <v>79</v>
      </c>
      <c r="D33" s="41">
        <v>77</v>
      </c>
      <c r="E33" s="41">
        <v>73</v>
      </c>
      <c r="F33" s="41">
        <v>71</v>
      </c>
      <c r="G33" s="41">
        <v>75</v>
      </c>
      <c r="H33" s="41">
        <v>76</v>
      </c>
      <c r="I33" s="41">
        <v>78</v>
      </c>
      <c r="J33" s="41">
        <v>77</v>
      </c>
      <c r="K33" s="41">
        <v>72</v>
      </c>
      <c r="L33" s="41">
        <v>72</v>
      </c>
      <c r="M33" s="41">
        <v>72</v>
      </c>
      <c r="N33" s="34">
        <v>75</v>
      </c>
    </row>
    <row r="34" spans="1:14" ht="15" x14ac:dyDescent="0.25">
      <c r="A34" s="34" t="s">
        <v>13</v>
      </c>
      <c r="B34" s="53">
        <v>8</v>
      </c>
      <c r="C34" s="53">
        <v>7.7</v>
      </c>
      <c r="D34" s="53">
        <v>7.3</v>
      </c>
      <c r="E34" s="53">
        <v>7.1</v>
      </c>
      <c r="F34" s="53">
        <v>6.9</v>
      </c>
      <c r="G34" s="53">
        <v>7.3</v>
      </c>
      <c r="H34" s="53">
        <v>7.6</v>
      </c>
      <c r="I34" s="53">
        <v>7.7</v>
      </c>
      <c r="J34" s="53">
        <v>7.5</v>
      </c>
      <c r="K34" s="53">
        <v>7.1</v>
      </c>
      <c r="L34" s="53">
        <v>7.1</v>
      </c>
      <c r="M34" s="53">
        <v>7.1</v>
      </c>
      <c r="N34" s="50">
        <v>7.3</v>
      </c>
    </row>
    <row r="35" spans="1:14" ht="15" x14ac:dyDescent="0.25">
      <c r="A35" s="33" t="s">
        <v>17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</row>
    <row r="36" spans="1:14" ht="15" x14ac:dyDescent="0.25">
      <c r="A36" s="34" t="s">
        <v>21</v>
      </c>
      <c r="B36" s="39">
        <v>18296</v>
      </c>
      <c r="C36" s="39">
        <v>18194</v>
      </c>
      <c r="D36" s="39">
        <v>18578</v>
      </c>
      <c r="E36" s="39">
        <v>18310</v>
      </c>
      <c r="F36" s="39">
        <v>18351</v>
      </c>
      <c r="G36" s="39">
        <v>18349</v>
      </c>
      <c r="H36" s="39">
        <v>17844</v>
      </c>
      <c r="I36" s="39">
        <v>18109</v>
      </c>
      <c r="J36" s="39">
        <v>18359</v>
      </c>
      <c r="K36" s="39">
        <v>18195</v>
      </c>
      <c r="L36" s="39">
        <v>18091</v>
      </c>
      <c r="M36" s="39">
        <v>18016</v>
      </c>
      <c r="N36" s="40">
        <v>18225</v>
      </c>
    </row>
    <row r="37" spans="1:14" ht="15" x14ac:dyDescent="0.25">
      <c r="A37" s="34" t="s">
        <v>12</v>
      </c>
      <c r="B37" s="39">
        <v>17376</v>
      </c>
      <c r="C37" s="39">
        <v>17354</v>
      </c>
      <c r="D37" s="39">
        <v>17705</v>
      </c>
      <c r="E37" s="39">
        <v>17495</v>
      </c>
      <c r="F37" s="39">
        <v>17523</v>
      </c>
      <c r="G37" s="39">
        <v>17423</v>
      </c>
      <c r="H37" s="39">
        <v>16903</v>
      </c>
      <c r="I37" s="39">
        <v>17075</v>
      </c>
      <c r="J37" s="39">
        <v>17370</v>
      </c>
      <c r="K37" s="39">
        <v>17272</v>
      </c>
      <c r="L37" s="39">
        <v>17213</v>
      </c>
      <c r="M37" s="39">
        <v>17176</v>
      </c>
      <c r="N37" s="40">
        <v>17324</v>
      </c>
    </row>
    <row r="38" spans="1:14" ht="15" x14ac:dyDescent="0.25">
      <c r="A38" s="34" t="s">
        <v>22</v>
      </c>
      <c r="B38" s="41">
        <v>920</v>
      </c>
      <c r="C38" s="41">
        <v>840</v>
      </c>
      <c r="D38" s="41">
        <v>873</v>
      </c>
      <c r="E38" s="41">
        <v>815</v>
      </c>
      <c r="F38" s="41">
        <v>828</v>
      </c>
      <c r="G38" s="41">
        <v>926</v>
      </c>
      <c r="H38" s="41">
        <v>941</v>
      </c>
      <c r="I38" s="39">
        <v>1034</v>
      </c>
      <c r="J38" s="41">
        <v>989</v>
      </c>
      <c r="K38" s="41">
        <v>923</v>
      </c>
      <c r="L38" s="41">
        <v>878</v>
      </c>
      <c r="M38" s="41">
        <v>840</v>
      </c>
      <c r="N38" s="34">
        <v>901</v>
      </c>
    </row>
    <row r="39" spans="1:14" ht="15" x14ac:dyDescent="0.25">
      <c r="A39" s="34" t="s">
        <v>13</v>
      </c>
      <c r="B39" s="53">
        <v>5</v>
      </c>
      <c r="C39" s="53">
        <v>4.5999999999999996</v>
      </c>
      <c r="D39" s="53">
        <v>4.7</v>
      </c>
      <c r="E39" s="53">
        <v>4.5</v>
      </c>
      <c r="F39" s="53">
        <v>4.5</v>
      </c>
      <c r="G39" s="53">
        <v>5</v>
      </c>
      <c r="H39" s="53">
        <v>5.3</v>
      </c>
      <c r="I39" s="53">
        <v>5.7</v>
      </c>
      <c r="J39" s="53">
        <v>5.4</v>
      </c>
      <c r="K39" s="53">
        <v>5.0999999999999996</v>
      </c>
      <c r="L39" s="53">
        <v>4.9000000000000004</v>
      </c>
      <c r="M39" s="53">
        <v>4.7</v>
      </c>
      <c r="N39" s="50">
        <v>4.9000000000000004</v>
      </c>
    </row>
    <row r="40" spans="1:14" ht="15" x14ac:dyDescent="0.25">
      <c r="A40" s="33" t="s">
        <v>18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pans="1:14" ht="15" x14ac:dyDescent="0.25">
      <c r="A41" s="34" t="s">
        <v>21</v>
      </c>
      <c r="B41" s="41">
        <v>577</v>
      </c>
      <c r="C41" s="41">
        <v>575</v>
      </c>
      <c r="D41" s="41">
        <v>585</v>
      </c>
      <c r="E41" s="41">
        <v>577</v>
      </c>
      <c r="F41" s="41">
        <v>578</v>
      </c>
      <c r="G41" s="41">
        <v>576</v>
      </c>
      <c r="H41" s="41">
        <v>559</v>
      </c>
      <c r="I41" s="41">
        <v>565</v>
      </c>
      <c r="J41" s="41">
        <v>574</v>
      </c>
      <c r="K41" s="41">
        <v>570</v>
      </c>
      <c r="L41" s="41">
        <v>568</v>
      </c>
      <c r="M41" s="41">
        <v>567</v>
      </c>
      <c r="N41" s="34">
        <v>573</v>
      </c>
    </row>
    <row r="42" spans="1:14" ht="15" x14ac:dyDescent="0.25">
      <c r="A42" s="34" t="s">
        <v>12</v>
      </c>
      <c r="B42" s="41">
        <v>558</v>
      </c>
      <c r="C42" s="41">
        <v>557</v>
      </c>
      <c r="D42" s="41">
        <v>568</v>
      </c>
      <c r="E42" s="41">
        <v>561</v>
      </c>
      <c r="F42" s="41">
        <v>562</v>
      </c>
      <c r="G42" s="41">
        <v>559</v>
      </c>
      <c r="H42" s="41">
        <v>542</v>
      </c>
      <c r="I42" s="41">
        <v>548</v>
      </c>
      <c r="J42" s="41">
        <v>557</v>
      </c>
      <c r="K42" s="41">
        <v>554</v>
      </c>
      <c r="L42" s="41">
        <v>552</v>
      </c>
      <c r="M42" s="41">
        <v>551</v>
      </c>
      <c r="N42" s="34">
        <v>556</v>
      </c>
    </row>
    <row r="43" spans="1:14" ht="15" x14ac:dyDescent="0.25">
      <c r="A43" s="34" t="s">
        <v>22</v>
      </c>
      <c r="B43" s="41">
        <v>19</v>
      </c>
      <c r="C43" s="41">
        <v>18</v>
      </c>
      <c r="D43" s="41">
        <v>17</v>
      </c>
      <c r="E43" s="41">
        <v>16</v>
      </c>
      <c r="F43" s="41">
        <v>16</v>
      </c>
      <c r="G43" s="41">
        <v>17</v>
      </c>
      <c r="H43" s="41">
        <v>17</v>
      </c>
      <c r="I43" s="41">
        <v>17</v>
      </c>
      <c r="J43" s="41">
        <v>17</v>
      </c>
      <c r="K43" s="41">
        <v>16</v>
      </c>
      <c r="L43" s="41">
        <v>16</v>
      </c>
      <c r="M43" s="41">
        <v>16</v>
      </c>
      <c r="N43" s="34">
        <v>17</v>
      </c>
    </row>
    <row r="44" spans="1:14" ht="15" x14ac:dyDescent="0.25">
      <c r="A44" s="34" t="s">
        <v>13</v>
      </c>
      <c r="B44" s="53">
        <v>3.3</v>
      </c>
      <c r="C44" s="53">
        <v>3.1</v>
      </c>
      <c r="D44" s="53">
        <v>2.9</v>
      </c>
      <c r="E44" s="53">
        <v>2.8</v>
      </c>
      <c r="F44" s="53">
        <v>2.8</v>
      </c>
      <c r="G44" s="53">
        <v>3</v>
      </c>
      <c r="H44" s="53">
        <v>3</v>
      </c>
      <c r="I44" s="53">
        <v>3</v>
      </c>
      <c r="J44" s="53">
        <v>3</v>
      </c>
      <c r="K44" s="53">
        <v>2.8</v>
      </c>
      <c r="L44" s="53">
        <v>2.8</v>
      </c>
      <c r="M44" s="53">
        <v>2.8</v>
      </c>
      <c r="N44" s="50">
        <v>3</v>
      </c>
    </row>
    <row r="45" spans="1:14" ht="15" x14ac:dyDescent="0.25">
      <c r="A45" s="33" t="s">
        <v>28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</row>
    <row r="46" spans="1:14" ht="15" x14ac:dyDescent="0.25">
      <c r="A46" s="34" t="s">
        <v>21</v>
      </c>
      <c r="B46" s="39">
        <v>1470</v>
      </c>
      <c r="C46" s="39">
        <v>1465</v>
      </c>
      <c r="D46" s="39">
        <v>1493</v>
      </c>
      <c r="E46" s="39">
        <v>1473</v>
      </c>
      <c r="F46" s="39">
        <v>1474</v>
      </c>
      <c r="G46" s="39">
        <v>1469</v>
      </c>
      <c r="H46" s="39">
        <v>1426</v>
      </c>
      <c r="I46" s="39">
        <v>1442</v>
      </c>
      <c r="J46" s="39">
        <v>1465</v>
      </c>
      <c r="K46" s="39">
        <v>1454</v>
      </c>
      <c r="L46" s="39">
        <v>1449</v>
      </c>
      <c r="M46" s="39">
        <v>1447</v>
      </c>
      <c r="N46" s="40">
        <v>1461</v>
      </c>
    </row>
    <row r="47" spans="1:14" ht="15" x14ac:dyDescent="0.25">
      <c r="A47" s="34" t="s">
        <v>12</v>
      </c>
      <c r="B47" s="39">
        <v>1415</v>
      </c>
      <c r="C47" s="39">
        <v>1413</v>
      </c>
      <c r="D47" s="39">
        <v>1442</v>
      </c>
      <c r="E47" s="39">
        <v>1424</v>
      </c>
      <c r="F47" s="39">
        <v>1427</v>
      </c>
      <c r="G47" s="39">
        <v>1419</v>
      </c>
      <c r="H47" s="39">
        <v>1376</v>
      </c>
      <c r="I47" s="39">
        <v>1390</v>
      </c>
      <c r="J47" s="39">
        <v>1414</v>
      </c>
      <c r="K47" s="39">
        <v>1406</v>
      </c>
      <c r="L47" s="39">
        <v>1402</v>
      </c>
      <c r="M47" s="39">
        <v>1399</v>
      </c>
      <c r="N47" s="40">
        <v>1411</v>
      </c>
    </row>
    <row r="48" spans="1:14" ht="15" x14ac:dyDescent="0.25">
      <c r="A48" s="34" t="s">
        <v>22</v>
      </c>
      <c r="B48" s="41">
        <v>55</v>
      </c>
      <c r="C48" s="41">
        <v>52</v>
      </c>
      <c r="D48" s="41">
        <v>51</v>
      </c>
      <c r="E48" s="41">
        <v>49</v>
      </c>
      <c r="F48" s="41">
        <v>47</v>
      </c>
      <c r="G48" s="41">
        <v>50</v>
      </c>
      <c r="H48" s="41">
        <v>50</v>
      </c>
      <c r="I48" s="41">
        <v>52</v>
      </c>
      <c r="J48" s="41">
        <v>51</v>
      </c>
      <c r="K48" s="41">
        <v>48</v>
      </c>
      <c r="L48" s="41">
        <v>47</v>
      </c>
      <c r="M48" s="41">
        <v>48</v>
      </c>
      <c r="N48" s="34">
        <v>50</v>
      </c>
    </row>
    <row r="49" spans="1:14" ht="15" x14ac:dyDescent="0.25">
      <c r="A49" s="34" t="s">
        <v>13</v>
      </c>
      <c r="B49" s="53">
        <v>3.7</v>
      </c>
      <c r="C49" s="53">
        <v>3.5</v>
      </c>
      <c r="D49" s="53">
        <v>3.4</v>
      </c>
      <c r="E49" s="53">
        <v>3.3</v>
      </c>
      <c r="F49" s="53">
        <v>3.2</v>
      </c>
      <c r="G49" s="53">
        <v>3.4</v>
      </c>
      <c r="H49" s="53">
        <v>3.5</v>
      </c>
      <c r="I49" s="53">
        <v>3.6</v>
      </c>
      <c r="J49" s="53">
        <v>3.5</v>
      </c>
      <c r="K49" s="53">
        <v>3.3</v>
      </c>
      <c r="L49" s="53">
        <v>3.2</v>
      </c>
      <c r="M49" s="53">
        <v>3.3</v>
      </c>
      <c r="N49" s="50">
        <v>3.4</v>
      </c>
    </row>
    <row r="50" spans="1:14" ht="15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</row>
    <row r="51" spans="1:14" ht="15" x14ac:dyDescent="0.25">
      <c r="A51" s="34" t="s">
        <v>23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</row>
    <row r="52" spans="1:14" ht="15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43"/>
    </row>
    <row r="53" spans="1:14" ht="15" x14ac:dyDescent="0.25">
      <c r="A53" s="34" t="s">
        <v>56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6"/>
    </row>
    <row r="54" spans="1:14" ht="15" x14ac:dyDescent="0.25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34"/>
      <c r="M54" s="34"/>
    </row>
    <row r="55" spans="1:14" ht="15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</row>
    <row r="56" spans="1:14" ht="15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</row>
    <row r="57" spans="1:14" ht="15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</row>
    <row r="58" spans="1:14" ht="15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</row>
    <row r="59" spans="1:14" ht="15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</row>
  </sheetData>
  <mergeCells count="1">
    <mergeCell ref="A1:N1"/>
  </mergeCells>
  <pageMargins left="0.7" right="0.7" top="0.75" bottom="0.75" header="0.3" footer="0.3"/>
  <pageSetup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9"/>
  <sheetViews>
    <sheetView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4" width="9.14062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4" t="s">
        <v>48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5.75" x14ac:dyDescent="0.25">
      <c r="A2" s="55"/>
      <c r="B2" s="55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55" t="s">
        <v>5</v>
      </c>
      <c r="H2" s="55" t="s">
        <v>6</v>
      </c>
      <c r="I2" s="55" t="s">
        <v>7</v>
      </c>
      <c r="J2" s="55" t="s">
        <v>8</v>
      </c>
      <c r="K2" s="55" t="s">
        <v>9</v>
      </c>
      <c r="L2" s="55" t="s">
        <v>10</v>
      </c>
      <c r="M2" s="55" t="s">
        <v>11</v>
      </c>
      <c r="N2" s="55" t="s">
        <v>52</v>
      </c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19</v>
      </c>
      <c r="B4" s="46">
        <v>4.9000000000000004</v>
      </c>
      <c r="C4" s="46">
        <v>4.9000000000000004</v>
      </c>
      <c r="D4" s="47">
        <v>5</v>
      </c>
      <c r="E4" s="48">
        <v>5</v>
      </c>
      <c r="F4" s="48">
        <v>4.8</v>
      </c>
      <c r="G4" s="48">
        <v>4.9000000000000004</v>
      </c>
      <c r="H4" s="48">
        <v>4.8</v>
      </c>
      <c r="I4" s="48">
        <v>4.9000000000000004</v>
      </c>
      <c r="J4" s="48">
        <v>5</v>
      </c>
      <c r="K4" s="48">
        <v>4.9000000000000004</v>
      </c>
      <c r="L4" s="48">
        <v>4.7</v>
      </c>
      <c r="M4" s="48">
        <v>4.7</v>
      </c>
      <c r="N4" s="50">
        <f>AVERAGE(B4:M4)</f>
        <v>4.875</v>
      </c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10" t="s">
        <v>45</v>
      </c>
      <c r="B6" s="17">
        <v>3203555</v>
      </c>
      <c r="C6" s="17">
        <v>3211402</v>
      </c>
      <c r="D6" s="17">
        <v>3218290</v>
      </c>
      <c r="E6" s="17">
        <v>3224205</v>
      </c>
      <c r="F6" s="17">
        <v>3229888</v>
      </c>
      <c r="G6" s="17">
        <v>3235850</v>
      </c>
      <c r="H6" s="17">
        <v>3242351</v>
      </c>
      <c r="I6" s="17">
        <v>3249471</v>
      </c>
      <c r="J6" s="17">
        <v>3257157</v>
      </c>
      <c r="K6" s="17">
        <v>3265012</v>
      </c>
      <c r="L6" s="17">
        <v>3273045</v>
      </c>
      <c r="M6" s="17">
        <v>3281251</v>
      </c>
      <c r="N6" s="25">
        <v>3240590</v>
      </c>
    </row>
    <row r="7" spans="1:14" ht="15" x14ac:dyDescent="0.25">
      <c r="A7" s="10" t="s">
        <v>46</v>
      </c>
      <c r="B7" s="17">
        <v>3022708</v>
      </c>
      <c r="C7" s="17">
        <v>3032160</v>
      </c>
      <c r="D7" s="17">
        <v>3040270</v>
      </c>
      <c r="E7" s="17">
        <v>3047107</v>
      </c>
      <c r="F7" s="17">
        <v>3053512</v>
      </c>
      <c r="G7" s="17">
        <v>3060234</v>
      </c>
      <c r="H7" s="17">
        <v>3067799</v>
      </c>
      <c r="I7" s="17">
        <v>3076134</v>
      </c>
      <c r="J7" s="17">
        <v>3084761</v>
      </c>
      <c r="K7" s="17">
        <v>3093182</v>
      </c>
      <c r="L7" s="17">
        <v>3101649</v>
      </c>
      <c r="M7" s="17">
        <v>3110297</v>
      </c>
      <c r="N7" s="25">
        <v>3066011</v>
      </c>
    </row>
    <row r="8" spans="1:14" ht="15" x14ac:dyDescent="0.25">
      <c r="A8" s="10" t="s">
        <v>47</v>
      </c>
      <c r="B8" s="17">
        <v>180847</v>
      </c>
      <c r="C8" s="17">
        <v>179242</v>
      </c>
      <c r="D8" s="17">
        <v>178020</v>
      </c>
      <c r="E8" s="17">
        <v>177098</v>
      </c>
      <c r="F8" s="17">
        <v>176376</v>
      </c>
      <c r="G8" s="17">
        <v>175616</v>
      </c>
      <c r="H8" s="17">
        <v>174552</v>
      </c>
      <c r="I8" s="17">
        <v>173337</v>
      </c>
      <c r="J8" s="17">
        <v>172396</v>
      </c>
      <c r="K8" s="17">
        <v>171830</v>
      </c>
      <c r="L8" s="17">
        <v>171396</v>
      </c>
      <c r="M8" s="17">
        <v>170954</v>
      </c>
      <c r="N8" s="25">
        <v>174579</v>
      </c>
    </row>
    <row r="9" spans="1:14" ht="15" x14ac:dyDescent="0.25">
      <c r="A9" s="11" t="s">
        <v>19</v>
      </c>
      <c r="B9" s="49">
        <v>5.6</v>
      </c>
      <c r="C9" s="49">
        <v>5.6</v>
      </c>
      <c r="D9" s="49">
        <v>5.5</v>
      </c>
      <c r="E9" s="49">
        <v>5.5</v>
      </c>
      <c r="F9" s="49">
        <v>5.5</v>
      </c>
      <c r="G9" s="49">
        <v>5.4</v>
      </c>
      <c r="H9" s="49">
        <v>5.4</v>
      </c>
      <c r="I9" s="49">
        <v>5.3</v>
      </c>
      <c r="J9" s="49">
        <v>5.3</v>
      </c>
      <c r="K9" s="49">
        <v>5.3</v>
      </c>
      <c r="L9" s="49">
        <v>5.2</v>
      </c>
      <c r="M9" s="49">
        <v>5.2</v>
      </c>
      <c r="N9" s="50">
        <f>(N8/N6)*100</f>
        <v>5.3872597273953202</v>
      </c>
    </row>
    <row r="10" spans="1:14" ht="15" x14ac:dyDescent="0.25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10" t="s">
        <v>45</v>
      </c>
      <c r="B11" s="17">
        <v>49592</v>
      </c>
      <c r="C11" s="17">
        <v>49712</v>
      </c>
      <c r="D11" s="17">
        <v>49780</v>
      </c>
      <c r="E11" s="17">
        <v>49765</v>
      </c>
      <c r="F11" s="17">
        <v>49684</v>
      </c>
      <c r="G11" s="17">
        <v>49556</v>
      </c>
      <c r="H11" s="17">
        <v>49423</v>
      </c>
      <c r="I11" s="17">
        <v>49348</v>
      </c>
      <c r="J11" s="17">
        <v>49358</v>
      </c>
      <c r="K11" s="17">
        <v>49463</v>
      </c>
      <c r="L11" s="17">
        <v>49652</v>
      </c>
      <c r="M11" s="17">
        <v>49885</v>
      </c>
      <c r="N11" s="25">
        <f>AVERAGE(B11:M11)</f>
        <v>49601.5</v>
      </c>
    </row>
    <row r="12" spans="1:14" ht="15" x14ac:dyDescent="0.25">
      <c r="A12" s="10" t="s">
        <v>46</v>
      </c>
      <c r="B12" s="17">
        <v>46295</v>
      </c>
      <c r="C12" s="17">
        <v>46446</v>
      </c>
      <c r="D12" s="17">
        <v>46540</v>
      </c>
      <c r="E12" s="17">
        <v>46554</v>
      </c>
      <c r="F12" s="17">
        <v>46508</v>
      </c>
      <c r="G12" s="17">
        <v>46422</v>
      </c>
      <c r="H12" s="17">
        <v>46338</v>
      </c>
      <c r="I12" s="17">
        <v>46310</v>
      </c>
      <c r="J12" s="17">
        <v>46360</v>
      </c>
      <c r="K12" s="17">
        <v>46498</v>
      </c>
      <c r="L12" s="17">
        <v>46716</v>
      </c>
      <c r="M12" s="17">
        <v>46975</v>
      </c>
      <c r="N12" s="25">
        <f t="shared" ref="N12:N13" si="0">AVERAGE(B12:M12)</f>
        <v>46496.833333333336</v>
      </c>
    </row>
    <row r="13" spans="1:14" ht="15" x14ac:dyDescent="0.25">
      <c r="A13" s="10" t="s">
        <v>47</v>
      </c>
      <c r="B13" s="17">
        <v>3297</v>
      </c>
      <c r="C13" s="17">
        <v>3266</v>
      </c>
      <c r="D13" s="17">
        <v>3240</v>
      </c>
      <c r="E13" s="17">
        <v>3211</v>
      </c>
      <c r="F13" s="17">
        <v>3176</v>
      </c>
      <c r="G13" s="17">
        <v>3134</v>
      </c>
      <c r="H13" s="17">
        <v>3085</v>
      </c>
      <c r="I13" s="17">
        <v>3038</v>
      </c>
      <c r="J13" s="17">
        <v>2998</v>
      </c>
      <c r="K13" s="17">
        <v>2965</v>
      </c>
      <c r="L13" s="17">
        <v>2936</v>
      </c>
      <c r="M13" s="17">
        <v>2910</v>
      </c>
      <c r="N13" s="25">
        <f t="shared" si="0"/>
        <v>3104.6666666666665</v>
      </c>
    </row>
    <row r="14" spans="1:14" ht="15" x14ac:dyDescent="0.25">
      <c r="A14" s="11" t="s">
        <v>19</v>
      </c>
      <c r="B14" s="49">
        <v>6.6</v>
      </c>
      <c r="C14" s="49">
        <v>6.6</v>
      </c>
      <c r="D14" s="49">
        <v>6.5</v>
      </c>
      <c r="E14" s="49">
        <v>6.5</v>
      </c>
      <c r="F14" s="49">
        <v>6.4</v>
      </c>
      <c r="G14" s="49">
        <v>6.3</v>
      </c>
      <c r="H14" s="49">
        <v>6.2</v>
      </c>
      <c r="I14" s="49">
        <v>6.2</v>
      </c>
      <c r="J14" s="49">
        <v>6.1</v>
      </c>
      <c r="K14" s="49">
        <v>6</v>
      </c>
      <c r="L14" s="49">
        <v>5.9</v>
      </c>
      <c r="M14" s="49">
        <v>5.8</v>
      </c>
      <c r="N14" s="50">
        <f>(N13/N11)*100</f>
        <v>6.2592193112439478</v>
      </c>
    </row>
    <row r="15" spans="1:14" ht="15" x14ac:dyDescent="0.25">
      <c r="A15" s="9" t="s">
        <v>24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4" ht="15" x14ac:dyDescent="0.25">
      <c r="A16" s="10" t="s">
        <v>21</v>
      </c>
      <c r="B16" s="17">
        <v>1645</v>
      </c>
      <c r="C16" s="17">
        <v>1650</v>
      </c>
      <c r="D16" s="17">
        <v>1665</v>
      </c>
      <c r="E16" s="17">
        <v>1652</v>
      </c>
      <c r="F16" s="17">
        <v>1666</v>
      </c>
      <c r="G16" s="17">
        <v>1670</v>
      </c>
      <c r="H16" s="17">
        <v>1661</v>
      </c>
      <c r="I16" s="17">
        <v>1656</v>
      </c>
      <c r="J16" s="17">
        <v>1659</v>
      </c>
      <c r="K16" s="17">
        <v>1660</v>
      </c>
      <c r="L16" s="17">
        <v>1654</v>
      </c>
      <c r="M16" s="17">
        <v>1664</v>
      </c>
      <c r="N16" s="25">
        <v>1658</v>
      </c>
    </row>
    <row r="17" spans="1:14" ht="15" x14ac:dyDescent="0.25">
      <c r="A17" s="10" t="s">
        <v>12</v>
      </c>
      <c r="B17" s="17">
        <v>1530</v>
      </c>
      <c r="C17" s="17">
        <v>1540</v>
      </c>
      <c r="D17" s="17">
        <v>1553</v>
      </c>
      <c r="E17" s="17">
        <v>1545</v>
      </c>
      <c r="F17" s="17">
        <v>1562</v>
      </c>
      <c r="G17" s="17">
        <v>1558</v>
      </c>
      <c r="H17" s="17">
        <v>1552</v>
      </c>
      <c r="I17" s="17">
        <v>1550</v>
      </c>
      <c r="J17" s="17">
        <v>1552</v>
      </c>
      <c r="K17" s="17">
        <v>1559</v>
      </c>
      <c r="L17" s="17">
        <v>1559</v>
      </c>
      <c r="M17" s="17">
        <v>1569</v>
      </c>
      <c r="N17" s="25">
        <v>1552</v>
      </c>
    </row>
    <row r="18" spans="1:14" ht="15" x14ac:dyDescent="0.25">
      <c r="A18" s="10" t="s">
        <v>22</v>
      </c>
      <c r="B18" s="16">
        <v>115</v>
      </c>
      <c r="C18" s="16">
        <v>110</v>
      </c>
      <c r="D18" s="16">
        <v>112</v>
      </c>
      <c r="E18" s="16">
        <v>107</v>
      </c>
      <c r="F18" s="16">
        <v>104</v>
      </c>
      <c r="G18" s="16">
        <v>112</v>
      </c>
      <c r="H18" s="16">
        <v>109</v>
      </c>
      <c r="I18" s="16">
        <v>106</v>
      </c>
      <c r="J18" s="16">
        <v>107</v>
      </c>
      <c r="K18" s="16">
        <v>101</v>
      </c>
      <c r="L18" s="16">
        <v>95</v>
      </c>
      <c r="M18" s="16">
        <v>95</v>
      </c>
      <c r="N18" s="10">
        <v>106</v>
      </c>
    </row>
    <row r="19" spans="1:14" ht="15" x14ac:dyDescent="0.25">
      <c r="A19" s="10" t="s">
        <v>13</v>
      </c>
      <c r="B19" s="49">
        <v>7</v>
      </c>
      <c r="C19" s="49">
        <v>6.7</v>
      </c>
      <c r="D19" s="49">
        <v>6.7</v>
      </c>
      <c r="E19" s="49">
        <v>6.5</v>
      </c>
      <c r="F19" s="49">
        <v>6.2</v>
      </c>
      <c r="G19" s="49">
        <v>6.7</v>
      </c>
      <c r="H19" s="49">
        <v>6.6</v>
      </c>
      <c r="I19" s="49">
        <v>6.4</v>
      </c>
      <c r="J19" s="49">
        <v>6.4</v>
      </c>
      <c r="K19" s="49">
        <v>6.1</v>
      </c>
      <c r="L19" s="49">
        <v>5.7</v>
      </c>
      <c r="M19" s="49">
        <v>5.7</v>
      </c>
      <c r="N19" s="50">
        <v>6.4</v>
      </c>
    </row>
    <row r="20" spans="1:14" ht="15" x14ac:dyDescent="0.25">
      <c r="A20" s="9" t="s">
        <v>25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4" ht="15" x14ac:dyDescent="0.25">
      <c r="A21" s="10" t="s">
        <v>21</v>
      </c>
      <c r="B21" s="17">
        <v>2076</v>
      </c>
      <c r="C21" s="17">
        <v>2086</v>
      </c>
      <c r="D21" s="17">
        <v>2103</v>
      </c>
      <c r="E21" s="17">
        <v>2091</v>
      </c>
      <c r="F21" s="17">
        <v>2110</v>
      </c>
      <c r="G21" s="17">
        <v>2110</v>
      </c>
      <c r="H21" s="17">
        <v>2100</v>
      </c>
      <c r="I21" s="17">
        <v>2097</v>
      </c>
      <c r="J21" s="17">
        <v>2099</v>
      </c>
      <c r="K21" s="17">
        <v>2105</v>
      </c>
      <c r="L21" s="17">
        <v>2103</v>
      </c>
      <c r="M21" s="17">
        <v>2115</v>
      </c>
      <c r="N21" s="25">
        <v>2100</v>
      </c>
    </row>
    <row r="22" spans="1:14" ht="15" x14ac:dyDescent="0.25">
      <c r="A22" s="10" t="s">
        <v>12</v>
      </c>
      <c r="B22" s="17">
        <v>2013</v>
      </c>
      <c r="C22" s="17">
        <v>2026</v>
      </c>
      <c r="D22" s="17">
        <v>2042</v>
      </c>
      <c r="E22" s="17">
        <v>2033</v>
      </c>
      <c r="F22" s="17">
        <v>2054</v>
      </c>
      <c r="G22" s="17">
        <v>2049</v>
      </c>
      <c r="H22" s="17">
        <v>2041</v>
      </c>
      <c r="I22" s="17">
        <v>2039</v>
      </c>
      <c r="J22" s="17">
        <v>2041</v>
      </c>
      <c r="K22" s="17">
        <v>2050</v>
      </c>
      <c r="L22" s="17">
        <v>2051</v>
      </c>
      <c r="M22" s="17">
        <v>2063</v>
      </c>
      <c r="N22" s="25">
        <v>2042</v>
      </c>
    </row>
    <row r="23" spans="1:14" ht="15" x14ac:dyDescent="0.25">
      <c r="A23" s="10" t="s">
        <v>22</v>
      </c>
      <c r="B23" s="16">
        <v>63</v>
      </c>
      <c r="C23" s="16">
        <v>60</v>
      </c>
      <c r="D23" s="16">
        <v>61</v>
      </c>
      <c r="E23" s="16">
        <v>58</v>
      </c>
      <c r="F23" s="16">
        <v>56</v>
      </c>
      <c r="G23" s="16">
        <v>61</v>
      </c>
      <c r="H23" s="16">
        <v>59</v>
      </c>
      <c r="I23" s="16">
        <v>58</v>
      </c>
      <c r="J23" s="16">
        <v>58</v>
      </c>
      <c r="K23" s="16">
        <v>55</v>
      </c>
      <c r="L23" s="16">
        <v>52</v>
      </c>
      <c r="M23" s="16">
        <v>52</v>
      </c>
      <c r="N23" s="10">
        <v>58</v>
      </c>
    </row>
    <row r="24" spans="1:14" ht="15" x14ac:dyDescent="0.25">
      <c r="A24" s="10" t="s">
        <v>13</v>
      </c>
      <c r="B24" s="49">
        <v>3</v>
      </c>
      <c r="C24" s="49">
        <v>2.9</v>
      </c>
      <c r="D24" s="49">
        <v>2.9</v>
      </c>
      <c r="E24" s="49">
        <v>2.8</v>
      </c>
      <c r="F24" s="49">
        <v>2.7</v>
      </c>
      <c r="G24" s="49">
        <v>2.9</v>
      </c>
      <c r="H24" s="49">
        <v>2.8</v>
      </c>
      <c r="I24" s="49">
        <v>2.8</v>
      </c>
      <c r="J24" s="49">
        <v>2.8</v>
      </c>
      <c r="K24" s="49">
        <v>2.6</v>
      </c>
      <c r="L24" s="49">
        <v>2.5</v>
      </c>
      <c r="M24" s="49">
        <v>2.5</v>
      </c>
      <c r="N24" s="50">
        <v>2.8</v>
      </c>
    </row>
    <row r="25" spans="1:14" ht="15" x14ac:dyDescent="0.25">
      <c r="A25" s="9" t="s">
        <v>26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4" ht="15" x14ac:dyDescent="0.25">
      <c r="A26" s="10" t="s">
        <v>21</v>
      </c>
      <c r="B26" s="17">
        <v>3674</v>
      </c>
      <c r="C26" s="17">
        <v>3677</v>
      </c>
      <c r="D26" s="17">
        <v>3712</v>
      </c>
      <c r="E26" s="17">
        <v>3679</v>
      </c>
      <c r="F26" s="17">
        <v>3703</v>
      </c>
      <c r="G26" s="17">
        <v>3723</v>
      </c>
      <c r="H26" s="17">
        <v>3699</v>
      </c>
      <c r="I26" s="17">
        <v>3686</v>
      </c>
      <c r="J26" s="17">
        <v>3692</v>
      </c>
      <c r="K26" s="17">
        <v>3688</v>
      </c>
      <c r="L26" s="17">
        <v>3668</v>
      </c>
      <c r="M26" s="17">
        <v>3687</v>
      </c>
      <c r="N26" s="25">
        <v>3691</v>
      </c>
    </row>
    <row r="27" spans="1:14" ht="15" x14ac:dyDescent="0.25">
      <c r="A27" s="10" t="s">
        <v>12</v>
      </c>
      <c r="B27" s="17">
        <v>3284</v>
      </c>
      <c r="C27" s="17">
        <v>3306</v>
      </c>
      <c r="D27" s="17">
        <v>3332</v>
      </c>
      <c r="E27" s="17">
        <v>3317</v>
      </c>
      <c r="F27" s="17">
        <v>3352</v>
      </c>
      <c r="G27" s="17">
        <v>3343</v>
      </c>
      <c r="H27" s="17">
        <v>3330</v>
      </c>
      <c r="I27" s="17">
        <v>3327</v>
      </c>
      <c r="J27" s="17">
        <v>3331</v>
      </c>
      <c r="K27" s="17">
        <v>3346</v>
      </c>
      <c r="L27" s="17">
        <v>3346</v>
      </c>
      <c r="M27" s="17">
        <v>3367</v>
      </c>
      <c r="N27" s="25">
        <v>3332</v>
      </c>
    </row>
    <row r="28" spans="1:14" ht="15" x14ac:dyDescent="0.25">
      <c r="A28" s="10" t="s">
        <v>22</v>
      </c>
      <c r="B28" s="16">
        <v>390</v>
      </c>
      <c r="C28" s="16">
        <v>371</v>
      </c>
      <c r="D28" s="16">
        <v>380</v>
      </c>
      <c r="E28" s="16">
        <v>362</v>
      </c>
      <c r="F28" s="16">
        <v>351</v>
      </c>
      <c r="G28" s="16">
        <v>380</v>
      </c>
      <c r="H28" s="16">
        <v>369</v>
      </c>
      <c r="I28" s="16">
        <v>359</v>
      </c>
      <c r="J28" s="16">
        <v>361</v>
      </c>
      <c r="K28" s="16">
        <v>342</v>
      </c>
      <c r="L28" s="16">
        <v>322</v>
      </c>
      <c r="M28" s="16">
        <v>320</v>
      </c>
      <c r="N28" s="10">
        <v>359</v>
      </c>
    </row>
    <row r="29" spans="1:14" ht="15" x14ac:dyDescent="0.25">
      <c r="A29" s="10" t="s">
        <v>13</v>
      </c>
      <c r="B29" s="49">
        <v>10.6</v>
      </c>
      <c r="C29" s="49">
        <v>10.1</v>
      </c>
      <c r="D29" s="49">
        <v>10.199999999999999</v>
      </c>
      <c r="E29" s="49">
        <v>9.8000000000000007</v>
      </c>
      <c r="F29" s="49">
        <v>9.5</v>
      </c>
      <c r="G29" s="49">
        <v>10.199999999999999</v>
      </c>
      <c r="H29" s="49">
        <v>10</v>
      </c>
      <c r="I29" s="49">
        <v>9.6999999999999993</v>
      </c>
      <c r="J29" s="49">
        <v>9.8000000000000007</v>
      </c>
      <c r="K29" s="49">
        <v>9.3000000000000007</v>
      </c>
      <c r="L29" s="49">
        <v>8.8000000000000007</v>
      </c>
      <c r="M29" s="49">
        <v>8.6999999999999993</v>
      </c>
      <c r="N29" s="50">
        <v>9.6999999999999993</v>
      </c>
    </row>
    <row r="30" spans="1:14" ht="15" x14ac:dyDescent="0.25">
      <c r="A30" s="9" t="s">
        <v>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4" ht="15" x14ac:dyDescent="0.25">
      <c r="A31" s="10" t="s">
        <v>21</v>
      </c>
      <c r="B31" s="17">
        <v>1025</v>
      </c>
      <c r="C31" s="17">
        <v>1027</v>
      </c>
      <c r="D31" s="17">
        <v>1037</v>
      </c>
      <c r="E31" s="17">
        <v>1028</v>
      </c>
      <c r="F31" s="17">
        <v>1036</v>
      </c>
      <c r="G31" s="17">
        <v>1040</v>
      </c>
      <c r="H31" s="17">
        <v>1034</v>
      </c>
      <c r="I31" s="17">
        <v>1031</v>
      </c>
      <c r="J31" s="17">
        <v>1032</v>
      </c>
      <c r="K31" s="17">
        <v>1032</v>
      </c>
      <c r="L31" s="17">
        <v>1027</v>
      </c>
      <c r="M31" s="17">
        <v>1032</v>
      </c>
      <c r="N31" s="25">
        <v>1032</v>
      </c>
    </row>
    <row r="32" spans="1:14" ht="15" x14ac:dyDescent="0.25">
      <c r="A32" s="10" t="s">
        <v>12</v>
      </c>
      <c r="B32" s="16">
        <v>933</v>
      </c>
      <c r="C32" s="16">
        <v>940</v>
      </c>
      <c r="D32" s="16">
        <v>947</v>
      </c>
      <c r="E32" s="16">
        <v>943</v>
      </c>
      <c r="F32" s="16">
        <v>953</v>
      </c>
      <c r="G32" s="16">
        <v>950</v>
      </c>
      <c r="H32" s="16">
        <v>947</v>
      </c>
      <c r="I32" s="16">
        <v>946</v>
      </c>
      <c r="J32" s="16">
        <v>947</v>
      </c>
      <c r="K32" s="16">
        <v>951</v>
      </c>
      <c r="L32" s="16">
        <v>951</v>
      </c>
      <c r="M32" s="16">
        <v>957</v>
      </c>
      <c r="N32" s="10">
        <v>947</v>
      </c>
    </row>
    <row r="33" spans="1:14" ht="15" x14ac:dyDescent="0.25">
      <c r="A33" s="10" t="s">
        <v>22</v>
      </c>
      <c r="B33" s="16">
        <v>92</v>
      </c>
      <c r="C33" s="16">
        <v>87</v>
      </c>
      <c r="D33" s="16">
        <v>90</v>
      </c>
      <c r="E33" s="16">
        <v>85</v>
      </c>
      <c r="F33" s="16">
        <v>83</v>
      </c>
      <c r="G33" s="16">
        <v>90</v>
      </c>
      <c r="H33" s="16">
        <v>87</v>
      </c>
      <c r="I33" s="16">
        <v>85</v>
      </c>
      <c r="J33" s="16">
        <v>85</v>
      </c>
      <c r="K33" s="16">
        <v>81</v>
      </c>
      <c r="L33" s="16">
        <v>76</v>
      </c>
      <c r="M33" s="16">
        <v>75</v>
      </c>
      <c r="N33" s="10">
        <v>85</v>
      </c>
    </row>
    <row r="34" spans="1:14" ht="15" x14ac:dyDescent="0.25">
      <c r="A34" s="10" t="s">
        <v>13</v>
      </c>
      <c r="B34" s="49">
        <v>9</v>
      </c>
      <c r="C34" s="49">
        <v>8.5</v>
      </c>
      <c r="D34" s="49">
        <v>8.6999999999999993</v>
      </c>
      <c r="E34" s="49">
        <v>8.3000000000000007</v>
      </c>
      <c r="F34" s="49">
        <v>8</v>
      </c>
      <c r="G34" s="49">
        <v>8.6999999999999993</v>
      </c>
      <c r="H34" s="49">
        <v>8.4</v>
      </c>
      <c r="I34" s="49">
        <v>8.1999999999999993</v>
      </c>
      <c r="J34" s="49">
        <v>8.1999999999999993</v>
      </c>
      <c r="K34" s="49">
        <v>7.8</v>
      </c>
      <c r="L34" s="49">
        <v>7.4</v>
      </c>
      <c r="M34" s="49">
        <v>7.3</v>
      </c>
      <c r="N34" s="50">
        <v>8.1999999999999993</v>
      </c>
    </row>
    <row r="35" spans="1:14" ht="15" x14ac:dyDescent="0.25">
      <c r="A35" s="9" t="s">
        <v>17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4" ht="15" x14ac:dyDescent="0.25">
      <c r="A36" s="10" t="s">
        <v>21</v>
      </c>
      <c r="B36" s="17">
        <v>18039</v>
      </c>
      <c r="C36" s="17">
        <v>18088</v>
      </c>
      <c r="D36" s="17">
        <v>18223</v>
      </c>
      <c r="E36" s="17">
        <v>18147</v>
      </c>
      <c r="F36" s="17">
        <v>18282</v>
      </c>
      <c r="G36" s="17">
        <v>18286</v>
      </c>
      <c r="H36" s="17">
        <v>18204</v>
      </c>
      <c r="I36" s="17">
        <v>18182</v>
      </c>
      <c r="J36" s="17">
        <v>18201</v>
      </c>
      <c r="K36" s="17">
        <v>18210</v>
      </c>
      <c r="L36" s="17">
        <v>18174</v>
      </c>
      <c r="M36" s="17">
        <v>18239</v>
      </c>
      <c r="N36" s="25">
        <v>18189</v>
      </c>
    </row>
    <row r="37" spans="1:14" ht="15" x14ac:dyDescent="0.25">
      <c r="A37" s="10" t="s">
        <v>12</v>
      </c>
      <c r="B37" s="17">
        <v>16994</v>
      </c>
      <c r="C37" s="17">
        <v>17109</v>
      </c>
      <c r="D37" s="17">
        <v>17244</v>
      </c>
      <c r="E37" s="17">
        <v>17164</v>
      </c>
      <c r="F37" s="17">
        <v>17344</v>
      </c>
      <c r="G37" s="17">
        <v>17301</v>
      </c>
      <c r="H37" s="17">
        <v>17233</v>
      </c>
      <c r="I37" s="17">
        <v>17215</v>
      </c>
      <c r="J37" s="17">
        <v>17237</v>
      </c>
      <c r="K37" s="17">
        <v>17313</v>
      </c>
      <c r="L37" s="17">
        <v>17318</v>
      </c>
      <c r="M37" s="17">
        <v>17422</v>
      </c>
      <c r="N37" s="25">
        <v>17241</v>
      </c>
    </row>
    <row r="38" spans="1:14" ht="15" x14ac:dyDescent="0.25">
      <c r="A38" s="10" t="s">
        <v>22</v>
      </c>
      <c r="B38" s="17">
        <v>1045</v>
      </c>
      <c r="C38" s="16">
        <v>979</v>
      </c>
      <c r="D38" s="16">
        <v>979</v>
      </c>
      <c r="E38" s="16">
        <v>983</v>
      </c>
      <c r="F38" s="16">
        <v>938</v>
      </c>
      <c r="G38" s="16">
        <v>985</v>
      </c>
      <c r="H38" s="16">
        <v>971</v>
      </c>
      <c r="I38" s="16">
        <v>967</v>
      </c>
      <c r="J38" s="16">
        <v>964</v>
      </c>
      <c r="K38" s="16">
        <v>897</v>
      </c>
      <c r="L38" s="16">
        <v>856</v>
      </c>
      <c r="M38" s="16">
        <v>817</v>
      </c>
      <c r="N38" s="10">
        <v>948</v>
      </c>
    </row>
    <row r="39" spans="1:14" ht="15" x14ac:dyDescent="0.25">
      <c r="A39" s="10" t="s">
        <v>13</v>
      </c>
      <c r="B39" s="49">
        <v>5.8</v>
      </c>
      <c r="C39" s="49">
        <v>5.4</v>
      </c>
      <c r="D39" s="49">
        <v>5.4</v>
      </c>
      <c r="E39" s="49">
        <v>5.4</v>
      </c>
      <c r="F39" s="49">
        <v>5.0999999999999996</v>
      </c>
      <c r="G39" s="49">
        <v>5.4</v>
      </c>
      <c r="H39" s="49">
        <v>5.3</v>
      </c>
      <c r="I39" s="49">
        <v>5.3</v>
      </c>
      <c r="J39" s="49">
        <v>5.3</v>
      </c>
      <c r="K39" s="49">
        <v>4.9000000000000004</v>
      </c>
      <c r="L39" s="49">
        <v>4.7</v>
      </c>
      <c r="M39" s="49">
        <v>4.5</v>
      </c>
      <c r="N39" s="50">
        <v>5.2</v>
      </c>
    </row>
    <row r="40" spans="1:14" ht="15" x14ac:dyDescent="0.25">
      <c r="A40" s="9" t="s">
        <v>18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4" ht="15" x14ac:dyDescent="0.25">
      <c r="A41" s="10" t="s">
        <v>21</v>
      </c>
      <c r="B41" s="16">
        <v>567</v>
      </c>
      <c r="C41" s="16">
        <v>570</v>
      </c>
      <c r="D41" s="16">
        <v>574</v>
      </c>
      <c r="E41" s="16">
        <v>570</v>
      </c>
      <c r="F41" s="16">
        <v>576</v>
      </c>
      <c r="G41" s="16">
        <v>576</v>
      </c>
      <c r="H41" s="16">
        <v>574</v>
      </c>
      <c r="I41" s="16">
        <v>572</v>
      </c>
      <c r="J41" s="16">
        <v>573</v>
      </c>
      <c r="K41" s="16">
        <v>574</v>
      </c>
      <c r="L41" s="16">
        <v>573</v>
      </c>
      <c r="M41" s="16">
        <v>577</v>
      </c>
      <c r="N41" s="10">
        <v>573</v>
      </c>
    </row>
    <row r="42" spans="1:14" ht="15" x14ac:dyDescent="0.25">
      <c r="A42" s="10" t="s">
        <v>12</v>
      </c>
      <c r="B42" s="16">
        <v>546</v>
      </c>
      <c r="C42" s="16">
        <v>550</v>
      </c>
      <c r="D42" s="16">
        <v>554</v>
      </c>
      <c r="E42" s="16">
        <v>551</v>
      </c>
      <c r="F42" s="16">
        <v>557</v>
      </c>
      <c r="G42" s="16">
        <v>556</v>
      </c>
      <c r="H42" s="16">
        <v>554</v>
      </c>
      <c r="I42" s="16">
        <v>553</v>
      </c>
      <c r="J42" s="16">
        <v>554</v>
      </c>
      <c r="K42" s="16">
        <v>556</v>
      </c>
      <c r="L42" s="16">
        <v>556</v>
      </c>
      <c r="M42" s="16">
        <v>560</v>
      </c>
      <c r="N42" s="10">
        <v>554</v>
      </c>
    </row>
    <row r="43" spans="1:14" ht="15" x14ac:dyDescent="0.25">
      <c r="A43" s="10" t="s">
        <v>22</v>
      </c>
      <c r="B43" s="16">
        <v>21</v>
      </c>
      <c r="C43" s="16">
        <v>20</v>
      </c>
      <c r="D43" s="16">
        <v>20</v>
      </c>
      <c r="E43" s="16">
        <v>19</v>
      </c>
      <c r="F43" s="16">
        <v>19</v>
      </c>
      <c r="G43" s="16">
        <v>20</v>
      </c>
      <c r="H43" s="16">
        <v>20</v>
      </c>
      <c r="I43" s="16">
        <v>19</v>
      </c>
      <c r="J43" s="16">
        <v>19</v>
      </c>
      <c r="K43" s="16">
        <v>18</v>
      </c>
      <c r="L43" s="16">
        <v>17</v>
      </c>
      <c r="M43" s="16">
        <v>17</v>
      </c>
      <c r="N43" s="10">
        <v>19</v>
      </c>
    </row>
    <row r="44" spans="1:14" ht="15" x14ac:dyDescent="0.25">
      <c r="A44" s="10" t="s">
        <v>13</v>
      </c>
      <c r="B44" s="49">
        <v>3.7</v>
      </c>
      <c r="C44" s="49">
        <v>3.5</v>
      </c>
      <c r="D44" s="49">
        <v>3.5</v>
      </c>
      <c r="E44" s="49">
        <v>3.3</v>
      </c>
      <c r="F44" s="49">
        <v>3.3</v>
      </c>
      <c r="G44" s="49">
        <v>3.5</v>
      </c>
      <c r="H44" s="49">
        <v>3.5</v>
      </c>
      <c r="I44" s="49">
        <v>3.3</v>
      </c>
      <c r="J44" s="49">
        <v>3.3</v>
      </c>
      <c r="K44" s="49">
        <v>3.1</v>
      </c>
      <c r="L44" s="49">
        <v>3</v>
      </c>
      <c r="M44" s="49">
        <v>2.9</v>
      </c>
      <c r="N44" s="50">
        <v>3.3</v>
      </c>
    </row>
    <row r="45" spans="1:14" ht="15" x14ac:dyDescent="0.25">
      <c r="A45" s="9" t="s">
        <v>28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4" ht="15" x14ac:dyDescent="0.25">
      <c r="A46" s="10" t="s">
        <v>21</v>
      </c>
      <c r="B46" s="17">
        <v>1446</v>
      </c>
      <c r="C46" s="17">
        <v>1453</v>
      </c>
      <c r="D46" s="17">
        <v>1465</v>
      </c>
      <c r="E46" s="17">
        <v>1456</v>
      </c>
      <c r="F46" s="17">
        <v>1469</v>
      </c>
      <c r="G46" s="17">
        <v>1469</v>
      </c>
      <c r="H46" s="17">
        <v>1463</v>
      </c>
      <c r="I46" s="17">
        <v>1459</v>
      </c>
      <c r="J46" s="17">
        <v>1461</v>
      </c>
      <c r="K46" s="17">
        <v>1464</v>
      </c>
      <c r="L46" s="17">
        <v>1462</v>
      </c>
      <c r="M46" s="17">
        <v>1470</v>
      </c>
      <c r="N46" s="25">
        <v>1462</v>
      </c>
    </row>
    <row r="47" spans="1:14" ht="15" x14ac:dyDescent="0.25">
      <c r="A47" s="10" t="s">
        <v>12</v>
      </c>
      <c r="B47" s="17">
        <v>1385</v>
      </c>
      <c r="C47" s="17">
        <v>1395</v>
      </c>
      <c r="D47" s="17">
        <v>1406</v>
      </c>
      <c r="E47" s="17">
        <v>1399</v>
      </c>
      <c r="F47" s="17">
        <v>1414</v>
      </c>
      <c r="G47" s="17">
        <v>1410</v>
      </c>
      <c r="H47" s="17">
        <v>1405</v>
      </c>
      <c r="I47" s="17">
        <v>1403</v>
      </c>
      <c r="J47" s="17">
        <v>1405</v>
      </c>
      <c r="K47" s="17">
        <v>1411</v>
      </c>
      <c r="L47" s="17">
        <v>1412</v>
      </c>
      <c r="M47" s="17">
        <v>1420</v>
      </c>
      <c r="N47" s="25">
        <v>1406</v>
      </c>
    </row>
    <row r="48" spans="1:14" ht="15" x14ac:dyDescent="0.25">
      <c r="A48" s="10" t="s">
        <v>22</v>
      </c>
      <c r="B48" s="16">
        <v>61</v>
      </c>
      <c r="C48" s="16">
        <v>58</v>
      </c>
      <c r="D48" s="16">
        <v>59</v>
      </c>
      <c r="E48" s="16">
        <v>57</v>
      </c>
      <c r="F48" s="16">
        <v>55</v>
      </c>
      <c r="G48" s="16">
        <v>59</v>
      </c>
      <c r="H48" s="16">
        <v>58</v>
      </c>
      <c r="I48" s="16">
        <v>56</v>
      </c>
      <c r="J48" s="16">
        <v>56</v>
      </c>
      <c r="K48" s="16">
        <v>53</v>
      </c>
      <c r="L48" s="16">
        <v>50</v>
      </c>
      <c r="M48" s="16">
        <v>50</v>
      </c>
      <c r="N48" s="10">
        <v>56</v>
      </c>
    </row>
    <row r="49" spans="1:14" ht="15" x14ac:dyDescent="0.25">
      <c r="A49" s="10" t="s">
        <v>13</v>
      </c>
      <c r="B49" s="49">
        <v>4.2</v>
      </c>
      <c r="C49" s="49">
        <v>4</v>
      </c>
      <c r="D49" s="49">
        <v>4</v>
      </c>
      <c r="E49" s="49">
        <v>3.9</v>
      </c>
      <c r="F49" s="49">
        <v>3.7</v>
      </c>
      <c r="G49" s="49">
        <v>4</v>
      </c>
      <c r="H49" s="49">
        <v>4</v>
      </c>
      <c r="I49" s="49">
        <v>3.8</v>
      </c>
      <c r="J49" s="49">
        <v>3.8</v>
      </c>
      <c r="K49" s="49">
        <v>3.6</v>
      </c>
      <c r="L49" s="49">
        <v>3.4</v>
      </c>
      <c r="M49" s="49">
        <v>3.4</v>
      </c>
      <c r="N49" s="50">
        <v>3.8</v>
      </c>
    </row>
    <row r="50" spans="1:14" ht="1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4" ht="15" x14ac:dyDescent="0.25">
      <c r="A51" s="10" t="s">
        <v>23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4" ht="1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20"/>
    </row>
    <row r="53" spans="1:14" ht="15" x14ac:dyDescent="0.25">
      <c r="A53" s="10" t="s">
        <v>56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2"/>
    </row>
    <row r="54" spans="1:14" ht="15" x14ac:dyDescent="0.25">
      <c r="A54" s="2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10"/>
      <c r="M54" s="10"/>
    </row>
    <row r="55" spans="1:14" ht="1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4" ht="15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4" ht="1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4" ht="1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4" ht="1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</sheetData>
  <mergeCells count="1">
    <mergeCell ref="A1:N1"/>
  </mergeCells>
  <pageMargins left="0.7" right="0.7" top="0.75" bottom="0.75" header="0.3" footer="0.3"/>
  <pageSetup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9"/>
  <sheetViews>
    <sheetView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4" width="9.14062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4" t="s">
        <v>30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5.75" x14ac:dyDescent="0.25">
      <c r="A2" s="55"/>
      <c r="B2" s="55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55" t="s">
        <v>5</v>
      </c>
      <c r="H2" s="55" t="s">
        <v>6</v>
      </c>
      <c r="I2" s="55" t="s">
        <v>7</v>
      </c>
      <c r="J2" s="55" t="s">
        <v>8</v>
      </c>
      <c r="K2" s="55" t="s">
        <v>9</v>
      </c>
      <c r="L2" s="55" t="s">
        <v>10</v>
      </c>
      <c r="M2" s="55" t="s">
        <v>11</v>
      </c>
      <c r="N2" s="55" t="s">
        <v>52</v>
      </c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19</v>
      </c>
      <c r="B4" s="46">
        <v>5.7</v>
      </c>
      <c r="C4" s="46">
        <v>5.5</v>
      </c>
      <c r="D4" s="47">
        <v>5.4</v>
      </c>
      <c r="E4" s="48">
        <v>5.4</v>
      </c>
      <c r="F4" s="48">
        <v>5.6</v>
      </c>
      <c r="G4" s="48">
        <v>5.3</v>
      </c>
      <c r="H4" s="48">
        <v>5.2</v>
      </c>
      <c r="I4" s="48">
        <v>5.0999999999999996</v>
      </c>
      <c r="J4" s="48">
        <v>5</v>
      </c>
      <c r="K4" s="48">
        <v>5</v>
      </c>
      <c r="L4" s="48">
        <v>5.0999999999999996</v>
      </c>
      <c r="M4" s="48">
        <v>5</v>
      </c>
      <c r="N4" s="50">
        <f>AVERAGE(B4:M4)</f>
        <v>5.2750000000000004</v>
      </c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10" t="s">
        <v>45</v>
      </c>
      <c r="B6" s="15">
        <v>3145072</v>
      </c>
      <c r="C6" s="15">
        <v>3148289</v>
      </c>
      <c r="D6" s="15">
        <v>3151786</v>
      </c>
      <c r="E6" s="15">
        <v>3156128</v>
      </c>
      <c r="F6" s="15">
        <v>3160864</v>
      </c>
      <c r="G6" s="15">
        <v>3165112</v>
      </c>
      <c r="H6" s="15">
        <v>3168725</v>
      </c>
      <c r="I6" s="15">
        <v>3171975</v>
      </c>
      <c r="J6" s="15">
        <v>3175438</v>
      </c>
      <c r="K6" s="15">
        <v>3180396</v>
      </c>
      <c r="L6" s="15">
        <v>3187295</v>
      </c>
      <c r="M6" s="15">
        <v>3195306</v>
      </c>
      <c r="N6" s="25">
        <v>3166615</v>
      </c>
    </row>
    <row r="7" spans="1:14" ht="15" x14ac:dyDescent="0.25">
      <c r="A7" s="10" t="s">
        <v>46</v>
      </c>
      <c r="B7" s="15">
        <v>2944188</v>
      </c>
      <c r="C7" s="15">
        <v>2949408</v>
      </c>
      <c r="D7" s="15">
        <v>2954878</v>
      </c>
      <c r="E7" s="15">
        <v>2961065</v>
      </c>
      <c r="F7" s="15">
        <v>2967381</v>
      </c>
      <c r="G7" s="15">
        <v>2972902</v>
      </c>
      <c r="H7" s="15">
        <v>2977518</v>
      </c>
      <c r="I7" s="15">
        <v>2981733</v>
      </c>
      <c r="J7" s="15">
        <v>2986553</v>
      </c>
      <c r="K7" s="15">
        <v>2993328</v>
      </c>
      <c r="L7" s="15">
        <v>3002266</v>
      </c>
      <c r="M7" s="15">
        <v>3012429</v>
      </c>
      <c r="N7" s="25">
        <v>2974540</v>
      </c>
    </row>
    <row r="8" spans="1:14" ht="15" x14ac:dyDescent="0.25">
      <c r="A8" s="10" t="s">
        <v>47</v>
      </c>
      <c r="B8" s="15">
        <v>200884</v>
      </c>
      <c r="C8" s="15">
        <v>198881</v>
      </c>
      <c r="D8" s="15">
        <v>196908</v>
      </c>
      <c r="E8" s="15">
        <v>195063</v>
      </c>
      <c r="F8" s="15">
        <v>193483</v>
      </c>
      <c r="G8" s="15">
        <v>192210</v>
      </c>
      <c r="H8" s="15">
        <v>191207</v>
      </c>
      <c r="I8" s="15">
        <v>190242</v>
      </c>
      <c r="J8" s="15">
        <v>188885</v>
      </c>
      <c r="K8" s="15">
        <v>187068</v>
      </c>
      <c r="L8" s="15">
        <v>185029</v>
      </c>
      <c r="M8" s="15">
        <v>182877</v>
      </c>
      <c r="N8" s="25">
        <v>192075</v>
      </c>
    </row>
    <row r="9" spans="1:14" ht="15" x14ac:dyDescent="0.25">
      <c r="A9" s="11" t="s">
        <v>19</v>
      </c>
      <c r="B9" s="49">
        <v>6.4</v>
      </c>
      <c r="C9" s="49">
        <v>6.3</v>
      </c>
      <c r="D9" s="49">
        <v>6.2</v>
      </c>
      <c r="E9" s="49">
        <v>6.2</v>
      </c>
      <c r="F9" s="49">
        <v>6.1</v>
      </c>
      <c r="G9" s="49">
        <v>6.1</v>
      </c>
      <c r="H9" s="49">
        <v>6</v>
      </c>
      <c r="I9" s="49">
        <v>6</v>
      </c>
      <c r="J9" s="49">
        <v>5.9</v>
      </c>
      <c r="K9" s="49">
        <v>5.9</v>
      </c>
      <c r="L9" s="49">
        <v>5.8</v>
      </c>
      <c r="M9" s="49">
        <v>5.7</v>
      </c>
      <c r="N9" s="50">
        <f>(N8/N6)*100</f>
        <v>6.0656252812545883</v>
      </c>
    </row>
    <row r="10" spans="1:14" ht="15" x14ac:dyDescent="0.25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10" t="s">
        <v>45</v>
      </c>
      <c r="B11" s="17">
        <v>50949</v>
      </c>
      <c r="C11" s="17">
        <v>50932</v>
      </c>
      <c r="D11" s="17">
        <v>50938</v>
      </c>
      <c r="E11" s="17">
        <v>50935</v>
      </c>
      <c r="F11" s="17">
        <v>50869</v>
      </c>
      <c r="G11" s="17">
        <v>50683</v>
      </c>
      <c r="H11" s="17">
        <v>50389</v>
      </c>
      <c r="I11" s="17">
        <v>50044</v>
      </c>
      <c r="J11" s="17">
        <v>49731</v>
      </c>
      <c r="K11" s="17">
        <v>49520</v>
      </c>
      <c r="L11" s="17">
        <v>49442</v>
      </c>
      <c r="M11" s="17">
        <v>49481</v>
      </c>
      <c r="N11" s="25">
        <f>AVERAGE(B11:M11)</f>
        <v>50326.083333333336</v>
      </c>
    </row>
    <row r="12" spans="1:14" ht="15" x14ac:dyDescent="0.25">
      <c r="A12" s="10" t="s">
        <v>46</v>
      </c>
      <c r="B12" s="17">
        <v>46996</v>
      </c>
      <c r="C12" s="17">
        <v>47026</v>
      </c>
      <c r="D12" s="17">
        <v>47087</v>
      </c>
      <c r="E12" s="17">
        <v>47141</v>
      </c>
      <c r="F12" s="17">
        <v>47129</v>
      </c>
      <c r="G12" s="17">
        <v>46994</v>
      </c>
      <c r="H12" s="17">
        <v>46747</v>
      </c>
      <c r="I12" s="17">
        <v>46453</v>
      </c>
      <c r="J12" s="17">
        <v>46201</v>
      </c>
      <c r="K12" s="17">
        <v>46057</v>
      </c>
      <c r="L12" s="17">
        <v>46042</v>
      </c>
      <c r="M12" s="17">
        <v>46138</v>
      </c>
      <c r="N12" s="25">
        <f t="shared" ref="N12:N13" si="0">AVERAGE(B12:M12)</f>
        <v>46667.583333333336</v>
      </c>
    </row>
    <row r="13" spans="1:14" ht="15" x14ac:dyDescent="0.25">
      <c r="A13" s="10" t="s">
        <v>47</v>
      </c>
      <c r="B13" s="17">
        <v>3953</v>
      </c>
      <c r="C13" s="17">
        <v>3906</v>
      </c>
      <c r="D13" s="17">
        <v>3851</v>
      </c>
      <c r="E13" s="17">
        <v>3794</v>
      </c>
      <c r="F13" s="17">
        <v>3740</v>
      </c>
      <c r="G13" s="17">
        <v>3689</v>
      </c>
      <c r="H13" s="17">
        <v>3642</v>
      </c>
      <c r="I13" s="17">
        <v>3591</v>
      </c>
      <c r="J13" s="17">
        <v>3530</v>
      </c>
      <c r="K13" s="17">
        <v>3463</v>
      </c>
      <c r="L13" s="17">
        <v>3400</v>
      </c>
      <c r="M13" s="17">
        <v>3343</v>
      </c>
      <c r="N13" s="25">
        <f t="shared" si="0"/>
        <v>3658.5</v>
      </c>
    </row>
    <row r="14" spans="1:14" ht="15" x14ac:dyDescent="0.25">
      <c r="A14" s="11" t="s">
        <v>19</v>
      </c>
      <c r="B14" s="49">
        <v>7.8</v>
      </c>
      <c r="C14" s="49">
        <v>7.7</v>
      </c>
      <c r="D14" s="49">
        <v>7.6</v>
      </c>
      <c r="E14" s="49">
        <v>7.4</v>
      </c>
      <c r="F14" s="49">
        <v>7.4</v>
      </c>
      <c r="G14" s="49">
        <v>7.3</v>
      </c>
      <c r="H14" s="49">
        <v>7.2</v>
      </c>
      <c r="I14" s="49">
        <v>7.2</v>
      </c>
      <c r="J14" s="49">
        <v>7.1</v>
      </c>
      <c r="K14" s="49">
        <v>7</v>
      </c>
      <c r="L14" s="49">
        <v>6.9</v>
      </c>
      <c r="M14" s="49">
        <v>6.8</v>
      </c>
      <c r="N14" s="50">
        <f>(N13/N11)*100</f>
        <v>7.2695901561979959</v>
      </c>
    </row>
    <row r="15" spans="1:14" ht="15" x14ac:dyDescent="0.25">
      <c r="A15" s="9" t="s">
        <v>24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0"/>
    </row>
    <row r="16" spans="1:14" ht="15" x14ac:dyDescent="0.25">
      <c r="A16" s="10" t="s">
        <v>21</v>
      </c>
      <c r="B16" s="17">
        <v>1687</v>
      </c>
      <c r="C16" s="17">
        <v>1686</v>
      </c>
      <c r="D16" s="17">
        <v>1695</v>
      </c>
      <c r="E16" s="17">
        <v>1692</v>
      </c>
      <c r="F16" s="17">
        <v>1710</v>
      </c>
      <c r="G16" s="17">
        <v>1716</v>
      </c>
      <c r="H16" s="17">
        <v>1697</v>
      </c>
      <c r="I16" s="17">
        <v>1685</v>
      </c>
      <c r="J16" s="17">
        <v>1666</v>
      </c>
      <c r="K16" s="17">
        <v>1655</v>
      </c>
      <c r="L16" s="17">
        <v>1653</v>
      </c>
      <c r="M16" s="17">
        <v>1648</v>
      </c>
      <c r="N16" s="25">
        <v>1682</v>
      </c>
    </row>
    <row r="17" spans="1:14" ht="15" x14ac:dyDescent="0.25">
      <c r="A17" s="10" t="s">
        <v>12</v>
      </c>
      <c r="B17" s="17">
        <v>1544</v>
      </c>
      <c r="C17" s="17">
        <v>1555</v>
      </c>
      <c r="D17" s="17">
        <v>1566</v>
      </c>
      <c r="E17" s="17">
        <v>1568</v>
      </c>
      <c r="F17" s="17">
        <v>1583</v>
      </c>
      <c r="G17" s="17">
        <v>1585</v>
      </c>
      <c r="H17" s="17">
        <v>1567</v>
      </c>
      <c r="I17" s="17">
        <v>1557</v>
      </c>
      <c r="J17" s="17">
        <v>1542</v>
      </c>
      <c r="K17" s="17">
        <v>1538</v>
      </c>
      <c r="L17" s="17">
        <v>1540</v>
      </c>
      <c r="M17" s="17">
        <v>1539</v>
      </c>
      <c r="N17" s="25">
        <v>1557</v>
      </c>
    </row>
    <row r="18" spans="1:14" ht="15" x14ac:dyDescent="0.25">
      <c r="A18" s="10" t="s">
        <v>22</v>
      </c>
      <c r="B18" s="16">
        <v>143</v>
      </c>
      <c r="C18" s="16">
        <v>131</v>
      </c>
      <c r="D18" s="16">
        <v>129</v>
      </c>
      <c r="E18" s="16">
        <v>124</v>
      </c>
      <c r="F18" s="16">
        <v>127</v>
      </c>
      <c r="G18" s="16">
        <v>131</v>
      </c>
      <c r="H18" s="16">
        <v>130</v>
      </c>
      <c r="I18" s="16">
        <v>128</v>
      </c>
      <c r="J18" s="16">
        <v>124</v>
      </c>
      <c r="K18" s="16">
        <v>117</v>
      </c>
      <c r="L18" s="16">
        <v>113</v>
      </c>
      <c r="M18" s="16">
        <v>109</v>
      </c>
      <c r="N18" s="10">
        <v>125</v>
      </c>
    </row>
    <row r="19" spans="1:14" ht="15" x14ac:dyDescent="0.25">
      <c r="A19" s="10" t="s">
        <v>13</v>
      </c>
      <c r="B19" s="49">
        <v>8.5</v>
      </c>
      <c r="C19" s="49">
        <v>7.8</v>
      </c>
      <c r="D19" s="49">
        <v>7.6</v>
      </c>
      <c r="E19" s="49">
        <v>7.3</v>
      </c>
      <c r="F19" s="49">
        <v>7.4</v>
      </c>
      <c r="G19" s="49">
        <v>7.6</v>
      </c>
      <c r="H19" s="49">
        <v>7.7</v>
      </c>
      <c r="I19" s="49">
        <v>7.6</v>
      </c>
      <c r="J19" s="49">
        <v>7.4</v>
      </c>
      <c r="K19" s="49">
        <v>7.1</v>
      </c>
      <c r="L19" s="49">
        <v>6.8</v>
      </c>
      <c r="M19" s="49">
        <v>6.6</v>
      </c>
      <c r="N19" s="50">
        <v>7.4</v>
      </c>
    </row>
    <row r="20" spans="1:14" ht="15" x14ac:dyDescent="0.25">
      <c r="A20" s="9" t="s">
        <v>25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0"/>
    </row>
    <row r="21" spans="1:14" ht="15" x14ac:dyDescent="0.25">
      <c r="A21" s="10" t="s">
        <v>21</v>
      </c>
      <c r="B21" s="17">
        <v>2108</v>
      </c>
      <c r="C21" s="17">
        <v>2117</v>
      </c>
      <c r="D21" s="17">
        <v>2130</v>
      </c>
      <c r="E21" s="17">
        <v>2131</v>
      </c>
      <c r="F21" s="17">
        <v>2151</v>
      </c>
      <c r="G21" s="17">
        <v>2156</v>
      </c>
      <c r="H21" s="17">
        <v>2132</v>
      </c>
      <c r="I21" s="17">
        <v>2119</v>
      </c>
      <c r="J21" s="17">
        <v>2097</v>
      </c>
      <c r="K21" s="17">
        <v>2088</v>
      </c>
      <c r="L21" s="17">
        <v>2087</v>
      </c>
      <c r="M21" s="17">
        <v>2085</v>
      </c>
      <c r="N21" s="25">
        <v>2116</v>
      </c>
    </row>
    <row r="22" spans="1:14" ht="15" x14ac:dyDescent="0.25">
      <c r="A22" s="10" t="s">
        <v>12</v>
      </c>
      <c r="B22" s="17">
        <v>2030</v>
      </c>
      <c r="C22" s="17">
        <v>2045</v>
      </c>
      <c r="D22" s="17">
        <v>2060</v>
      </c>
      <c r="E22" s="17">
        <v>2063</v>
      </c>
      <c r="F22" s="17">
        <v>2082</v>
      </c>
      <c r="G22" s="17">
        <v>2085</v>
      </c>
      <c r="H22" s="17">
        <v>2061</v>
      </c>
      <c r="I22" s="17">
        <v>2049</v>
      </c>
      <c r="J22" s="17">
        <v>2029</v>
      </c>
      <c r="K22" s="17">
        <v>2024</v>
      </c>
      <c r="L22" s="17">
        <v>2025</v>
      </c>
      <c r="M22" s="17">
        <v>2025</v>
      </c>
      <c r="N22" s="25">
        <v>2048</v>
      </c>
    </row>
    <row r="23" spans="1:14" ht="15" x14ac:dyDescent="0.25">
      <c r="A23" s="10" t="s">
        <v>22</v>
      </c>
      <c r="B23" s="16">
        <v>78</v>
      </c>
      <c r="C23" s="16">
        <v>72</v>
      </c>
      <c r="D23" s="16">
        <v>70</v>
      </c>
      <c r="E23" s="16">
        <v>68</v>
      </c>
      <c r="F23" s="16">
        <v>69</v>
      </c>
      <c r="G23" s="16">
        <v>71</v>
      </c>
      <c r="H23" s="16">
        <v>71</v>
      </c>
      <c r="I23" s="16">
        <v>70</v>
      </c>
      <c r="J23" s="16">
        <v>68</v>
      </c>
      <c r="K23" s="16">
        <v>64</v>
      </c>
      <c r="L23" s="16">
        <v>62</v>
      </c>
      <c r="M23" s="16">
        <v>60</v>
      </c>
      <c r="N23" s="10">
        <v>68</v>
      </c>
    </row>
    <row r="24" spans="1:14" ht="15" x14ac:dyDescent="0.25">
      <c r="A24" s="10" t="s">
        <v>13</v>
      </c>
      <c r="B24" s="49">
        <v>3.7</v>
      </c>
      <c r="C24" s="49">
        <v>3.4</v>
      </c>
      <c r="D24" s="49">
        <v>3.3</v>
      </c>
      <c r="E24" s="49">
        <v>3.2</v>
      </c>
      <c r="F24" s="49">
        <v>3.2</v>
      </c>
      <c r="G24" s="49">
        <v>3.3</v>
      </c>
      <c r="H24" s="49">
        <v>3.3</v>
      </c>
      <c r="I24" s="49">
        <v>3.3</v>
      </c>
      <c r="J24" s="49">
        <v>3.2</v>
      </c>
      <c r="K24" s="49">
        <v>3.1</v>
      </c>
      <c r="L24" s="49">
        <v>3</v>
      </c>
      <c r="M24" s="49">
        <v>2.9</v>
      </c>
      <c r="N24" s="50">
        <v>3.2</v>
      </c>
    </row>
    <row r="25" spans="1:14" ht="15" x14ac:dyDescent="0.25">
      <c r="A25" s="9" t="s">
        <v>26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0"/>
    </row>
    <row r="26" spans="1:14" ht="15" x14ac:dyDescent="0.25">
      <c r="A26" s="10" t="s">
        <v>21</v>
      </c>
      <c r="B26" s="17">
        <v>3795</v>
      </c>
      <c r="C26" s="17">
        <v>3781</v>
      </c>
      <c r="D26" s="17">
        <v>3797</v>
      </c>
      <c r="E26" s="17">
        <v>3785</v>
      </c>
      <c r="F26" s="17">
        <v>3826</v>
      </c>
      <c r="G26" s="17">
        <v>3844</v>
      </c>
      <c r="H26" s="17">
        <v>3801</v>
      </c>
      <c r="I26" s="17">
        <v>3776</v>
      </c>
      <c r="J26" s="17">
        <v>3729</v>
      </c>
      <c r="K26" s="17">
        <v>3698</v>
      </c>
      <c r="L26" s="17">
        <v>3687</v>
      </c>
      <c r="M26" s="17">
        <v>3673</v>
      </c>
      <c r="N26" s="25">
        <v>3766</v>
      </c>
    </row>
    <row r="27" spans="1:14" ht="15" x14ac:dyDescent="0.25">
      <c r="A27" s="10" t="s">
        <v>12</v>
      </c>
      <c r="B27" s="17">
        <v>3313</v>
      </c>
      <c r="C27" s="17">
        <v>3337</v>
      </c>
      <c r="D27" s="17">
        <v>3361</v>
      </c>
      <c r="E27" s="17">
        <v>3366</v>
      </c>
      <c r="F27" s="17">
        <v>3397</v>
      </c>
      <c r="G27" s="17">
        <v>3402</v>
      </c>
      <c r="H27" s="17">
        <v>3363</v>
      </c>
      <c r="I27" s="17">
        <v>3343</v>
      </c>
      <c r="J27" s="17">
        <v>3310</v>
      </c>
      <c r="K27" s="17">
        <v>3302</v>
      </c>
      <c r="L27" s="17">
        <v>3305</v>
      </c>
      <c r="M27" s="17">
        <v>3303</v>
      </c>
      <c r="N27" s="25">
        <v>3342</v>
      </c>
    </row>
    <row r="28" spans="1:14" ht="15" x14ac:dyDescent="0.25">
      <c r="A28" s="10" t="s">
        <v>22</v>
      </c>
      <c r="B28" s="16">
        <v>482</v>
      </c>
      <c r="C28" s="16">
        <v>444</v>
      </c>
      <c r="D28" s="16">
        <v>436</v>
      </c>
      <c r="E28" s="16">
        <v>419</v>
      </c>
      <c r="F28" s="16">
        <v>429</v>
      </c>
      <c r="G28" s="16">
        <v>442</v>
      </c>
      <c r="H28" s="16">
        <v>438</v>
      </c>
      <c r="I28" s="16">
        <v>433</v>
      </c>
      <c r="J28" s="16">
        <v>419</v>
      </c>
      <c r="K28" s="16">
        <v>396</v>
      </c>
      <c r="L28" s="16">
        <v>382</v>
      </c>
      <c r="M28" s="16">
        <v>370</v>
      </c>
      <c r="N28" s="10">
        <v>424</v>
      </c>
    </row>
    <row r="29" spans="1:14" ht="15" x14ac:dyDescent="0.25">
      <c r="A29" s="10" t="s">
        <v>13</v>
      </c>
      <c r="B29" s="49">
        <v>12.7</v>
      </c>
      <c r="C29" s="49">
        <v>11.7</v>
      </c>
      <c r="D29" s="49">
        <v>11.5</v>
      </c>
      <c r="E29" s="49">
        <v>11.1</v>
      </c>
      <c r="F29" s="49">
        <v>11.2</v>
      </c>
      <c r="G29" s="49">
        <v>11.5</v>
      </c>
      <c r="H29" s="49">
        <v>11.5</v>
      </c>
      <c r="I29" s="49">
        <v>11.5</v>
      </c>
      <c r="J29" s="49">
        <v>11.2</v>
      </c>
      <c r="K29" s="49">
        <v>10.7</v>
      </c>
      <c r="L29" s="49">
        <v>10.4</v>
      </c>
      <c r="M29" s="49">
        <v>10.1</v>
      </c>
      <c r="N29" s="50">
        <v>11.3</v>
      </c>
    </row>
    <row r="30" spans="1:14" ht="15" x14ac:dyDescent="0.25">
      <c r="A30" s="9" t="s">
        <v>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5" x14ac:dyDescent="0.25">
      <c r="A31" s="10" t="s">
        <v>21</v>
      </c>
      <c r="B31" s="17">
        <v>1056</v>
      </c>
      <c r="C31" s="17">
        <v>1054</v>
      </c>
      <c r="D31" s="17">
        <v>1058</v>
      </c>
      <c r="E31" s="17">
        <v>1056</v>
      </c>
      <c r="F31" s="17">
        <v>1066</v>
      </c>
      <c r="G31" s="17">
        <v>1071</v>
      </c>
      <c r="H31" s="17">
        <v>1059</v>
      </c>
      <c r="I31" s="17">
        <v>1052</v>
      </c>
      <c r="J31" s="17">
        <v>1040</v>
      </c>
      <c r="K31" s="17">
        <v>1032</v>
      </c>
      <c r="L31" s="17">
        <v>1029</v>
      </c>
      <c r="M31" s="17">
        <v>1026</v>
      </c>
      <c r="N31" s="25">
        <v>1050</v>
      </c>
    </row>
    <row r="32" spans="1:14" ht="15" x14ac:dyDescent="0.25">
      <c r="A32" s="10" t="s">
        <v>12</v>
      </c>
      <c r="B32" s="16">
        <v>942</v>
      </c>
      <c r="C32" s="16">
        <v>949</v>
      </c>
      <c r="D32" s="16">
        <v>955</v>
      </c>
      <c r="E32" s="16">
        <v>957</v>
      </c>
      <c r="F32" s="16">
        <v>965</v>
      </c>
      <c r="G32" s="16">
        <v>967</v>
      </c>
      <c r="H32" s="16">
        <v>956</v>
      </c>
      <c r="I32" s="16">
        <v>950</v>
      </c>
      <c r="J32" s="16">
        <v>941</v>
      </c>
      <c r="K32" s="16">
        <v>939</v>
      </c>
      <c r="L32" s="16">
        <v>939</v>
      </c>
      <c r="M32" s="16">
        <v>939</v>
      </c>
      <c r="N32" s="10">
        <v>950</v>
      </c>
    </row>
    <row r="33" spans="1:14" ht="15" x14ac:dyDescent="0.25">
      <c r="A33" s="10" t="s">
        <v>22</v>
      </c>
      <c r="B33" s="16">
        <v>114</v>
      </c>
      <c r="C33" s="16">
        <v>105</v>
      </c>
      <c r="D33" s="16">
        <v>103</v>
      </c>
      <c r="E33" s="16">
        <v>99</v>
      </c>
      <c r="F33" s="16">
        <v>101</v>
      </c>
      <c r="G33" s="16">
        <v>104</v>
      </c>
      <c r="H33" s="16">
        <v>103</v>
      </c>
      <c r="I33" s="16">
        <v>102</v>
      </c>
      <c r="J33" s="16">
        <v>99</v>
      </c>
      <c r="K33" s="16">
        <v>93</v>
      </c>
      <c r="L33" s="16">
        <v>90</v>
      </c>
      <c r="M33" s="16">
        <v>87</v>
      </c>
      <c r="N33" s="10">
        <v>100</v>
      </c>
    </row>
    <row r="34" spans="1:14" ht="15" x14ac:dyDescent="0.25">
      <c r="A34" s="10" t="s">
        <v>13</v>
      </c>
      <c r="B34" s="49">
        <v>10.8</v>
      </c>
      <c r="C34" s="49">
        <v>10</v>
      </c>
      <c r="D34" s="49">
        <v>9.6999999999999993</v>
      </c>
      <c r="E34" s="49">
        <v>9.4</v>
      </c>
      <c r="F34" s="49">
        <v>9.5</v>
      </c>
      <c r="G34" s="49">
        <v>9.6999999999999993</v>
      </c>
      <c r="H34" s="49">
        <v>9.6999999999999993</v>
      </c>
      <c r="I34" s="49">
        <v>9.6999999999999993</v>
      </c>
      <c r="J34" s="49">
        <v>9.5</v>
      </c>
      <c r="K34" s="49">
        <v>9</v>
      </c>
      <c r="L34" s="49">
        <v>8.6999999999999993</v>
      </c>
      <c r="M34" s="49">
        <v>8.5</v>
      </c>
      <c r="N34" s="50">
        <v>9.5</v>
      </c>
    </row>
    <row r="35" spans="1:14" ht="15" x14ac:dyDescent="0.25">
      <c r="A35" s="9" t="s">
        <v>17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5" x14ac:dyDescent="0.25">
      <c r="A36" s="10" t="s">
        <v>21</v>
      </c>
      <c r="B36" s="17">
        <v>18442</v>
      </c>
      <c r="C36" s="17">
        <v>18377</v>
      </c>
      <c r="D36" s="17">
        <v>18474</v>
      </c>
      <c r="E36" s="17">
        <v>18491</v>
      </c>
      <c r="F36" s="17">
        <v>18681</v>
      </c>
      <c r="G36" s="17">
        <v>18752</v>
      </c>
      <c r="H36" s="17">
        <v>18551</v>
      </c>
      <c r="I36" s="17">
        <v>18480</v>
      </c>
      <c r="J36" s="17">
        <v>18274</v>
      </c>
      <c r="K36" s="17">
        <v>18173</v>
      </c>
      <c r="L36" s="17">
        <v>18126</v>
      </c>
      <c r="M36" s="17">
        <v>18052</v>
      </c>
      <c r="N36" s="25">
        <v>18406</v>
      </c>
    </row>
    <row r="37" spans="1:14" ht="15" x14ac:dyDescent="0.25">
      <c r="A37" s="10" t="s">
        <v>12</v>
      </c>
      <c r="B37" s="17">
        <v>17113</v>
      </c>
      <c r="C37" s="17">
        <v>17239</v>
      </c>
      <c r="D37" s="17">
        <v>17362</v>
      </c>
      <c r="E37" s="17">
        <v>17387</v>
      </c>
      <c r="F37" s="17">
        <v>17545</v>
      </c>
      <c r="G37" s="17">
        <v>17573</v>
      </c>
      <c r="H37" s="17">
        <v>17374</v>
      </c>
      <c r="I37" s="17">
        <v>17266</v>
      </c>
      <c r="J37" s="17">
        <v>17099</v>
      </c>
      <c r="K37" s="17">
        <v>17055</v>
      </c>
      <c r="L37" s="17">
        <v>17070</v>
      </c>
      <c r="M37" s="17">
        <v>17064</v>
      </c>
      <c r="N37" s="25">
        <v>17262</v>
      </c>
    </row>
    <row r="38" spans="1:14" ht="15" x14ac:dyDescent="0.25">
      <c r="A38" s="10" t="s">
        <v>22</v>
      </c>
      <c r="B38" s="17">
        <v>1329</v>
      </c>
      <c r="C38" s="17">
        <v>1138</v>
      </c>
      <c r="D38" s="17">
        <v>1112</v>
      </c>
      <c r="E38" s="17">
        <v>1104</v>
      </c>
      <c r="F38" s="17">
        <v>1136</v>
      </c>
      <c r="G38" s="17">
        <v>1179</v>
      </c>
      <c r="H38" s="17">
        <v>1177</v>
      </c>
      <c r="I38" s="17">
        <v>1214</v>
      </c>
      <c r="J38" s="17">
        <v>1175</v>
      </c>
      <c r="K38" s="17">
        <v>1118</v>
      </c>
      <c r="L38" s="17">
        <v>1056</v>
      </c>
      <c r="M38" s="16">
        <v>988</v>
      </c>
      <c r="N38" s="25">
        <v>1144</v>
      </c>
    </row>
    <row r="39" spans="1:14" ht="15" x14ac:dyDescent="0.25">
      <c r="A39" s="10" t="s">
        <v>13</v>
      </c>
      <c r="B39" s="49">
        <v>7.2</v>
      </c>
      <c r="C39" s="49">
        <v>6.2</v>
      </c>
      <c r="D39" s="49">
        <v>6</v>
      </c>
      <c r="E39" s="49">
        <v>6</v>
      </c>
      <c r="F39" s="49">
        <v>6.1</v>
      </c>
      <c r="G39" s="49">
        <v>6.3</v>
      </c>
      <c r="H39" s="49">
        <v>6.3</v>
      </c>
      <c r="I39" s="49">
        <v>6.6</v>
      </c>
      <c r="J39" s="49">
        <v>6.4</v>
      </c>
      <c r="K39" s="49">
        <v>6.2</v>
      </c>
      <c r="L39" s="49">
        <v>5.8</v>
      </c>
      <c r="M39" s="49">
        <v>5.5</v>
      </c>
      <c r="N39" s="50">
        <v>6.2</v>
      </c>
    </row>
    <row r="40" spans="1:14" ht="15" x14ac:dyDescent="0.25">
      <c r="A40" s="9" t="s">
        <v>18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5" x14ac:dyDescent="0.25">
      <c r="A41" s="10" t="s">
        <v>21</v>
      </c>
      <c r="B41" s="16">
        <v>577</v>
      </c>
      <c r="C41" s="16">
        <v>578</v>
      </c>
      <c r="D41" s="16">
        <v>582</v>
      </c>
      <c r="E41" s="16">
        <v>582</v>
      </c>
      <c r="F41" s="16">
        <v>588</v>
      </c>
      <c r="G41" s="16">
        <v>589</v>
      </c>
      <c r="H41" s="16">
        <v>582</v>
      </c>
      <c r="I41" s="16">
        <v>579</v>
      </c>
      <c r="J41" s="16">
        <v>572</v>
      </c>
      <c r="K41" s="16">
        <v>570</v>
      </c>
      <c r="L41" s="16">
        <v>569</v>
      </c>
      <c r="M41" s="16">
        <v>569</v>
      </c>
      <c r="N41" s="10">
        <v>578</v>
      </c>
    </row>
    <row r="42" spans="1:14" ht="15" x14ac:dyDescent="0.25">
      <c r="A42" s="10" t="s">
        <v>12</v>
      </c>
      <c r="B42" s="16">
        <v>551</v>
      </c>
      <c r="C42" s="16">
        <v>555</v>
      </c>
      <c r="D42" s="16">
        <v>559</v>
      </c>
      <c r="E42" s="16">
        <v>560</v>
      </c>
      <c r="F42" s="16">
        <v>565</v>
      </c>
      <c r="G42" s="16">
        <v>566</v>
      </c>
      <c r="H42" s="16">
        <v>559</v>
      </c>
      <c r="I42" s="16">
        <v>556</v>
      </c>
      <c r="J42" s="16">
        <v>550</v>
      </c>
      <c r="K42" s="16">
        <v>549</v>
      </c>
      <c r="L42" s="16">
        <v>549</v>
      </c>
      <c r="M42" s="16">
        <v>549</v>
      </c>
      <c r="N42" s="10">
        <v>556</v>
      </c>
    </row>
    <row r="43" spans="1:14" ht="15" x14ac:dyDescent="0.25">
      <c r="A43" s="10" t="s">
        <v>22</v>
      </c>
      <c r="B43" s="16">
        <v>26</v>
      </c>
      <c r="C43" s="16">
        <v>23</v>
      </c>
      <c r="D43" s="16">
        <v>23</v>
      </c>
      <c r="E43" s="16">
        <v>22</v>
      </c>
      <c r="F43" s="16">
        <v>23</v>
      </c>
      <c r="G43" s="16">
        <v>23</v>
      </c>
      <c r="H43" s="16">
        <v>23</v>
      </c>
      <c r="I43" s="16">
        <v>23</v>
      </c>
      <c r="J43" s="16">
        <v>22</v>
      </c>
      <c r="K43" s="16">
        <v>21</v>
      </c>
      <c r="L43" s="16">
        <v>20</v>
      </c>
      <c r="M43" s="16">
        <v>20</v>
      </c>
      <c r="N43" s="10">
        <v>22</v>
      </c>
    </row>
    <row r="44" spans="1:14" ht="15" x14ac:dyDescent="0.25">
      <c r="A44" s="10" t="s">
        <v>13</v>
      </c>
      <c r="B44" s="49">
        <v>4.5</v>
      </c>
      <c r="C44" s="49">
        <v>4</v>
      </c>
      <c r="D44" s="49">
        <v>4</v>
      </c>
      <c r="E44" s="49">
        <v>3.8</v>
      </c>
      <c r="F44" s="49">
        <v>3.9</v>
      </c>
      <c r="G44" s="49">
        <v>3.9</v>
      </c>
      <c r="H44" s="49">
        <v>4</v>
      </c>
      <c r="I44" s="49">
        <v>4</v>
      </c>
      <c r="J44" s="49">
        <v>3.8</v>
      </c>
      <c r="K44" s="49">
        <v>3.7</v>
      </c>
      <c r="L44" s="49">
        <v>3.5</v>
      </c>
      <c r="M44" s="49">
        <v>3.5</v>
      </c>
      <c r="N44" s="50">
        <v>3.8</v>
      </c>
    </row>
    <row r="45" spans="1:14" ht="15" x14ac:dyDescent="0.25">
      <c r="A45" s="9" t="s">
        <v>28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5" x14ac:dyDescent="0.25">
      <c r="A46" s="10" t="s">
        <v>21</v>
      </c>
      <c r="B46" s="17">
        <v>1473</v>
      </c>
      <c r="C46" s="17">
        <v>1477</v>
      </c>
      <c r="D46" s="17">
        <v>1486</v>
      </c>
      <c r="E46" s="17">
        <v>1486</v>
      </c>
      <c r="F46" s="17">
        <v>1500</v>
      </c>
      <c r="G46" s="17">
        <v>1504</v>
      </c>
      <c r="H46" s="17">
        <v>1487</v>
      </c>
      <c r="I46" s="17">
        <v>1478</v>
      </c>
      <c r="J46" s="17">
        <v>1461</v>
      </c>
      <c r="K46" s="17">
        <v>1455</v>
      </c>
      <c r="L46" s="17">
        <v>1454</v>
      </c>
      <c r="M46" s="17">
        <v>1452</v>
      </c>
      <c r="N46" s="25">
        <v>1476</v>
      </c>
    </row>
    <row r="47" spans="1:14" ht="15" x14ac:dyDescent="0.25">
      <c r="A47" s="10" t="s">
        <v>12</v>
      </c>
      <c r="B47" s="17">
        <v>1398</v>
      </c>
      <c r="C47" s="17">
        <v>1408</v>
      </c>
      <c r="D47" s="17">
        <v>1418</v>
      </c>
      <c r="E47" s="17">
        <v>1420</v>
      </c>
      <c r="F47" s="17">
        <v>1433</v>
      </c>
      <c r="G47" s="17">
        <v>1435</v>
      </c>
      <c r="H47" s="17">
        <v>1419</v>
      </c>
      <c r="I47" s="17">
        <v>1410</v>
      </c>
      <c r="J47" s="17">
        <v>1396</v>
      </c>
      <c r="K47" s="17">
        <v>1393</v>
      </c>
      <c r="L47" s="17">
        <v>1394</v>
      </c>
      <c r="M47" s="17">
        <v>1394</v>
      </c>
      <c r="N47" s="25">
        <v>1410</v>
      </c>
    </row>
    <row r="48" spans="1:14" ht="15" x14ac:dyDescent="0.25">
      <c r="A48" s="10" t="s">
        <v>22</v>
      </c>
      <c r="B48" s="16">
        <v>75</v>
      </c>
      <c r="C48" s="16">
        <v>69</v>
      </c>
      <c r="D48" s="16">
        <v>68</v>
      </c>
      <c r="E48" s="16">
        <v>66</v>
      </c>
      <c r="F48" s="16">
        <v>67</v>
      </c>
      <c r="G48" s="16">
        <v>69</v>
      </c>
      <c r="H48" s="16">
        <v>68</v>
      </c>
      <c r="I48" s="16">
        <v>68</v>
      </c>
      <c r="J48" s="16">
        <v>65</v>
      </c>
      <c r="K48" s="16">
        <v>62</v>
      </c>
      <c r="L48" s="16">
        <v>60</v>
      </c>
      <c r="M48" s="16">
        <v>58</v>
      </c>
      <c r="N48" s="10">
        <v>66</v>
      </c>
    </row>
    <row r="49" spans="1:14" ht="15" x14ac:dyDescent="0.25">
      <c r="A49" s="10" t="s">
        <v>13</v>
      </c>
      <c r="B49" s="49">
        <v>5.0999999999999996</v>
      </c>
      <c r="C49" s="49">
        <v>4.7</v>
      </c>
      <c r="D49" s="49">
        <v>4.5999999999999996</v>
      </c>
      <c r="E49" s="49">
        <v>4.4000000000000004</v>
      </c>
      <c r="F49" s="49">
        <v>4.5</v>
      </c>
      <c r="G49" s="49">
        <v>4.5999999999999996</v>
      </c>
      <c r="H49" s="49">
        <v>4.5999999999999996</v>
      </c>
      <c r="I49" s="49">
        <v>4.5999999999999996</v>
      </c>
      <c r="J49" s="49">
        <v>4.4000000000000004</v>
      </c>
      <c r="K49" s="49">
        <v>4.3</v>
      </c>
      <c r="L49" s="49">
        <v>4.0999999999999996</v>
      </c>
      <c r="M49" s="49">
        <v>4</v>
      </c>
      <c r="N49" s="50">
        <v>4.5</v>
      </c>
    </row>
    <row r="50" spans="1:14" ht="1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4" ht="15" x14ac:dyDescent="0.25">
      <c r="A51" s="10" t="s">
        <v>23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4" ht="1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20"/>
    </row>
    <row r="53" spans="1:14" ht="15" x14ac:dyDescent="0.25">
      <c r="A53" s="10" t="s">
        <v>56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2"/>
    </row>
    <row r="54" spans="1:14" ht="15" x14ac:dyDescent="0.25">
      <c r="A54" s="2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10"/>
      <c r="M54" s="10"/>
    </row>
    <row r="55" spans="1:14" ht="1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4" ht="15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4" ht="1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4" ht="1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4" ht="1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</sheetData>
  <mergeCells count="1">
    <mergeCell ref="A1:N1"/>
  </mergeCells>
  <pageMargins left="0.7" right="0.7" top="0.75" bottom="0.75" header="0.3" footer="0.3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59"/>
  <sheetViews>
    <sheetView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4" width="9.14062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4" t="s">
        <v>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5.75" x14ac:dyDescent="0.25">
      <c r="A2" s="55"/>
      <c r="B2" s="55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55" t="s">
        <v>5</v>
      </c>
      <c r="H2" s="55" t="s">
        <v>6</v>
      </c>
      <c r="I2" s="55" t="s">
        <v>7</v>
      </c>
      <c r="J2" s="55" t="s">
        <v>8</v>
      </c>
      <c r="K2" s="55" t="s">
        <v>9</v>
      </c>
      <c r="L2" s="55" t="s">
        <v>10</v>
      </c>
      <c r="M2" s="55" t="s">
        <v>11</v>
      </c>
      <c r="N2" s="55" t="s">
        <v>52</v>
      </c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19</v>
      </c>
      <c r="B4" s="46">
        <v>6.6</v>
      </c>
      <c r="C4" s="46">
        <v>6.7</v>
      </c>
      <c r="D4" s="47">
        <v>6.7</v>
      </c>
      <c r="E4" s="48">
        <v>6.2</v>
      </c>
      <c r="F4" s="48">
        <v>6.3</v>
      </c>
      <c r="G4" s="48">
        <v>6.1</v>
      </c>
      <c r="H4" s="48">
        <v>6.2</v>
      </c>
      <c r="I4" s="48">
        <v>6.1</v>
      </c>
      <c r="J4" s="48">
        <v>5.9</v>
      </c>
      <c r="K4" s="48">
        <v>5.7</v>
      </c>
      <c r="L4" s="48">
        <v>5.8</v>
      </c>
      <c r="M4" s="48">
        <v>5.6</v>
      </c>
      <c r="N4" s="50">
        <f>AVERAGE(B4:M4)</f>
        <v>6.1583333333333341</v>
      </c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10" t="s">
        <v>45</v>
      </c>
      <c r="B6" s="15">
        <v>3061071</v>
      </c>
      <c r="C6" s="15">
        <v>3067752</v>
      </c>
      <c r="D6" s="15">
        <v>3074365</v>
      </c>
      <c r="E6" s="15">
        <v>3080183</v>
      </c>
      <c r="F6" s="15">
        <v>3085658</v>
      </c>
      <c r="G6" s="15">
        <v>3092241</v>
      </c>
      <c r="H6" s="15">
        <v>3100204</v>
      </c>
      <c r="I6" s="15">
        <v>3109663</v>
      </c>
      <c r="J6" s="15">
        <v>3119950</v>
      </c>
      <c r="K6" s="15">
        <v>3129213</v>
      </c>
      <c r="L6" s="15">
        <v>3136103</v>
      </c>
      <c r="M6" s="15">
        <v>3141171</v>
      </c>
      <c r="N6" s="25">
        <v>3099884</v>
      </c>
    </row>
    <row r="7" spans="1:14" ht="15" x14ac:dyDescent="0.25">
      <c r="A7" s="10" t="s">
        <v>46</v>
      </c>
      <c r="B7" s="15">
        <v>2839124</v>
      </c>
      <c r="C7" s="15">
        <v>2849262</v>
      </c>
      <c r="D7" s="15">
        <v>2858757</v>
      </c>
      <c r="E7" s="15">
        <v>2866830</v>
      </c>
      <c r="F7" s="15">
        <v>2874193</v>
      </c>
      <c r="G7" s="15">
        <v>2882391</v>
      </c>
      <c r="H7" s="15">
        <v>2891629</v>
      </c>
      <c r="I7" s="15">
        <v>2901898</v>
      </c>
      <c r="J7" s="15">
        <v>2912684</v>
      </c>
      <c r="K7" s="15">
        <v>2922866</v>
      </c>
      <c r="L7" s="15">
        <v>2931335</v>
      </c>
      <c r="M7" s="15">
        <v>2938249</v>
      </c>
      <c r="N7" s="25">
        <v>2889380</v>
      </c>
    </row>
    <row r="8" spans="1:14" ht="15" x14ac:dyDescent="0.25">
      <c r="A8" s="10" t="s">
        <v>47</v>
      </c>
      <c r="B8" s="15">
        <v>221947</v>
      </c>
      <c r="C8" s="15">
        <v>218490</v>
      </c>
      <c r="D8" s="15">
        <v>215608</v>
      </c>
      <c r="E8" s="15">
        <v>213353</v>
      </c>
      <c r="F8" s="15">
        <v>211465</v>
      </c>
      <c r="G8" s="15">
        <v>209850</v>
      </c>
      <c r="H8" s="15">
        <v>208575</v>
      </c>
      <c r="I8" s="15">
        <v>207765</v>
      </c>
      <c r="J8" s="15">
        <v>207266</v>
      </c>
      <c r="K8" s="15">
        <v>206347</v>
      </c>
      <c r="L8" s="15">
        <v>204768</v>
      </c>
      <c r="M8" s="15">
        <v>202922</v>
      </c>
      <c r="N8" s="25">
        <v>210504</v>
      </c>
    </row>
    <row r="9" spans="1:14" ht="15" x14ac:dyDescent="0.25">
      <c r="A9" s="11" t="s">
        <v>19</v>
      </c>
      <c r="B9" s="49">
        <v>7.3</v>
      </c>
      <c r="C9" s="49">
        <v>7.1</v>
      </c>
      <c r="D9" s="49">
        <v>7</v>
      </c>
      <c r="E9" s="49">
        <v>6.9</v>
      </c>
      <c r="F9" s="49">
        <v>6.9</v>
      </c>
      <c r="G9" s="49">
        <v>6.8</v>
      </c>
      <c r="H9" s="49">
        <v>6.7</v>
      </c>
      <c r="I9" s="49">
        <v>6.7</v>
      </c>
      <c r="J9" s="49">
        <v>6.6</v>
      </c>
      <c r="K9" s="49">
        <v>6.6</v>
      </c>
      <c r="L9" s="49">
        <v>6.5</v>
      </c>
      <c r="M9" s="49">
        <v>6.5</v>
      </c>
      <c r="N9" s="50">
        <f>(N8/N6)*100</f>
        <v>6.790705716730046</v>
      </c>
    </row>
    <row r="10" spans="1:14" ht="15" x14ac:dyDescent="0.25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10" t="s">
        <v>45</v>
      </c>
      <c r="B11" s="17">
        <v>50558</v>
      </c>
      <c r="C11" s="17">
        <v>50578</v>
      </c>
      <c r="D11" s="17">
        <v>50642</v>
      </c>
      <c r="E11" s="17">
        <v>50728</v>
      </c>
      <c r="F11" s="17">
        <v>50837</v>
      </c>
      <c r="G11" s="17">
        <v>50978</v>
      </c>
      <c r="H11" s="17">
        <v>51125</v>
      </c>
      <c r="I11" s="17">
        <v>51231</v>
      </c>
      <c r="J11" s="17">
        <v>51262</v>
      </c>
      <c r="K11" s="17">
        <v>51214</v>
      </c>
      <c r="L11" s="17">
        <v>51113</v>
      </c>
      <c r="M11" s="17">
        <v>51012</v>
      </c>
      <c r="N11" s="25">
        <f>AVERAGE(B11:M11)</f>
        <v>50939.833333333336</v>
      </c>
    </row>
    <row r="12" spans="1:14" ht="15" x14ac:dyDescent="0.25">
      <c r="A12" s="10" t="s">
        <v>46</v>
      </c>
      <c r="B12" s="17">
        <v>45972</v>
      </c>
      <c r="C12" s="17">
        <v>46054</v>
      </c>
      <c r="D12" s="17">
        <v>46169</v>
      </c>
      <c r="E12" s="17">
        <v>46296</v>
      </c>
      <c r="F12" s="17">
        <v>46446</v>
      </c>
      <c r="G12" s="17">
        <v>46638</v>
      </c>
      <c r="H12" s="17">
        <v>46847</v>
      </c>
      <c r="I12" s="17">
        <v>47017</v>
      </c>
      <c r="J12" s="17">
        <v>47105</v>
      </c>
      <c r="K12" s="17">
        <v>47112</v>
      </c>
      <c r="L12" s="17">
        <v>47065</v>
      </c>
      <c r="M12" s="17">
        <v>47013</v>
      </c>
      <c r="N12" s="25">
        <f t="shared" ref="N12:N13" si="0">AVERAGE(B12:M12)</f>
        <v>46644.5</v>
      </c>
    </row>
    <row r="13" spans="1:14" ht="15" x14ac:dyDescent="0.25">
      <c r="A13" s="10" t="s">
        <v>47</v>
      </c>
      <c r="B13" s="17">
        <v>4586</v>
      </c>
      <c r="C13" s="17">
        <v>4524</v>
      </c>
      <c r="D13" s="17">
        <v>4473</v>
      </c>
      <c r="E13" s="17">
        <v>4432</v>
      </c>
      <c r="F13" s="17">
        <v>4391</v>
      </c>
      <c r="G13" s="17">
        <v>4340</v>
      </c>
      <c r="H13" s="17">
        <v>4278</v>
      </c>
      <c r="I13" s="17">
        <v>4214</v>
      </c>
      <c r="J13" s="17">
        <v>4157</v>
      </c>
      <c r="K13" s="17">
        <v>4102</v>
      </c>
      <c r="L13" s="17">
        <v>4048</v>
      </c>
      <c r="M13" s="17">
        <v>3999</v>
      </c>
      <c r="N13" s="25">
        <f t="shared" si="0"/>
        <v>4295.333333333333</v>
      </c>
    </row>
    <row r="14" spans="1:14" ht="15" x14ac:dyDescent="0.25">
      <c r="A14" s="11" t="s">
        <v>19</v>
      </c>
      <c r="B14" s="49">
        <v>9.1</v>
      </c>
      <c r="C14" s="49">
        <v>8.9</v>
      </c>
      <c r="D14" s="49">
        <v>8.8000000000000007</v>
      </c>
      <c r="E14" s="49">
        <v>8.6999999999999993</v>
      </c>
      <c r="F14" s="49">
        <v>8.6</v>
      </c>
      <c r="G14" s="49">
        <v>8.5</v>
      </c>
      <c r="H14" s="49">
        <v>8.4</v>
      </c>
      <c r="I14" s="49">
        <v>8.1999999999999993</v>
      </c>
      <c r="J14" s="49">
        <v>8.1</v>
      </c>
      <c r="K14" s="49">
        <v>8</v>
      </c>
      <c r="L14" s="49">
        <v>7.9</v>
      </c>
      <c r="M14" s="49">
        <v>7.8</v>
      </c>
      <c r="N14" s="50">
        <f>(N13/N11)*100</f>
        <v>8.4321699783077406</v>
      </c>
    </row>
    <row r="15" spans="1:14" ht="15" x14ac:dyDescent="0.25">
      <c r="A15" s="9" t="s">
        <v>24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0"/>
    </row>
    <row r="16" spans="1:14" ht="15" x14ac:dyDescent="0.25">
      <c r="A16" s="10" t="s">
        <v>21</v>
      </c>
      <c r="B16" s="17">
        <v>1689</v>
      </c>
      <c r="C16" s="17">
        <v>1679</v>
      </c>
      <c r="D16" s="17">
        <v>1690</v>
      </c>
      <c r="E16" s="17">
        <v>1669</v>
      </c>
      <c r="F16" s="17">
        <v>1702</v>
      </c>
      <c r="G16" s="17">
        <v>1723</v>
      </c>
      <c r="H16" s="17">
        <v>1731</v>
      </c>
      <c r="I16" s="17">
        <v>1726</v>
      </c>
      <c r="J16" s="17">
        <v>1717</v>
      </c>
      <c r="K16" s="17">
        <v>1720</v>
      </c>
      <c r="L16" s="17">
        <v>1715</v>
      </c>
      <c r="M16" s="17">
        <v>1699</v>
      </c>
      <c r="N16" s="25">
        <v>1705</v>
      </c>
    </row>
    <row r="17" spans="1:14" ht="15" x14ac:dyDescent="0.25">
      <c r="A17" s="10" t="s">
        <v>12</v>
      </c>
      <c r="B17" s="17">
        <v>1531</v>
      </c>
      <c r="C17" s="17">
        <v>1526</v>
      </c>
      <c r="D17" s="17">
        <v>1535</v>
      </c>
      <c r="E17" s="17">
        <v>1528</v>
      </c>
      <c r="F17" s="17">
        <v>1553</v>
      </c>
      <c r="G17" s="17">
        <v>1570</v>
      </c>
      <c r="H17" s="17">
        <v>1574</v>
      </c>
      <c r="I17" s="17">
        <v>1577</v>
      </c>
      <c r="J17" s="17">
        <v>1574</v>
      </c>
      <c r="K17" s="17">
        <v>1583</v>
      </c>
      <c r="L17" s="17">
        <v>1581</v>
      </c>
      <c r="M17" s="17">
        <v>1567</v>
      </c>
      <c r="N17" s="25">
        <v>1558</v>
      </c>
    </row>
    <row r="18" spans="1:14" ht="15" x14ac:dyDescent="0.25">
      <c r="A18" s="10" t="s">
        <v>22</v>
      </c>
      <c r="B18" s="16">
        <v>158</v>
      </c>
      <c r="C18" s="16">
        <v>153</v>
      </c>
      <c r="D18" s="16">
        <v>155</v>
      </c>
      <c r="E18" s="16">
        <v>141</v>
      </c>
      <c r="F18" s="16">
        <v>149</v>
      </c>
      <c r="G18" s="16">
        <v>153</v>
      </c>
      <c r="H18" s="16">
        <v>157</v>
      </c>
      <c r="I18" s="16">
        <v>149</v>
      </c>
      <c r="J18" s="16">
        <v>143</v>
      </c>
      <c r="K18" s="16">
        <v>137</v>
      </c>
      <c r="L18" s="16">
        <v>134</v>
      </c>
      <c r="M18" s="16">
        <v>132</v>
      </c>
      <c r="N18" s="10">
        <v>147</v>
      </c>
    </row>
    <row r="19" spans="1:14" ht="15" x14ac:dyDescent="0.25">
      <c r="A19" s="10" t="s">
        <v>13</v>
      </c>
      <c r="B19" s="49">
        <v>9.4</v>
      </c>
      <c r="C19" s="49">
        <v>9.1</v>
      </c>
      <c r="D19" s="49">
        <v>9.1999999999999993</v>
      </c>
      <c r="E19" s="49">
        <v>8.4</v>
      </c>
      <c r="F19" s="49">
        <v>8.8000000000000007</v>
      </c>
      <c r="G19" s="49">
        <v>8.9</v>
      </c>
      <c r="H19" s="49">
        <v>9.1</v>
      </c>
      <c r="I19" s="49">
        <v>8.6</v>
      </c>
      <c r="J19" s="49">
        <v>8.3000000000000007</v>
      </c>
      <c r="K19" s="49">
        <v>8</v>
      </c>
      <c r="L19" s="49">
        <v>7.8</v>
      </c>
      <c r="M19" s="49">
        <v>7.8</v>
      </c>
      <c r="N19" s="50">
        <v>8.6</v>
      </c>
    </row>
    <row r="20" spans="1:14" ht="15" x14ac:dyDescent="0.25">
      <c r="A20" s="9" t="s">
        <v>25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0"/>
    </row>
    <row r="21" spans="1:14" ht="15" x14ac:dyDescent="0.25">
      <c r="A21" s="10" t="s">
        <v>21</v>
      </c>
      <c r="B21" s="17">
        <v>2100</v>
      </c>
      <c r="C21" s="17">
        <v>2092</v>
      </c>
      <c r="D21" s="17">
        <v>2104</v>
      </c>
      <c r="E21" s="17">
        <v>2087</v>
      </c>
      <c r="F21" s="17">
        <v>2124</v>
      </c>
      <c r="G21" s="17">
        <v>2150</v>
      </c>
      <c r="H21" s="17">
        <v>2157</v>
      </c>
      <c r="I21" s="17">
        <v>2155</v>
      </c>
      <c r="J21" s="17">
        <v>2149</v>
      </c>
      <c r="K21" s="17">
        <v>2157</v>
      </c>
      <c r="L21" s="17">
        <v>2153</v>
      </c>
      <c r="M21" s="17">
        <v>2133</v>
      </c>
      <c r="N21" s="25">
        <v>2130</v>
      </c>
    </row>
    <row r="22" spans="1:14" ht="15" x14ac:dyDescent="0.25">
      <c r="A22" s="10" t="s">
        <v>12</v>
      </c>
      <c r="B22" s="17">
        <v>2014</v>
      </c>
      <c r="C22" s="17">
        <v>2008</v>
      </c>
      <c r="D22" s="17">
        <v>2020</v>
      </c>
      <c r="E22" s="17">
        <v>2010</v>
      </c>
      <c r="F22" s="17">
        <v>2043</v>
      </c>
      <c r="G22" s="17">
        <v>2066</v>
      </c>
      <c r="H22" s="17">
        <v>2071</v>
      </c>
      <c r="I22" s="17">
        <v>2074</v>
      </c>
      <c r="J22" s="17">
        <v>2071</v>
      </c>
      <c r="K22" s="17">
        <v>2082</v>
      </c>
      <c r="L22" s="17">
        <v>2080</v>
      </c>
      <c r="M22" s="17">
        <v>2061</v>
      </c>
      <c r="N22" s="25">
        <v>2050</v>
      </c>
    </row>
    <row r="23" spans="1:14" ht="15" x14ac:dyDescent="0.25">
      <c r="A23" s="10" t="s">
        <v>22</v>
      </c>
      <c r="B23" s="16">
        <v>86</v>
      </c>
      <c r="C23" s="16">
        <v>84</v>
      </c>
      <c r="D23" s="16">
        <v>84</v>
      </c>
      <c r="E23" s="16">
        <v>77</v>
      </c>
      <c r="F23" s="16">
        <v>81</v>
      </c>
      <c r="G23" s="16">
        <v>84</v>
      </c>
      <c r="H23" s="16">
        <v>86</v>
      </c>
      <c r="I23" s="16">
        <v>81</v>
      </c>
      <c r="J23" s="16">
        <v>78</v>
      </c>
      <c r="K23" s="16">
        <v>75</v>
      </c>
      <c r="L23" s="16">
        <v>73</v>
      </c>
      <c r="M23" s="16">
        <v>72</v>
      </c>
      <c r="N23" s="10">
        <v>80</v>
      </c>
    </row>
    <row r="24" spans="1:14" ht="15" x14ac:dyDescent="0.25">
      <c r="A24" s="10" t="s">
        <v>13</v>
      </c>
      <c r="B24" s="49">
        <v>4.0999999999999996</v>
      </c>
      <c r="C24" s="49">
        <v>4</v>
      </c>
      <c r="D24" s="49">
        <v>4</v>
      </c>
      <c r="E24" s="49">
        <v>3.7</v>
      </c>
      <c r="F24" s="49">
        <v>3.8</v>
      </c>
      <c r="G24" s="49">
        <v>3.9</v>
      </c>
      <c r="H24" s="49">
        <v>4</v>
      </c>
      <c r="I24" s="49">
        <v>3.8</v>
      </c>
      <c r="J24" s="49">
        <v>3.6</v>
      </c>
      <c r="K24" s="49">
        <v>3.5</v>
      </c>
      <c r="L24" s="49">
        <v>3.4</v>
      </c>
      <c r="M24" s="49">
        <v>3.4</v>
      </c>
      <c r="N24" s="50">
        <v>3.8</v>
      </c>
    </row>
    <row r="25" spans="1:14" ht="15" x14ac:dyDescent="0.25">
      <c r="A25" s="9" t="s">
        <v>26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0"/>
    </row>
    <row r="26" spans="1:14" ht="15" x14ac:dyDescent="0.25">
      <c r="A26" s="10" t="s">
        <v>21</v>
      </c>
      <c r="B26" s="17">
        <v>3821</v>
      </c>
      <c r="C26" s="17">
        <v>3795</v>
      </c>
      <c r="D26" s="17">
        <v>3818</v>
      </c>
      <c r="E26" s="17">
        <v>3755</v>
      </c>
      <c r="F26" s="17">
        <v>3837</v>
      </c>
      <c r="G26" s="17">
        <v>3890</v>
      </c>
      <c r="H26" s="17">
        <v>3911</v>
      </c>
      <c r="I26" s="17">
        <v>3889</v>
      </c>
      <c r="J26" s="17">
        <v>3863</v>
      </c>
      <c r="K26" s="17">
        <v>3863</v>
      </c>
      <c r="L26" s="17">
        <v>3847</v>
      </c>
      <c r="M26" s="17">
        <v>3810</v>
      </c>
      <c r="N26" s="25">
        <v>3842</v>
      </c>
    </row>
    <row r="27" spans="1:14" ht="15" x14ac:dyDescent="0.25">
      <c r="A27" s="10" t="s">
        <v>12</v>
      </c>
      <c r="B27" s="17">
        <v>3287</v>
      </c>
      <c r="C27" s="17">
        <v>3276</v>
      </c>
      <c r="D27" s="17">
        <v>3295</v>
      </c>
      <c r="E27" s="17">
        <v>3280</v>
      </c>
      <c r="F27" s="17">
        <v>3334</v>
      </c>
      <c r="G27" s="17">
        <v>3371</v>
      </c>
      <c r="H27" s="17">
        <v>3379</v>
      </c>
      <c r="I27" s="17">
        <v>3384</v>
      </c>
      <c r="J27" s="17">
        <v>3379</v>
      </c>
      <c r="K27" s="17">
        <v>3398</v>
      </c>
      <c r="L27" s="17">
        <v>3394</v>
      </c>
      <c r="M27" s="17">
        <v>3363</v>
      </c>
      <c r="N27" s="25">
        <v>3345</v>
      </c>
    </row>
    <row r="28" spans="1:14" ht="15" x14ac:dyDescent="0.25">
      <c r="A28" s="10" t="s">
        <v>22</v>
      </c>
      <c r="B28" s="16">
        <v>534</v>
      </c>
      <c r="C28" s="16">
        <v>519</v>
      </c>
      <c r="D28" s="16">
        <v>523</v>
      </c>
      <c r="E28" s="16">
        <v>475</v>
      </c>
      <c r="F28" s="16">
        <v>503</v>
      </c>
      <c r="G28" s="16">
        <v>519</v>
      </c>
      <c r="H28" s="16">
        <v>532</v>
      </c>
      <c r="I28" s="16">
        <v>505</v>
      </c>
      <c r="J28" s="16">
        <v>484</v>
      </c>
      <c r="K28" s="16">
        <v>465</v>
      </c>
      <c r="L28" s="16">
        <v>453</v>
      </c>
      <c r="M28" s="16">
        <v>447</v>
      </c>
      <c r="N28" s="10">
        <v>497</v>
      </c>
    </row>
    <row r="29" spans="1:14" ht="15" x14ac:dyDescent="0.25">
      <c r="A29" s="10" t="s">
        <v>13</v>
      </c>
      <c r="B29" s="49">
        <v>14</v>
      </c>
      <c r="C29" s="49">
        <v>13.7</v>
      </c>
      <c r="D29" s="49">
        <v>13.7</v>
      </c>
      <c r="E29" s="49">
        <v>12.6</v>
      </c>
      <c r="F29" s="49">
        <v>13.1</v>
      </c>
      <c r="G29" s="49">
        <v>13.3</v>
      </c>
      <c r="H29" s="49">
        <v>13.6</v>
      </c>
      <c r="I29" s="49">
        <v>13</v>
      </c>
      <c r="J29" s="49">
        <v>12.5</v>
      </c>
      <c r="K29" s="49">
        <v>12</v>
      </c>
      <c r="L29" s="49">
        <v>11.8</v>
      </c>
      <c r="M29" s="49">
        <v>11.7</v>
      </c>
      <c r="N29" s="50">
        <v>12.9</v>
      </c>
    </row>
    <row r="30" spans="1:14" ht="15" x14ac:dyDescent="0.25">
      <c r="A30" s="9" t="s">
        <v>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5" x14ac:dyDescent="0.25">
      <c r="A31" s="10" t="s">
        <v>21</v>
      </c>
      <c r="B31" s="17">
        <v>1060</v>
      </c>
      <c r="C31" s="17">
        <v>1053</v>
      </c>
      <c r="D31" s="17">
        <v>1060</v>
      </c>
      <c r="E31" s="17">
        <v>1044</v>
      </c>
      <c r="F31" s="17">
        <v>1066</v>
      </c>
      <c r="G31" s="17">
        <v>1080</v>
      </c>
      <c r="H31" s="17">
        <v>1085</v>
      </c>
      <c r="I31" s="17">
        <v>1081</v>
      </c>
      <c r="J31" s="17">
        <v>1074</v>
      </c>
      <c r="K31" s="17">
        <v>1075</v>
      </c>
      <c r="L31" s="17">
        <v>1072</v>
      </c>
      <c r="M31" s="17">
        <v>1061</v>
      </c>
      <c r="N31" s="25">
        <v>1068</v>
      </c>
    </row>
    <row r="32" spans="1:14" ht="15" x14ac:dyDescent="0.25">
      <c r="A32" s="10" t="s">
        <v>12</v>
      </c>
      <c r="B32" s="16">
        <v>934</v>
      </c>
      <c r="C32" s="16">
        <v>931</v>
      </c>
      <c r="D32" s="16">
        <v>937</v>
      </c>
      <c r="E32" s="16">
        <v>932</v>
      </c>
      <c r="F32" s="16">
        <v>948</v>
      </c>
      <c r="G32" s="16">
        <v>958</v>
      </c>
      <c r="H32" s="16">
        <v>960</v>
      </c>
      <c r="I32" s="16">
        <v>962</v>
      </c>
      <c r="J32" s="16">
        <v>960</v>
      </c>
      <c r="K32" s="16">
        <v>966</v>
      </c>
      <c r="L32" s="16">
        <v>965</v>
      </c>
      <c r="M32" s="16">
        <v>956</v>
      </c>
      <c r="N32" s="10">
        <v>951</v>
      </c>
    </row>
    <row r="33" spans="1:14" ht="15" x14ac:dyDescent="0.25">
      <c r="A33" s="10" t="s">
        <v>22</v>
      </c>
      <c r="B33" s="16">
        <v>126</v>
      </c>
      <c r="C33" s="16">
        <v>122</v>
      </c>
      <c r="D33" s="16">
        <v>123</v>
      </c>
      <c r="E33" s="16">
        <v>112</v>
      </c>
      <c r="F33" s="16">
        <v>118</v>
      </c>
      <c r="G33" s="16">
        <v>122</v>
      </c>
      <c r="H33" s="16">
        <v>125</v>
      </c>
      <c r="I33" s="16">
        <v>119</v>
      </c>
      <c r="J33" s="16">
        <v>114</v>
      </c>
      <c r="K33" s="16">
        <v>109</v>
      </c>
      <c r="L33" s="16">
        <v>107</v>
      </c>
      <c r="M33" s="16">
        <v>105</v>
      </c>
      <c r="N33" s="10">
        <v>117</v>
      </c>
    </row>
    <row r="34" spans="1:14" ht="15" x14ac:dyDescent="0.25">
      <c r="A34" s="10" t="s">
        <v>13</v>
      </c>
      <c r="B34" s="49">
        <v>11.9</v>
      </c>
      <c r="C34" s="49">
        <v>11.6</v>
      </c>
      <c r="D34" s="49">
        <v>11.6</v>
      </c>
      <c r="E34" s="49">
        <v>10.7</v>
      </c>
      <c r="F34" s="49">
        <v>11.1</v>
      </c>
      <c r="G34" s="49">
        <v>11.3</v>
      </c>
      <c r="H34" s="49">
        <v>11.5</v>
      </c>
      <c r="I34" s="49">
        <v>11</v>
      </c>
      <c r="J34" s="49">
        <v>10.6</v>
      </c>
      <c r="K34" s="49">
        <v>10.1</v>
      </c>
      <c r="L34" s="49">
        <v>10</v>
      </c>
      <c r="M34" s="49">
        <v>9.9</v>
      </c>
      <c r="N34" s="50">
        <v>11</v>
      </c>
    </row>
    <row r="35" spans="1:14" ht="15" x14ac:dyDescent="0.25">
      <c r="A35" s="9" t="s">
        <v>17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5" x14ac:dyDescent="0.25">
      <c r="A36" s="10" t="s">
        <v>21</v>
      </c>
      <c r="B36" s="17">
        <v>18493</v>
      </c>
      <c r="C36" s="17">
        <v>18370</v>
      </c>
      <c r="D36" s="17">
        <v>18486</v>
      </c>
      <c r="E36" s="17">
        <v>18258</v>
      </c>
      <c r="F36" s="17">
        <v>18590</v>
      </c>
      <c r="G36" s="17">
        <v>18845</v>
      </c>
      <c r="H36" s="17">
        <v>18842</v>
      </c>
      <c r="I36" s="17">
        <v>18789</v>
      </c>
      <c r="J36" s="17">
        <v>18734</v>
      </c>
      <c r="K36" s="17">
        <v>18865</v>
      </c>
      <c r="L36" s="17">
        <v>18768</v>
      </c>
      <c r="M36" s="17">
        <v>18605</v>
      </c>
      <c r="N36" s="25">
        <v>18637</v>
      </c>
    </row>
    <row r="37" spans="1:14" ht="15" x14ac:dyDescent="0.25">
      <c r="A37" s="10" t="s">
        <v>12</v>
      </c>
      <c r="B37" s="17">
        <v>17017</v>
      </c>
      <c r="C37" s="17">
        <v>16963</v>
      </c>
      <c r="D37" s="17">
        <v>17062</v>
      </c>
      <c r="E37" s="17">
        <v>16980</v>
      </c>
      <c r="F37" s="17">
        <v>17262</v>
      </c>
      <c r="G37" s="17">
        <v>17451</v>
      </c>
      <c r="H37" s="17">
        <v>17493</v>
      </c>
      <c r="I37" s="17">
        <v>17521</v>
      </c>
      <c r="J37" s="17">
        <v>17495</v>
      </c>
      <c r="K37" s="17">
        <v>17592</v>
      </c>
      <c r="L37" s="17">
        <v>17573</v>
      </c>
      <c r="M37" s="17">
        <v>17411</v>
      </c>
      <c r="N37" s="25">
        <v>17318</v>
      </c>
    </row>
    <row r="38" spans="1:14" ht="15" x14ac:dyDescent="0.25">
      <c r="A38" s="10" t="s">
        <v>22</v>
      </c>
      <c r="B38" s="17">
        <v>1476</v>
      </c>
      <c r="C38" s="17">
        <v>1407</v>
      </c>
      <c r="D38" s="17">
        <v>1424</v>
      </c>
      <c r="E38" s="17">
        <v>1278</v>
      </c>
      <c r="F38" s="17">
        <v>1328</v>
      </c>
      <c r="G38" s="17">
        <v>1394</v>
      </c>
      <c r="H38" s="17">
        <v>1349</v>
      </c>
      <c r="I38" s="17">
        <v>1268</v>
      </c>
      <c r="J38" s="17">
        <v>1239</v>
      </c>
      <c r="K38" s="17">
        <v>1273</v>
      </c>
      <c r="L38" s="17">
        <v>1195</v>
      </c>
      <c r="M38" s="17">
        <v>1194</v>
      </c>
      <c r="N38" s="25">
        <v>1319</v>
      </c>
    </row>
    <row r="39" spans="1:14" ht="15" x14ac:dyDescent="0.25">
      <c r="A39" s="10" t="s">
        <v>13</v>
      </c>
      <c r="B39" s="49">
        <v>8</v>
      </c>
      <c r="C39" s="49">
        <v>7.7</v>
      </c>
      <c r="D39" s="49">
        <v>7.7</v>
      </c>
      <c r="E39" s="49">
        <v>7</v>
      </c>
      <c r="F39" s="49">
        <v>7.1</v>
      </c>
      <c r="G39" s="49">
        <v>7.4</v>
      </c>
      <c r="H39" s="49">
        <v>7.2</v>
      </c>
      <c r="I39" s="49">
        <v>6.7</v>
      </c>
      <c r="J39" s="49">
        <v>6.6</v>
      </c>
      <c r="K39" s="49">
        <v>6.7</v>
      </c>
      <c r="L39" s="49">
        <v>6.4</v>
      </c>
      <c r="M39" s="49">
        <v>6.4</v>
      </c>
      <c r="N39" s="50">
        <v>7.1</v>
      </c>
    </row>
    <row r="40" spans="1:14" ht="15" x14ac:dyDescent="0.25">
      <c r="A40" s="9" t="s">
        <v>18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5" x14ac:dyDescent="0.25">
      <c r="A41" s="10" t="s">
        <v>21</v>
      </c>
      <c r="B41" s="16">
        <v>574</v>
      </c>
      <c r="C41" s="16">
        <v>572</v>
      </c>
      <c r="D41" s="16">
        <v>576</v>
      </c>
      <c r="E41" s="16">
        <v>570</v>
      </c>
      <c r="F41" s="16">
        <v>581</v>
      </c>
      <c r="G41" s="16">
        <v>587</v>
      </c>
      <c r="H41" s="16">
        <v>590</v>
      </c>
      <c r="I41" s="16">
        <v>590</v>
      </c>
      <c r="J41" s="16">
        <v>588</v>
      </c>
      <c r="K41" s="16">
        <v>590</v>
      </c>
      <c r="L41" s="16">
        <v>588</v>
      </c>
      <c r="M41" s="16">
        <v>583</v>
      </c>
      <c r="N41" s="10">
        <v>582</v>
      </c>
    </row>
    <row r="42" spans="1:14" ht="15" x14ac:dyDescent="0.25">
      <c r="A42" s="10" t="s">
        <v>12</v>
      </c>
      <c r="B42" s="16">
        <v>546</v>
      </c>
      <c r="C42" s="16">
        <v>545</v>
      </c>
      <c r="D42" s="16">
        <v>548</v>
      </c>
      <c r="E42" s="16">
        <v>545</v>
      </c>
      <c r="F42" s="16">
        <v>554</v>
      </c>
      <c r="G42" s="16">
        <v>560</v>
      </c>
      <c r="H42" s="16">
        <v>562</v>
      </c>
      <c r="I42" s="16">
        <v>563</v>
      </c>
      <c r="J42" s="16">
        <v>562</v>
      </c>
      <c r="K42" s="16">
        <v>565</v>
      </c>
      <c r="L42" s="16">
        <v>564</v>
      </c>
      <c r="M42" s="16">
        <v>559</v>
      </c>
      <c r="N42" s="10">
        <v>556</v>
      </c>
    </row>
    <row r="43" spans="1:14" ht="15" x14ac:dyDescent="0.25">
      <c r="A43" s="10" t="s">
        <v>22</v>
      </c>
      <c r="B43" s="16">
        <v>28</v>
      </c>
      <c r="C43" s="16">
        <v>27</v>
      </c>
      <c r="D43" s="16">
        <v>28</v>
      </c>
      <c r="E43" s="16">
        <v>25</v>
      </c>
      <c r="F43" s="16">
        <v>27</v>
      </c>
      <c r="G43" s="16">
        <v>27</v>
      </c>
      <c r="H43" s="16">
        <v>28</v>
      </c>
      <c r="I43" s="16">
        <v>27</v>
      </c>
      <c r="J43" s="16">
        <v>26</v>
      </c>
      <c r="K43" s="16">
        <v>25</v>
      </c>
      <c r="L43" s="16">
        <v>24</v>
      </c>
      <c r="M43" s="16">
        <v>24</v>
      </c>
      <c r="N43" s="10">
        <v>26</v>
      </c>
    </row>
    <row r="44" spans="1:14" ht="15" x14ac:dyDescent="0.25">
      <c r="A44" s="10" t="s">
        <v>13</v>
      </c>
      <c r="B44" s="49">
        <v>4.9000000000000004</v>
      </c>
      <c r="C44" s="49">
        <v>4.7</v>
      </c>
      <c r="D44" s="49">
        <v>4.9000000000000004</v>
      </c>
      <c r="E44" s="49">
        <v>4.4000000000000004</v>
      </c>
      <c r="F44" s="49">
        <v>4.5999999999999996</v>
      </c>
      <c r="G44" s="49">
        <v>4.5999999999999996</v>
      </c>
      <c r="H44" s="49">
        <v>4.7</v>
      </c>
      <c r="I44" s="49">
        <v>4.5999999999999996</v>
      </c>
      <c r="J44" s="49">
        <v>4.4000000000000004</v>
      </c>
      <c r="K44" s="49">
        <v>4.2</v>
      </c>
      <c r="L44" s="49">
        <v>4.0999999999999996</v>
      </c>
      <c r="M44" s="49">
        <v>4.0999999999999996</v>
      </c>
      <c r="N44" s="50">
        <v>4.5</v>
      </c>
    </row>
    <row r="45" spans="1:14" ht="15" x14ac:dyDescent="0.25">
      <c r="A45" s="9" t="s">
        <v>28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5" x14ac:dyDescent="0.25">
      <c r="A46" s="10" t="s">
        <v>21</v>
      </c>
      <c r="B46" s="17">
        <v>1470</v>
      </c>
      <c r="C46" s="17">
        <v>1463</v>
      </c>
      <c r="D46" s="17">
        <v>1472</v>
      </c>
      <c r="E46" s="17">
        <v>1458</v>
      </c>
      <c r="F46" s="17">
        <v>1486</v>
      </c>
      <c r="G46" s="17">
        <v>1503</v>
      </c>
      <c r="H46" s="17">
        <v>1508</v>
      </c>
      <c r="I46" s="17">
        <v>1507</v>
      </c>
      <c r="J46" s="17">
        <v>1502</v>
      </c>
      <c r="K46" s="17">
        <v>1506</v>
      </c>
      <c r="L46" s="17">
        <v>1503</v>
      </c>
      <c r="M46" s="17">
        <v>1489</v>
      </c>
      <c r="N46" s="25">
        <v>1489</v>
      </c>
    </row>
    <row r="47" spans="1:14" ht="15" x14ac:dyDescent="0.25">
      <c r="A47" s="10" t="s">
        <v>12</v>
      </c>
      <c r="B47" s="17">
        <v>1387</v>
      </c>
      <c r="C47" s="17">
        <v>1382</v>
      </c>
      <c r="D47" s="17">
        <v>1390</v>
      </c>
      <c r="E47" s="17">
        <v>1384</v>
      </c>
      <c r="F47" s="17">
        <v>1407</v>
      </c>
      <c r="G47" s="17">
        <v>1422</v>
      </c>
      <c r="H47" s="17">
        <v>1425</v>
      </c>
      <c r="I47" s="17">
        <v>1428</v>
      </c>
      <c r="J47" s="17">
        <v>1426</v>
      </c>
      <c r="K47" s="17">
        <v>1433</v>
      </c>
      <c r="L47" s="17">
        <v>1432</v>
      </c>
      <c r="M47" s="17">
        <v>1419</v>
      </c>
      <c r="N47" s="25">
        <v>1411</v>
      </c>
    </row>
    <row r="48" spans="1:14" ht="15" x14ac:dyDescent="0.25">
      <c r="A48" s="10" t="s">
        <v>22</v>
      </c>
      <c r="B48" s="16">
        <v>83</v>
      </c>
      <c r="C48" s="16">
        <v>81</v>
      </c>
      <c r="D48" s="16">
        <v>82</v>
      </c>
      <c r="E48" s="16">
        <v>74</v>
      </c>
      <c r="F48" s="16">
        <v>79</v>
      </c>
      <c r="G48" s="16">
        <v>81</v>
      </c>
      <c r="H48" s="16">
        <v>83</v>
      </c>
      <c r="I48" s="16">
        <v>79</v>
      </c>
      <c r="J48" s="16">
        <v>76</v>
      </c>
      <c r="K48" s="16">
        <v>73</v>
      </c>
      <c r="L48" s="16">
        <v>71</v>
      </c>
      <c r="M48" s="16">
        <v>70</v>
      </c>
      <c r="N48" s="10">
        <v>78</v>
      </c>
    </row>
    <row r="49" spans="1:14" ht="15" x14ac:dyDescent="0.25">
      <c r="A49" s="10" t="s">
        <v>13</v>
      </c>
      <c r="B49" s="49">
        <v>5.6</v>
      </c>
      <c r="C49" s="49">
        <v>5.5</v>
      </c>
      <c r="D49" s="49">
        <v>5.6</v>
      </c>
      <c r="E49" s="49">
        <v>5.0999999999999996</v>
      </c>
      <c r="F49" s="49">
        <v>5.3</v>
      </c>
      <c r="G49" s="49">
        <v>5.4</v>
      </c>
      <c r="H49" s="49">
        <v>5.5</v>
      </c>
      <c r="I49" s="49">
        <v>5.2</v>
      </c>
      <c r="J49" s="49">
        <v>5.0999999999999996</v>
      </c>
      <c r="K49" s="49">
        <v>4.8</v>
      </c>
      <c r="L49" s="49">
        <v>4.7</v>
      </c>
      <c r="M49" s="49">
        <v>4.7</v>
      </c>
      <c r="N49" s="50">
        <v>5.2</v>
      </c>
    </row>
    <row r="50" spans="1:14" ht="1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4" ht="15" x14ac:dyDescent="0.25">
      <c r="A51" s="10" t="s">
        <v>23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4" ht="1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20"/>
    </row>
    <row r="53" spans="1:14" ht="15" x14ac:dyDescent="0.25">
      <c r="A53" s="10" t="s">
        <v>56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2"/>
    </row>
    <row r="54" spans="1:14" ht="15" x14ac:dyDescent="0.25">
      <c r="A54" s="2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10"/>
      <c r="M54" s="10"/>
    </row>
    <row r="55" spans="1:14" ht="1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4" ht="15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4" ht="1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4" ht="1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4" ht="1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</sheetData>
  <mergeCells count="1">
    <mergeCell ref="A1:N1"/>
  </mergeCells>
  <pageMargins left="0.7" right="0.7" top="0.75" bottom="0.75" header="0.3" footer="0.3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59"/>
  <sheetViews>
    <sheetView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4" width="9.14062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4" t="s">
        <v>32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5.75" x14ac:dyDescent="0.25">
      <c r="A2" s="55"/>
      <c r="B2" s="55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55" t="s">
        <v>5</v>
      </c>
      <c r="H2" s="55" t="s">
        <v>6</v>
      </c>
      <c r="I2" s="55" t="s">
        <v>7</v>
      </c>
      <c r="J2" s="55" t="s">
        <v>8</v>
      </c>
      <c r="K2" s="55" t="s">
        <v>9</v>
      </c>
      <c r="L2" s="55" t="s">
        <v>10</v>
      </c>
      <c r="M2" s="55" t="s">
        <v>11</v>
      </c>
      <c r="N2" s="55" t="s">
        <v>52</v>
      </c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19</v>
      </c>
      <c r="B4" s="46">
        <v>8</v>
      </c>
      <c r="C4" s="46">
        <v>7.7</v>
      </c>
      <c r="D4" s="47">
        <v>7.5</v>
      </c>
      <c r="E4" s="48">
        <v>7.6</v>
      </c>
      <c r="F4" s="48">
        <v>7.5</v>
      </c>
      <c r="G4" s="48">
        <v>7.5</v>
      </c>
      <c r="H4" s="48">
        <v>7.3</v>
      </c>
      <c r="I4" s="48">
        <v>7.2</v>
      </c>
      <c r="J4" s="48">
        <v>7.2</v>
      </c>
      <c r="K4" s="48">
        <v>7.2</v>
      </c>
      <c r="L4" s="48">
        <v>6.9</v>
      </c>
      <c r="M4" s="48">
        <v>6.7</v>
      </c>
      <c r="N4" s="50">
        <f>AVERAGE(B4:M4)</f>
        <v>7.3583333333333343</v>
      </c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10" t="s">
        <v>45</v>
      </c>
      <c r="B6" s="15">
        <v>3023927</v>
      </c>
      <c r="C6" s="15">
        <v>3021932</v>
      </c>
      <c r="D6" s="15">
        <v>3021364</v>
      </c>
      <c r="E6" s="15">
        <v>3023002</v>
      </c>
      <c r="F6" s="15">
        <v>3025925</v>
      </c>
      <c r="G6" s="15">
        <v>3028952</v>
      </c>
      <c r="H6" s="15">
        <v>3031474</v>
      </c>
      <c r="I6" s="15">
        <v>3032939</v>
      </c>
      <c r="J6" s="15">
        <v>3033776</v>
      </c>
      <c r="K6" s="15">
        <v>3035645</v>
      </c>
      <c r="L6" s="15">
        <v>3039532</v>
      </c>
      <c r="M6" s="15">
        <v>3045046</v>
      </c>
      <c r="N6" s="25">
        <v>3029425</v>
      </c>
    </row>
    <row r="7" spans="1:14" ht="15" x14ac:dyDescent="0.25">
      <c r="A7" s="10" t="s">
        <v>46</v>
      </c>
      <c r="B7" s="15">
        <v>2783920</v>
      </c>
      <c r="C7" s="15">
        <v>2781860</v>
      </c>
      <c r="D7" s="15">
        <v>2781934</v>
      </c>
      <c r="E7" s="15">
        <v>2784799</v>
      </c>
      <c r="F7" s="15">
        <v>2788992</v>
      </c>
      <c r="G7" s="15">
        <v>2792987</v>
      </c>
      <c r="H7" s="15">
        <v>2796196</v>
      </c>
      <c r="I7" s="15">
        <v>2798714</v>
      </c>
      <c r="J7" s="15">
        <v>2801365</v>
      </c>
      <c r="K7" s="15">
        <v>2805357</v>
      </c>
      <c r="L7" s="15">
        <v>2811745</v>
      </c>
      <c r="M7" s="15">
        <v>2820238</v>
      </c>
      <c r="N7" s="25">
        <v>2794697</v>
      </c>
    </row>
    <row r="8" spans="1:14" ht="15" x14ac:dyDescent="0.25">
      <c r="A8" s="10" t="s">
        <v>47</v>
      </c>
      <c r="B8" s="15">
        <v>240007</v>
      </c>
      <c r="C8" s="15">
        <v>240072</v>
      </c>
      <c r="D8" s="15">
        <v>239430</v>
      </c>
      <c r="E8" s="15">
        <v>238203</v>
      </c>
      <c r="F8" s="15">
        <v>236933</v>
      </c>
      <c r="G8" s="15">
        <v>235965</v>
      </c>
      <c r="H8" s="15">
        <v>235278</v>
      </c>
      <c r="I8" s="15">
        <v>234225</v>
      </c>
      <c r="J8" s="15">
        <v>232411</v>
      </c>
      <c r="K8" s="15">
        <v>230288</v>
      </c>
      <c r="L8" s="15">
        <v>227787</v>
      </c>
      <c r="M8" s="15">
        <v>224808</v>
      </c>
      <c r="N8" s="25">
        <v>234728</v>
      </c>
    </row>
    <row r="9" spans="1:14" ht="15" x14ac:dyDescent="0.25">
      <c r="A9" s="11" t="s">
        <v>19</v>
      </c>
      <c r="B9" s="49">
        <v>7.9</v>
      </c>
      <c r="C9" s="49">
        <v>7.9</v>
      </c>
      <c r="D9" s="49">
        <v>7.9</v>
      </c>
      <c r="E9" s="49">
        <v>7.9</v>
      </c>
      <c r="F9" s="49">
        <v>7.8</v>
      </c>
      <c r="G9" s="49">
        <v>7.8</v>
      </c>
      <c r="H9" s="49">
        <v>7.8</v>
      </c>
      <c r="I9" s="49">
        <v>7.7</v>
      </c>
      <c r="J9" s="49">
        <v>7.7</v>
      </c>
      <c r="K9" s="49">
        <v>7.6</v>
      </c>
      <c r="L9" s="49">
        <v>7.5</v>
      </c>
      <c r="M9" s="49">
        <v>7.4</v>
      </c>
      <c r="N9" s="50">
        <f>(N8/N6)*100</f>
        <v>7.7482690609604141</v>
      </c>
    </row>
    <row r="10" spans="1:14" ht="15" x14ac:dyDescent="0.25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10" t="s">
        <v>45</v>
      </c>
      <c r="B11" s="17">
        <v>52204</v>
      </c>
      <c r="C11" s="17">
        <v>51833</v>
      </c>
      <c r="D11" s="17">
        <v>51569</v>
      </c>
      <c r="E11" s="17">
        <v>51456</v>
      </c>
      <c r="F11" s="17">
        <v>51460</v>
      </c>
      <c r="G11" s="17">
        <v>51486</v>
      </c>
      <c r="H11" s="17">
        <v>51452</v>
      </c>
      <c r="I11" s="17">
        <v>51317</v>
      </c>
      <c r="J11" s="17">
        <v>51106</v>
      </c>
      <c r="K11" s="17">
        <v>50881</v>
      </c>
      <c r="L11" s="17">
        <v>50702</v>
      </c>
      <c r="M11" s="17">
        <v>50594</v>
      </c>
      <c r="N11" s="25">
        <f>AVERAGE(B11:M11)</f>
        <v>51338.333333333336</v>
      </c>
    </row>
    <row r="12" spans="1:14" ht="15" x14ac:dyDescent="0.25">
      <c r="A12" s="10" t="s">
        <v>46</v>
      </c>
      <c r="B12" s="17">
        <v>47536</v>
      </c>
      <c r="C12" s="17">
        <v>47158</v>
      </c>
      <c r="D12" s="17">
        <v>46879</v>
      </c>
      <c r="E12" s="17">
        <v>46751</v>
      </c>
      <c r="F12" s="17">
        <v>46738</v>
      </c>
      <c r="G12" s="17">
        <v>46744</v>
      </c>
      <c r="H12" s="17">
        <v>46690</v>
      </c>
      <c r="I12" s="17">
        <v>46547</v>
      </c>
      <c r="J12" s="17">
        <v>46350</v>
      </c>
      <c r="K12" s="17">
        <v>46151</v>
      </c>
      <c r="L12" s="17">
        <v>46009</v>
      </c>
      <c r="M12" s="17">
        <v>45949</v>
      </c>
      <c r="N12" s="25">
        <f t="shared" ref="N12:N13" si="0">AVERAGE(B12:M12)</f>
        <v>46625.166666666664</v>
      </c>
    </row>
    <row r="13" spans="1:14" ht="15" x14ac:dyDescent="0.25">
      <c r="A13" s="10" t="s">
        <v>47</v>
      </c>
      <c r="B13" s="17">
        <v>4668</v>
      </c>
      <c r="C13" s="17">
        <v>4675</v>
      </c>
      <c r="D13" s="17">
        <v>4690</v>
      </c>
      <c r="E13" s="17">
        <v>4705</v>
      </c>
      <c r="F13" s="17">
        <v>4722</v>
      </c>
      <c r="G13" s="17">
        <v>4742</v>
      </c>
      <c r="H13" s="17">
        <v>4762</v>
      </c>
      <c r="I13" s="17">
        <v>4770</v>
      </c>
      <c r="J13" s="17">
        <v>4756</v>
      </c>
      <c r="K13" s="17">
        <v>4730</v>
      </c>
      <c r="L13" s="17">
        <v>4693</v>
      </c>
      <c r="M13" s="17">
        <v>4645</v>
      </c>
      <c r="N13" s="25">
        <f t="shared" si="0"/>
        <v>4713.166666666667</v>
      </c>
    </row>
    <row r="14" spans="1:14" ht="15" x14ac:dyDescent="0.25">
      <c r="A14" s="11" t="s">
        <v>19</v>
      </c>
      <c r="B14" s="49">
        <v>8.9</v>
      </c>
      <c r="C14" s="49">
        <v>9</v>
      </c>
      <c r="D14" s="49">
        <v>9.1</v>
      </c>
      <c r="E14" s="49">
        <v>9.1</v>
      </c>
      <c r="F14" s="49">
        <v>9.1999999999999993</v>
      </c>
      <c r="G14" s="49">
        <v>9.1999999999999993</v>
      </c>
      <c r="H14" s="49">
        <v>9.3000000000000007</v>
      </c>
      <c r="I14" s="49">
        <v>9.3000000000000007</v>
      </c>
      <c r="J14" s="49">
        <v>9.3000000000000007</v>
      </c>
      <c r="K14" s="49">
        <v>9.3000000000000007</v>
      </c>
      <c r="L14" s="49">
        <v>9.3000000000000007</v>
      </c>
      <c r="M14" s="49">
        <v>9.1999999999999993</v>
      </c>
      <c r="N14" s="50">
        <f>(N13/N11)*100</f>
        <v>9.1805992922767263</v>
      </c>
    </row>
    <row r="15" spans="1:14" ht="15" x14ac:dyDescent="0.25">
      <c r="A15" s="9" t="s">
        <v>24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0"/>
    </row>
    <row r="16" spans="1:14" ht="15" x14ac:dyDescent="0.25">
      <c r="A16" s="10" t="s">
        <v>21</v>
      </c>
      <c r="B16" s="17">
        <v>1725</v>
      </c>
      <c r="C16" s="17">
        <v>1713</v>
      </c>
      <c r="D16" s="17">
        <v>1701</v>
      </c>
      <c r="E16" s="17">
        <v>1689</v>
      </c>
      <c r="F16" s="17">
        <v>1708</v>
      </c>
      <c r="G16" s="17">
        <v>1738</v>
      </c>
      <c r="H16" s="17">
        <v>1733</v>
      </c>
      <c r="I16" s="17">
        <v>1729</v>
      </c>
      <c r="J16" s="17">
        <v>1713</v>
      </c>
      <c r="K16" s="17">
        <v>1682</v>
      </c>
      <c r="L16" s="17">
        <v>1679</v>
      </c>
      <c r="M16" s="17">
        <v>1679</v>
      </c>
      <c r="N16" s="25">
        <v>1707</v>
      </c>
    </row>
    <row r="17" spans="1:14" ht="15" x14ac:dyDescent="0.25">
      <c r="A17" s="10" t="s">
        <v>12</v>
      </c>
      <c r="B17" s="17">
        <v>1575</v>
      </c>
      <c r="C17" s="17">
        <v>1574</v>
      </c>
      <c r="D17" s="17">
        <v>1562</v>
      </c>
      <c r="E17" s="17">
        <v>1551</v>
      </c>
      <c r="F17" s="17">
        <v>1567</v>
      </c>
      <c r="G17" s="17">
        <v>1583</v>
      </c>
      <c r="H17" s="17">
        <v>1581</v>
      </c>
      <c r="I17" s="17">
        <v>1579</v>
      </c>
      <c r="J17" s="17">
        <v>1567</v>
      </c>
      <c r="K17" s="17">
        <v>1535</v>
      </c>
      <c r="L17" s="17">
        <v>1540</v>
      </c>
      <c r="M17" s="17">
        <v>1541</v>
      </c>
      <c r="N17" s="25">
        <v>1563</v>
      </c>
    </row>
    <row r="18" spans="1:14" ht="15" x14ac:dyDescent="0.25">
      <c r="A18" s="10" t="s">
        <v>22</v>
      </c>
      <c r="B18" s="16">
        <v>150</v>
      </c>
      <c r="C18" s="16">
        <v>139</v>
      </c>
      <c r="D18" s="16">
        <v>139</v>
      </c>
      <c r="E18" s="16">
        <v>138</v>
      </c>
      <c r="F18" s="16">
        <v>141</v>
      </c>
      <c r="G18" s="16">
        <v>155</v>
      </c>
      <c r="H18" s="16">
        <v>152</v>
      </c>
      <c r="I18" s="16">
        <v>150</v>
      </c>
      <c r="J18" s="16">
        <v>146</v>
      </c>
      <c r="K18" s="16">
        <v>147</v>
      </c>
      <c r="L18" s="16">
        <v>139</v>
      </c>
      <c r="M18" s="16">
        <v>138</v>
      </c>
      <c r="N18" s="10">
        <v>144</v>
      </c>
    </row>
    <row r="19" spans="1:14" ht="15" x14ac:dyDescent="0.25">
      <c r="A19" s="10" t="s">
        <v>13</v>
      </c>
      <c r="B19" s="49">
        <v>8.6999999999999993</v>
      </c>
      <c r="C19" s="49">
        <v>8.1</v>
      </c>
      <c r="D19" s="49">
        <v>8.1999999999999993</v>
      </c>
      <c r="E19" s="49">
        <v>8.1999999999999993</v>
      </c>
      <c r="F19" s="49">
        <v>8.3000000000000007</v>
      </c>
      <c r="G19" s="49">
        <v>8.9</v>
      </c>
      <c r="H19" s="49">
        <v>8.8000000000000007</v>
      </c>
      <c r="I19" s="49">
        <v>8.6999999999999993</v>
      </c>
      <c r="J19" s="49">
        <v>8.5</v>
      </c>
      <c r="K19" s="49">
        <v>8.6999999999999993</v>
      </c>
      <c r="L19" s="49">
        <v>8.3000000000000007</v>
      </c>
      <c r="M19" s="49">
        <v>8.1999999999999993</v>
      </c>
      <c r="N19" s="50">
        <v>8.4</v>
      </c>
    </row>
    <row r="20" spans="1:14" ht="15" x14ac:dyDescent="0.25">
      <c r="A20" s="9" t="s">
        <v>25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0"/>
    </row>
    <row r="21" spans="1:14" ht="15" x14ac:dyDescent="0.25">
      <c r="A21" s="10" t="s">
        <v>21</v>
      </c>
      <c r="B21" s="17">
        <v>2310</v>
      </c>
      <c r="C21" s="17">
        <v>2297</v>
      </c>
      <c r="D21" s="17">
        <v>2281</v>
      </c>
      <c r="E21" s="17">
        <v>2265</v>
      </c>
      <c r="F21" s="17">
        <v>2289</v>
      </c>
      <c r="G21" s="17">
        <v>2326</v>
      </c>
      <c r="H21" s="17">
        <v>2320</v>
      </c>
      <c r="I21" s="17">
        <v>2314</v>
      </c>
      <c r="J21" s="17">
        <v>2295</v>
      </c>
      <c r="K21" s="17">
        <v>2251</v>
      </c>
      <c r="L21" s="17">
        <v>2250</v>
      </c>
      <c r="M21" s="17">
        <v>2252</v>
      </c>
      <c r="N21" s="25">
        <v>2288</v>
      </c>
    </row>
    <row r="22" spans="1:14" ht="15" x14ac:dyDescent="0.25">
      <c r="A22" s="10" t="s">
        <v>12</v>
      </c>
      <c r="B22" s="17">
        <v>2164</v>
      </c>
      <c r="C22" s="17">
        <v>2162</v>
      </c>
      <c r="D22" s="17">
        <v>2145</v>
      </c>
      <c r="E22" s="17">
        <v>2131</v>
      </c>
      <c r="F22" s="17">
        <v>2152</v>
      </c>
      <c r="G22" s="17">
        <v>2175</v>
      </c>
      <c r="H22" s="17">
        <v>2172</v>
      </c>
      <c r="I22" s="17">
        <v>2168</v>
      </c>
      <c r="J22" s="17">
        <v>2152</v>
      </c>
      <c r="K22" s="17">
        <v>2108</v>
      </c>
      <c r="L22" s="17">
        <v>2115</v>
      </c>
      <c r="M22" s="17">
        <v>2117</v>
      </c>
      <c r="N22" s="25">
        <v>2147</v>
      </c>
    </row>
    <row r="23" spans="1:14" ht="15" x14ac:dyDescent="0.25">
      <c r="A23" s="10" t="s">
        <v>22</v>
      </c>
      <c r="B23" s="16">
        <v>146</v>
      </c>
      <c r="C23" s="16">
        <v>135</v>
      </c>
      <c r="D23" s="16">
        <v>136</v>
      </c>
      <c r="E23" s="16">
        <v>134</v>
      </c>
      <c r="F23" s="16">
        <v>137</v>
      </c>
      <c r="G23" s="16">
        <v>151</v>
      </c>
      <c r="H23" s="16">
        <v>148</v>
      </c>
      <c r="I23" s="16">
        <v>146</v>
      </c>
      <c r="J23" s="16">
        <v>143</v>
      </c>
      <c r="K23" s="16">
        <v>143</v>
      </c>
      <c r="L23" s="16">
        <v>135</v>
      </c>
      <c r="M23" s="16">
        <v>135</v>
      </c>
      <c r="N23" s="25">
        <v>141</v>
      </c>
    </row>
    <row r="24" spans="1:14" ht="15" x14ac:dyDescent="0.25">
      <c r="A24" s="10" t="s">
        <v>13</v>
      </c>
      <c r="B24" s="49">
        <v>6.3</v>
      </c>
      <c r="C24" s="49">
        <v>5.9</v>
      </c>
      <c r="D24" s="49">
        <v>6</v>
      </c>
      <c r="E24" s="49">
        <v>5.9</v>
      </c>
      <c r="F24" s="49">
        <v>6</v>
      </c>
      <c r="G24" s="49">
        <v>6.5</v>
      </c>
      <c r="H24" s="49">
        <v>6.4</v>
      </c>
      <c r="I24" s="49">
        <v>6.3</v>
      </c>
      <c r="J24" s="49">
        <v>6.2</v>
      </c>
      <c r="K24" s="49">
        <v>6.4</v>
      </c>
      <c r="L24" s="49">
        <v>6</v>
      </c>
      <c r="M24" s="49">
        <v>6</v>
      </c>
      <c r="N24" s="50">
        <v>6.2</v>
      </c>
    </row>
    <row r="25" spans="1:14" ht="15" x14ac:dyDescent="0.25">
      <c r="A25" s="9" t="s">
        <v>26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0"/>
    </row>
    <row r="26" spans="1:14" ht="15" x14ac:dyDescent="0.25">
      <c r="A26" s="10" t="s">
        <v>21</v>
      </c>
      <c r="B26" s="17">
        <v>3524</v>
      </c>
      <c r="C26" s="17">
        <v>3491</v>
      </c>
      <c r="D26" s="17">
        <v>3469</v>
      </c>
      <c r="E26" s="17">
        <v>3443</v>
      </c>
      <c r="F26" s="17">
        <v>3482</v>
      </c>
      <c r="G26" s="17">
        <v>3555</v>
      </c>
      <c r="H26" s="17">
        <v>3542</v>
      </c>
      <c r="I26" s="17">
        <v>3531</v>
      </c>
      <c r="J26" s="17">
        <v>3497</v>
      </c>
      <c r="K26" s="17">
        <v>3438</v>
      </c>
      <c r="L26" s="17">
        <v>3423</v>
      </c>
      <c r="M26" s="17">
        <v>3425</v>
      </c>
      <c r="N26" s="25">
        <v>3485</v>
      </c>
    </row>
    <row r="27" spans="1:14" ht="15" x14ac:dyDescent="0.25">
      <c r="A27" s="10" t="s">
        <v>12</v>
      </c>
      <c r="B27" s="17">
        <v>3103</v>
      </c>
      <c r="C27" s="17">
        <v>3101</v>
      </c>
      <c r="D27" s="17">
        <v>3077</v>
      </c>
      <c r="E27" s="17">
        <v>3056</v>
      </c>
      <c r="F27" s="17">
        <v>3086</v>
      </c>
      <c r="G27" s="17">
        <v>3119</v>
      </c>
      <c r="H27" s="17">
        <v>3115</v>
      </c>
      <c r="I27" s="17">
        <v>3110</v>
      </c>
      <c r="J27" s="17">
        <v>3086</v>
      </c>
      <c r="K27" s="17">
        <v>3024</v>
      </c>
      <c r="L27" s="17">
        <v>3033</v>
      </c>
      <c r="M27" s="17">
        <v>3037</v>
      </c>
      <c r="N27" s="25">
        <v>3079</v>
      </c>
    </row>
    <row r="28" spans="1:14" ht="15" x14ac:dyDescent="0.25">
      <c r="A28" s="10" t="s">
        <v>22</v>
      </c>
      <c r="B28" s="16">
        <v>421</v>
      </c>
      <c r="C28" s="16">
        <v>390</v>
      </c>
      <c r="D28" s="16">
        <v>392</v>
      </c>
      <c r="E28" s="16">
        <v>387</v>
      </c>
      <c r="F28" s="16">
        <v>396</v>
      </c>
      <c r="G28" s="16">
        <v>436</v>
      </c>
      <c r="H28" s="16">
        <v>427</v>
      </c>
      <c r="I28" s="16">
        <v>421</v>
      </c>
      <c r="J28" s="16">
        <v>411</v>
      </c>
      <c r="K28" s="16">
        <v>414</v>
      </c>
      <c r="L28" s="16">
        <v>390</v>
      </c>
      <c r="M28" s="16">
        <v>388</v>
      </c>
      <c r="N28" s="10">
        <v>406</v>
      </c>
    </row>
    <row r="29" spans="1:14" ht="15" x14ac:dyDescent="0.25">
      <c r="A29" s="10" t="s">
        <v>13</v>
      </c>
      <c r="B29" s="49">
        <v>11.9</v>
      </c>
      <c r="C29" s="49">
        <v>11.2</v>
      </c>
      <c r="D29" s="49">
        <v>11.3</v>
      </c>
      <c r="E29" s="49">
        <v>11.2</v>
      </c>
      <c r="F29" s="49">
        <v>11.4</v>
      </c>
      <c r="G29" s="49">
        <v>12.3</v>
      </c>
      <c r="H29" s="49">
        <v>12.1</v>
      </c>
      <c r="I29" s="49">
        <v>11.9</v>
      </c>
      <c r="J29" s="49">
        <v>11.8</v>
      </c>
      <c r="K29" s="49">
        <v>12</v>
      </c>
      <c r="L29" s="49">
        <v>11.4</v>
      </c>
      <c r="M29" s="49">
        <v>11.3</v>
      </c>
      <c r="N29" s="50">
        <v>11.6</v>
      </c>
    </row>
    <row r="30" spans="1:14" ht="15" x14ac:dyDescent="0.25">
      <c r="A30" s="9" t="s">
        <v>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5" x14ac:dyDescent="0.25">
      <c r="A31" s="10" t="s">
        <v>21</v>
      </c>
      <c r="B31" s="17">
        <v>1053</v>
      </c>
      <c r="C31" s="17">
        <v>1044</v>
      </c>
      <c r="D31" s="17">
        <v>1037</v>
      </c>
      <c r="E31" s="17">
        <v>1029</v>
      </c>
      <c r="F31" s="17">
        <v>1041</v>
      </c>
      <c r="G31" s="17">
        <v>1062</v>
      </c>
      <c r="H31" s="17">
        <v>1058</v>
      </c>
      <c r="I31" s="17">
        <v>1055</v>
      </c>
      <c r="J31" s="17">
        <v>1045</v>
      </c>
      <c r="K31" s="17">
        <v>1027</v>
      </c>
      <c r="L31" s="17">
        <v>1023</v>
      </c>
      <c r="M31" s="17">
        <v>1024</v>
      </c>
      <c r="N31" s="25">
        <v>1042</v>
      </c>
    </row>
    <row r="32" spans="1:14" ht="15" x14ac:dyDescent="0.25">
      <c r="A32" s="10" t="s">
        <v>12</v>
      </c>
      <c r="B32" s="16">
        <v>936</v>
      </c>
      <c r="C32" s="16">
        <v>936</v>
      </c>
      <c r="D32" s="16">
        <v>928</v>
      </c>
      <c r="E32" s="16">
        <v>922</v>
      </c>
      <c r="F32" s="16">
        <v>931</v>
      </c>
      <c r="G32" s="16">
        <v>941</v>
      </c>
      <c r="H32" s="16">
        <v>940</v>
      </c>
      <c r="I32" s="16">
        <v>938</v>
      </c>
      <c r="J32" s="16">
        <v>931</v>
      </c>
      <c r="K32" s="16">
        <v>912</v>
      </c>
      <c r="L32" s="16">
        <v>915</v>
      </c>
      <c r="M32" s="16">
        <v>916</v>
      </c>
      <c r="N32" s="25">
        <v>929</v>
      </c>
    </row>
    <row r="33" spans="1:14" ht="15" x14ac:dyDescent="0.25">
      <c r="A33" s="10" t="s">
        <v>22</v>
      </c>
      <c r="B33" s="16">
        <v>117</v>
      </c>
      <c r="C33" s="16">
        <v>108</v>
      </c>
      <c r="D33" s="16">
        <v>109</v>
      </c>
      <c r="E33" s="16">
        <v>107</v>
      </c>
      <c r="F33" s="16">
        <v>110</v>
      </c>
      <c r="G33" s="16">
        <v>121</v>
      </c>
      <c r="H33" s="16">
        <v>118</v>
      </c>
      <c r="I33" s="16">
        <v>117</v>
      </c>
      <c r="J33" s="16">
        <v>114</v>
      </c>
      <c r="K33" s="16">
        <v>115</v>
      </c>
      <c r="L33" s="16">
        <v>108</v>
      </c>
      <c r="M33" s="16">
        <v>108</v>
      </c>
      <c r="N33" s="25">
        <v>113</v>
      </c>
    </row>
    <row r="34" spans="1:14" ht="15" x14ac:dyDescent="0.25">
      <c r="A34" s="10" t="s">
        <v>13</v>
      </c>
      <c r="B34" s="49">
        <v>11.1</v>
      </c>
      <c r="C34" s="49">
        <v>10.3</v>
      </c>
      <c r="D34" s="49">
        <v>10.5</v>
      </c>
      <c r="E34" s="49">
        <v>10.4</v>
      </c>
      <c r="F34" s="49">
        <v>10.6</v>
      </c>
      <c r="G34" s="49">
        <v>11.4</v>
      </c>
      <c r="H34" s="49">
        <v>11.2</v>
      </c>
      <c r="I34" s="49">
        <v>11.1</v>
      </c>
      <c r="J34" s="49">
        <v>10.9</v>
      </c>
      <c r="K34" s="49">
        <v>11.2</v>
      </c>
      <c r="L34" s="49">
        <v>10.6</v>
      </c>
      <c r="M34" s="49">
        <v>10.5</v>
      </c>
      <c r="N34" s="50">
        <v>10.8</v>
      </c>
    </row>
    <row r="35" spans="1:14" ht="15" x14ac:dyDescent="0.25">
      <c r="A35" s="9" t="s">
        <v>17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5" x14ac:dyDescent="0.25">
      <c r="A36" s="10" t="s">
        <v>21</v>
      </c>
      <c r="B36" s="17">
        <v>19240</v>
      </c>
      <c r="C36" s="17">
        <v>19092</v>
      </c>
      <c r="D36" s="17">
        <v>18897</v>
      </c>
      <c r="E36" s="17">
        <v>18738</v>
      </c>
      <c r="F36" s="17">
        <v>18929</v>
      </c>
      <c r="G36" s="17">
        <v>19242</v>
      </c>
      <c r="H36" s="17">
        <v>19213</v>
      </c>
      <c r="I36" s="17">
        <v>19271</v>
      </c>
      <c r="J36" s="17">
        <v>19143</v>
      </c>
      <c r="K36" s="17">
        <v>18863</v>
      </c>
      <c r="L36" s="17">
        <v>18797</v>
      </c>
      <c r="M36" s="17">
        <v>18775</v>
      </c>
      <c r="N36" s="25">
        <v>19016</v>
      </c>
    </row>
    <row r="37" spans="1:14" ht="15" x14ac:dyDescent="0.25">
      <c r="A37" s="10" t="s">
        <v>12</v>
      </c>
      <c r="B37" s="17">
        <v>17663</v>
      </c>
      <c r="C37" s="17">
        <v>17653</v>
      </c>
      <c r="D37" s="17">
        <v>17513</v>
      </c>
      <c r="E37" s="17">
        <v>17396</v>
      </c>
      <c r="F37" s="17">
        <v>17569</v>
      </c>
      <c r="G37" s="17">
        <v>17754</v>
      </c>
      <c r="H37" s="17">
        <v>17733</v>
      </c>
      <c r="I37" s="17">
        <v>17703</v>
      </c>
      <c r="J37" s="17">
        <v>17569</v>
      </c>
      <c r="K37" s="17">
        <v>17213</v>
      </c>
      <c r="L37" s="17">
        <v>17266</v>
      </c>
      <c r="M37" s="17">
        <v>17285</v>
      </c>
      <c r="N37" s="25">
        <v>17526</v>
      </c>
    </row>
    <row r="38" spans="1:14" ht="15" x14ac:dyDescent="0.25">
      <c r="A38" s="10" t="s">
        <v>22</v>
      </c>
      <c r="B38" s="17">
        <v>1577</v>
      </c>
      <c r="C38" s="17">
        <v>1439</v>
      </c>
      <c r="D38" s="17">
        <v>1384</v>
      </c>
      <c r="E38" s="17">
        <v>1342</v>
      </c>
      <c r="F38" s="17">
        <v>1360</v>
      </c>
      <c r="G38" s="17">
        <v>1488</v>
      </c>
      <c r="H38" s="17">
        <v>1480</v>
      </c>
      <c r="I38" s="17">
        <v>1568</v>
      </c>
      <c r="J38" s="17">
        <v>1574</v>
      </c>
      <c r="K38" s="17">
        <v>1650</v>
      </c>
      <c r="L38" s="17">
        <v>1531</v>
      </c>
      <c r="M38" s="17">
        <v>1490</v>
      </c>
      <c r="N38" s="25">
        <v>1490</v>
      </c>
    </row>
    <row r="39" spans="1:14" ht="15" x14ac:dyDescent="0.25">
      <c r="A39" s="10" t="s">
        <v>13</v>
      </c>
      <c r="B39" s="49">
        <v>8.1999999999999993</v>
      </c>
      <c r="C39" s="49">
        <v>7.5</v>
      </c>
      <c r="D39" s="49">
        <v>7.3</v>
      </c>
      <c r="E39" s="49">
        <v>7.2</v>
      </c>
      <c r="F39" s="49">
        <v>7.2</v>
      </c>
      <c r="G39" s="49">
        <v>7.7</v>
      </c>
      <c r="H39" s="49">
        <v>7.7</v>
      </c>
      <c r="I39" s="49">
        <v>8.1</v>
      </c>
      <c r="J39" s="49">
        <v>8.1999999999999993</v>
      </c>
      <c r="K39" s="49">
        <v>8.6999999999999993</v>
      </c>
      <c r="L39" s="49">
        <v>8.1</v>
      </c>
      <c r="M39" s="49">
        <v>7.9</v>
      </c>
      <c r="N39" s="50">
        <v>7.8</v>
      </c>
    </row>
    <row r="40" spans="1:14" ht="15" x14ac:dyDescent="0.25">
      <c r="A40" s="9" t="s">
        <v>18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5" x14ac:dyDescent="0.25">
      <c r="A41" s="10" t="s">
        <v>21</v>
      </c>
      <c r="B41" s="16">
        <v>598</v>
      </c>
      <c r="C41" s="16">
        <v>597</v>
      </c>
      <c r="D41" s="16">
        <v>592</v>
      </c>
      <c r="E41" s="16">
        <v>588</v>
      </c>
      <c r="F41" s="16">
        <v>594</v>
      </c>
      <c r="G41" s="16">
        <v>602</v>
      </c>
      <c r="H41" s="16">
        <v>602</v>
      </c>
      <c r="I41" s="16">
        <v>600</v>
      </c>
      <c r="J41" s="16">
        <v>595</v>
      </c>
      <c r="K41" s="16">
        <v>584</v>
      </c>
      <c r="L41" s="16">
        <v>584</v>
      </c>
      <c r="M41" s="16">
        <v>584</v>
      </c>
      <c r="N41" s="10">
        <v>593</v>
      </c>
    </row>
    <row r="42" spans="1:14" ht="15" x14ac:dyDescent="0.25">
      <c r="A42" s="10" t="s">
        <v>12</v>
      </c>
      <c r="B42" s="16">
        <v>574</v>
      </c>
      <c r="C42" s="16">
        <v>574</v>
      </c>
      <c r="D42" s="16">
        <v>569</v>
      </c>
      <c r="E42" s="16">
        <v>566</v>
      </c>
      <c r="F42" s="16">
        <v>571</v>
      </c>
      <c r="G42" s="16">
        <v>577</v>
      </c>
      <c r="H42" s="16">
        <v>577</v>
      </c>
      <c r="I42" s="16">
        <v>576</v>
      </c>
      <c r="J42" s="16">
        <v>571</v>
      </c>
      <c r="K42" s="16">
        <v>560</v>
      </c>
      <c r="L42" s="16">
        <v>561</v>
      </c>
      <c r="M42" s="16">
        <v>562</v>
      </c>
      <c r="N42" s="10">
        <v>570</v>
      </c>
    </row>
    <row r="43" spans="1:14" ht="15" x14ac:dyDescent="0.25">
      <c r="A43" s="10" t="s">
        <v>22</v>
      </c>
      <c r="B43" s="16">
        <v>24</v>
      </c>
      <c r="C43" s="16">
        <v>23</v>
      </c>
      <c r="D43" s="16">
        <v>23</v>
      </c>
      <c r="E43" s="16">
        <v>22</v>
      </c>
      <c r="F43" s="16">
        <v>23</v>
      </c>
      <c r="G43" s="16">
        <v>25</v>
      </c>
      <c r="H43" s="16">
        <v>25</v>
      </c>
      <c r="I43" s="16">
        <v>24</v>
      </c>
      <c r="J43" s="16">
        <v>24</v>
      </c>
      <c r="K43" s="16">
        <v>24</v>
      </c>
      <c r="L43" s="16">
        <v>23</v>
      </c>
      <c r="M43" s="16">
        <v>22</v>
      </c>
      <c r="N43" s="10">
        <v>23</v>
      </c>
    </row>
    <row r="44" spans="1:14" ht="15" x14ac:dyDescent="0.25">
      <c r="A44" s="10" t="s">
        <v>13</v>
      </c>
      <c r="B44" s="49">
        <v>4</v>
      </c>
      <c r="C44" s="49">
        <v>3.9</v>
      </c>
      <c r="D44" s="49">
        <v>3.9</v>
      </c>
      <c r="E44" s="49">
        <v>3.7</v>
      </c>
      <c r="F44" s="49">
        <v>3.9</v>
      </c>
      <c r="G44" s="49">
        <v>4.2</v>
      </c>
      <c r="H44" s="49">
        <v>4.2</v>
      </c>
      <c r="I44" s="49">
        <v>4</v>
      </c>
      <c r="J44" s="49">
        <v>4</v>
      </c>
      <c r="K44" s="49">
        <v>4.0999999999999996</v>
      </c>
      <c r="L44" s="49">
        <v>3.9</v>
      </c>
      <c r="M44" s="49">
        <v>3.8</v>
      </c>
      <c r="N44" s="50">
        <v>3.9</v>
      </c>
    </row>
    <row r="45" spans="1:14" ht="15" x14ac:dyDescent="0.25">
      <c r="A45" s="9" t="s">
        <v>28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5" x14ac:dyDescent="0.25">
      <c r="A46" s="10" t="s">
        <v>21</v>
      </c>
      <c r="B46" s="17">
        <v>1626</v>
      </c>
      <c r="C46" s="17">
        <v>1614</v>
      </c>
      <c r="D46" s="17">
        <v>1603</v>
      </c>
      <c r="E46" s="17">
        <v>1592</v>
      </c>
      <c r="F46" s="17">
        <v>1609</v>
      </c>
      <c r="G46" s="17">
        <v>1639</v>
      </c>
      <c r="H46" s="17">
        <v>1634</v>
      </c>
      <c r="I46" s="17">
        <v>1629</v>
      </c>
      <c r="J46" s="17">
        <v>1614</v>
      </c>
      <c r="K46" s="17">
        <v>1585</v>
      </c>
      <c r="L46" s="17">
        <v>1582</v>
      </c>
      <c r="M46" s="17">
        <v>1583</v>
      </c>
      <c r="N46" s="25">
        <v>1610</v>
      </c>
    </row>
    <row r="47" spans="1:14" ht="15" x14ac:dyDescent="0.25">
      <c r="A47" s="10" t="s">
        <v>12</v>
      </c>
      <c r="B47" s="17">
        <v>1481</v>
      </c>
      <c r="C47" s="17">
        <v>1480</v>
      </c>
      <c r="D47" s="17">
        <v>1468</v>
      </c>
      <c r="E47" s="17">
        <v>1459</v>
      </c>
      <c r="F47" s="17">
        <v>1473</v>
      </c>
      <c r="G47" s="17">
        <v>1489</v>
      </c>
      <c r="H47" s="17">
        <v>1487</v>
      </c>
      <c r="I47" s="17">
        <v>1484</v>
      </c>
      <c r="J47" s="17">
        <v>1473</v>
      </c>
      <c r="K47" s="17">
        <v>1443</v>
      </c>
      <c r="L47" s="17">
        <v>1448</v>
      </c>
      <c r="M47" s="17">
        <v>1449</v>
      </c>
      <c r="N47" s="25">
        <v>1470</v>
      </c>
    </row>
    <row r="48" spans="1:14" ht="15" x14ac:dyDescent="0.25">
      <c r="A48" s="10" t="s">
        <v>22</v>
      </c>
      <c r="B48" s="16">
        <v>145</v>
      </c>
      <c r="C48" s="16">
        <v>134</v>
      </c>
      <c r="D48" s="16">
        <v>135</v>
      </c>
      <c r="E48" s="16">
        <v>133</v>
      </c>
      <c r="F48" s="16">
        <v>136</v>
      </c>
      <c r="G48" s="16">
        <v>150</v>
      </c>
      <c r="H48" s="16">
        <v>147</v>
      </c>
      <c r="I48" s="16">
        <v>145</v>
      </c>
      <c r="J48" s="16">
        <v>141</v>
      </c>
      <c r="K48" s="16">
        <v>142</v>
      </c>
      <c r="L48" s="16">
        <v>134</v>
      </c>
      <c r="M48" s="16">
        <v>134</v>
      </c>
      <c r="N48" s="10">
        <v>140</v>
      </c>
    </row>
    <row r="49" spans="1:14" ht="15" x14ac:dyDescent="0.25">
      <c r="A49" s="10" t="s">
        <v>13</v>
      </c>
      <c r="B49" s="49">
        <v>8.9</v>
      </c>
      <c r="C49" s="49">
        <v>8.3000000000000007</v>
      </c>
      <c r="D49" s="49">
        <v>8.4</v>
      </c>
      <c r="E49" s="49">
        <v>8.4</v>
      </c>
      <c r="F49" s="49">
        <v>8.5</v>
      </c>
      <c r="G49" s="49">
        <v>9.1999999999999993</v>
      </c>
      <c r="H49" s="49">
        <v>9</v>
      </c>
      <c r="I49" s="49">
        <v>8.9</v>
      </c>
      <c r="J49" s="49">
        <v>8.6999999999999993</v>
      </c>
      <c r="K49" s="49">
        <v>9</v>
      </c>
      <c r="L49" s="49">
        <v>8.5</v>
      </c>
      <c r="M49" s="49">
        <v>8.5</v>
      </c>
      <c r="N49" s="50">
        <v>8.6999999999999993</v>
      </c>
    </row>
    <row r="50" spans="1:14" ht="1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4" ht="15" x14ac:dyDescent="0.25">
      <c r="A51" s="10" t="s">
        <v>23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4" ht="1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20"/>
    </row>
    <row r="53" spans="1:14" ht="15" x14ac:dyDescent="0.25">
      <c r="A53" s="10" t="s">
        <v>56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2"/>
    </row>
    <row r="54" spans="1:14" ht="15" x14ac:dyDescent="0.25">
      <c r="A54" s="2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10"/>
      <c r="M54" s="10"/>
    </row>
    <row r="55" spans="1:14" ht="1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4" ht="15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4" ht="1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4" ht="1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4" ht="1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</sheetData>
  <mergeCells count="1">
    <mergeCell ref="A1:N1"/>
  </mergeCells>
  <pageMargins left="0.7" right="0.7" top="0.75" bottom="0.75" header="0.3" footer="0.3"/>
  <pageSetup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59"/>
  <sheetViews>
    <sheetView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4" width="9.14062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4" t="s">
        <v>33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5.75" x14ac:dyDescent="0.25">
      <c r="A2" s="55"/>
      <c r="B2" s="55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55" t="s">
        <v>5</v>
      </c>
      <c r="H2" s="55" t="s">
        <v>6</v>
      </c>
      <c r="I2" s="55" t="s">
        <v>7</v>
      </c>
      <c r="J2" s="55" t="s">
        <v>8</v>
      </c>
      <c r="K2" s="55" t="s">
        <v>9</v>
      </c>
      <c r="L2" s="55" t="s">
        <v>10</v>
      </c>
      <c r="M2" s="55" t="s">
        <v>11</v>
      </c>
      <c r="N2" s="55" t="s">
        <v>52</v>
      </c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19</v>
      </c>
      <c r="B4" s="46">
        <v>8.3000000000000007</v>
      </c>
      <c r="C4" s="46">
        <v>8.3000000000000007</v>
      </c>
      <c r="D4" s="47">
        <v>8.1999999999999993</v>
      </c>
      <c r="E4" s="48">
        <v>8.1999999999999993</v>
      </c>
      <c r="F4" s="48">
        <v>8.1999999999999993</v>
      </c>
      <c r="G4" s="48">
        <v>8.1999999999999993</v>
      </c>
      <c r="H4" s="48">
        <v>8.1999999999999993</v>
      </c>
      <c r="I4" s="48">
        <v>8.1</v>
      </c>
      <c r="J4" s="48">
        <v>7.8</v>
      </c>
      <c r="K4" s="48">
        <v>7.8</v>
      </c>
      <c r="L4" s="48">
        <v>7.7</v>
      </c>
      <c r="M4" s="48">
        <v>7.9</v>
      </c>
      <c r="N4" s="50">
        <f>AVERAGE(B4:M4)</f>
        <v>8.0750000000000011</v>
      </c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10" t="s">
        <v>45</v>
      </c>
      <c r="B6" s="15">
        <v>3028300</v>
      </c>
      <c r="C6" s="15">
        <v>3027474</v>
      </c>
      <c r="D6" s="15">
        <v>3027314</v>
      </c>
      <c r="E6" s="15">
        <v>3027619</v>
      </c>
      <c r="F6" s="15">
        <v>3028537</v>
      </c>
      <c r="G6" s="15">
        <v>3029753</v>
      </c>
      <c r="H6" s="15">
        <v>3030883</v>
      </c>
      <c r="I6" s="15">
        <v>3031732</v>
      </c>
      <c r="J6" s="15">
        <v>3032171</v>
      </c>
      <c r="K6" s="15">
        <v>3031497</v>
      </c>
      <c r="L6" s="15">
        <v>3029541</v>
      </c>
      <c r="M6" s="15">
        <v>3026754</v>
      </c>
      <c r="N6" s="25">
        <v>3028878</v>
      </c>
    </row>
    <row r="7" spans="1:14" ht="15" x14ac:dyDescent="0.25">
      <c r="A7" s="10" t="s">
        <v>46</v>
      </c>
      <c r="B7" s="15">
        <v>2763459</v>
      </c>
      <c r="C7" s="15">
        <v>2764958</v>
      </c>
      <c r="D7" s="15">
        <v>2766197</v>
      </c>
      <c r="E7" s="15">
        <v>2767531</v>
      </c>
      <c r="F7" s="15">
        <v>2769954</v>
      </c>
      <c r="G7" s="15">
        <v>2773665</v>
      </c>
      <c r="H7" s="15">
        <v>2778294</v>
      </c>
      <c r="I7" s="15">
        <v>2783077</v>
      </c>
      <c r="J7" s="15">
        <v>2787112</v>
      </c>
      <c r="K7" s="15">
        <v>2789222</v>
      </c>
      <c r="L7" s="15">
        <v>2788907</v>
      </c>
      <c r="M7" s="15">
        <v>2786776</v>
      </c>
      <c r="N7" s="25">
        <v>2776349</v>
      </c>
    </row>
    <row r="8" spans="1:14" ht="15" x14ac:dyDescent="0.25">
      <c r="A8" s="10" t="s">
        <v>47</v>
      </c>
      <c r="B8" s="15">
        <v>264841</v>
      </c>
      <c r="C8" s="15">
        <v>262516</v>
      </c>
      <c r="D8" s="15">
        <v>261117</v>
      </c>
      <c r="E8" s="15">
        <v>260088</v>
      </c>
      <c r="F8" s="15">
        <v>258583</v>
      </c>
      <c r="G8" s="15">
        <v>256088</v>
      </c>
      <c r="H8" s="15">
        <v>252589</v>
      </c>
      <c r="I8" s="15">
        <v>248655</v>
      </c>
      <c r="J8" s="15">
        <v>245059</v>
      </c>
      <c r="K8" s="15">
        <v>242275</v>
      </c>
      <c r="L8" s="15">
        <v>240634</v>
      </c>
      <c r="M8" s="15">
        <v>239978</v>
      </c>
      <c r="N8" s="25">
        <v>252529</v>
      </c>
    </row>
    <row r="9" spans="1:14" ht="15" x14ac:dyDescent="0.25">
      <c r="A9" s="11" t="s">
        <v>19</v>
      </c>
      <c r="B9" s="49">
        <v>8.6999999999999993</v>
      </c>
      <c r="C9" s="49">
        <v>8.6999999999999993</v>
      </c>
      <c r="D9" s="49">
        <v>8.6</v>
      </c>
      <c r="E9" s="49">
        <v>8.6</v>
      </c>
      <c r="F9" s="49">
        <v>8.5</v>
      </c>
      <c r="G9" s="49">
        <v>8.5</v>
      </c>
      <c r="H9" s="49">
        <v>8.3000000000000007</v>
      </c>
      <c r="I9" s="49">
        <v>8.1999999999999993</v>
      </c>
      <c r="J9" s="49">
        <v>8.1</v>
      </c>
      <c r="K9" s="49">
        <v>8</v>
      </c>
      <c r="L9" s="49">
        <v>7.9</v>
      </c>
      <c r="M9" s="49">
        <v>7.9</v>
      </c>
      <c r="N9" s="50">
        <f>(N8/N6)*100</f>
        <v>8.3373777352537797</v>
      </c>
    </row>
    <row r="10" spans="1:14" ht="15" x14ac:dyDescent="0.25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10" t="s">
        <v>45</v>
      </c>
      <c r="B11" s="17">
        <v>54536</v>
      </c>
      <c r="C11" s="17">
        <v>54254</v>
      </c>
      <c r="D11" s="17">
        <v>54121</v>
      </c>
      <c r="E11" s="17">
        <v>54122</v>
      </c>
      <c r="F11" s="17">
        <v>54176</v>
      </c>
      <c r="G11" s="17">
        <v>54209</v>
      </c>
      <c r="H11" s="17">
        <v>54174</v>
      </c>
      <c r="I11" s="17">
        <v>54049</v>
      </c>
      <c r="J11" s="17">
        <v>53822</v>
      </c>
      <c r="K11" s="17">
        <v>53494</v>
      </c>
      <c r="L11" s="17">
        <v>53080</v>
      </c>
      <c r="M11" s="17">
        <v>52632</v>
      </c>
      <c r="N11" s="25">
        <f>AVERAGE(B11:M11)</f>
        <v>53889.083333333336</v>
      </c>
    </row>
    <row r="12" spans="1:14" ht="15" x14ac:dyDescent="0.25">
      <c r="A12" s="10" t="s">
        <v>46</v>
      </c>
      <c r="B12" s="17">
        <v>49620</v>
      </c>
      <c r="C12" s="17">
        <v>49367</v>
      </c>
      <c r="D12" s="17">
        <v>49228</v>
      </c>
      <c r="E12" s="17">
        <v>49199</v>
      </c>
      <c r="F12" s="17">
        <v>49221</v>
      </c>
      <c r="G12" s="17">
        <v>49240</v>
      </c>
      <c r="H12" s="17">
        <v>49221</v>
      </c>
      <c r="I12" s="17">
        <v>49140</v>
      </c>
      <c r="J12" s="17">
        <v>48976</v>
      </c>
      <c r="K12" s="17">
        <v>48717</v>
      </c>
      <c r="L12" s="17">
        <v>48361</v>
      </c>
      <c r="M12" s="17">
        <v>47950</v>
      </c>
      <c r="N12" s="25">
        <f t="shared" ref="N12:N13" si="0">AVERAGE(B12:M12)</f>
        <v>49020</v>
      </c>
    </row>
    <row r="13" spans="1:14" ht="15" x14ac:dyDescent="0.25">
      <c r="A13" s="10" t="s">
        <v>47</v>
      </c>
      <c r="B13" s="17">
        <v>4916</v>
      </c>
      <c r="C13" s="17">
        <v>4887</v>
      </c>
      <c r="D13" s="17">
        <v>4893</v>
      </c>
      <c r="E13" s="17">
        <v>4923</v>
      </c>
      <c r="F13" s="17">
        <v>4955</v>
      </c>
      <c r="G13" s="17">
        <v>4969</v>
      </c>
      <c r="H13" s="17">
        <v>4953</v>
      </c>
      <c r="I13" s="17">
        <v>4909</v>
      </c>
      <c r="J13" s="17">
        <v>4846</v>
      </c>
      <c r="K13" s="17">
        <v>4777</v>
      </c>
      <c r="L13" s="17">
        <v>4719</v>
      </c>
      <c r="M13" s="17">
        <v>4682</v>
      </c>
      <c r="N13" s="25">
        <f t="shared" si="0"/>
        <v>4869.083333333333</v>
      </c>
    </row>
    <row r="14" spans="1:14" ht="15" x14ac:dyDescent="0.25">
      <c r="A14" s="11" t="s">
        <v>19</v>
      </c>
      <c r="B14" s="49">
        <v>9</v>
      </c>
      <c r="C14" s="49">
        <v>9</v>
      </c>
      <c r="D14" s="49">
        <v>9</v>
      </c>
      <c r="E14" s="49">
        <v>9.1</v>
      </c>
      <c r="F14" s="49">
        <v>9.1</v>
      </c>
      <c r="G14" s="49">
        <v>9.1999999999999993</v>
      </c>
      <c r="H14" s="49">
        <v>9.1</v>
      </c>
      <c r="I14" s="49">
        <v>9.1</v>
      </c>
      <c r="J14" s="49">
        <v>9</v>
      </c>
      <c r="K14" s="49">
        <v>8.9</v>
      </c>
      <c r="L14" s="49">
        <v>8.9</v>
      </c>
      <c r="M14" s="49">
        <v>8.9</v>
      </c>
      <c r="N14" s="50">
        <f>(N13/N11)*100</f>
        <v>9.0353797692482551</v>
      </c>
    </row>
    <row r="15" spans="1:14" ht="15" x14ac:dyDescent="0.25">
      <c r="A15" s="9" t="s">
        <v>24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0"/>
    </row>
    <row r="16" spans="1:14" ht="15" x14ac:dyDescent="0.25">
      <c r="A16" s="10" t="s">
        <v>21</v>
      </c>
      <c r="B16" s="17">
        <v>1796</v>
      </c>
      <c r="C16" s="17">
        <v>1793</v>
      </c>
      <c r="D16" s="17">
        <v>1800</v>
      </c>
      <c r="E16" s="17">
        <v>1781</v>
      </c>
      <c r="F16" s="17">
        <v>1788</v>
      </c>
      <c r="G16" s="17">
        <v>1828</v>
      </c>
      <c r="H16" s="17">
        <v>1834</v>
      </c>
      <c r="I16" s="17">
        <v>1808</v>
      </c>
      <c r="J16" s="17">
        <v>1797</v>
      </c>
      <c r="K16" s="17">
        <v>1788</v>
      </c>
      <c r="L16" s="17">
        <v>1759</v>
      </c>
      <c r="M16" s="17">
        <v>1753</v>
      </c>
      <c r="N16" s="25">
        <v>1794</v>
      </c>
    </row>
    <row r="17" spans="1:14" ht="15" x14ac:dyDescent="0.25">
      <c r="A17" s="10" t="s">
        <v>12</v>
      </c>
      <c r="B17" s="17">
        <v>1641</v>
      </c>
      <c r="C17" s="17">
        <v>1643</v>
      </c>
      <c r="D17" s="17">
        <v>1655</v>
      </c>
      <c r="E17" s="17">
        <v>1639</v>
      </c>
      <c r="F17" s="17">
        <v>1640</v>
      </c>
      <c r="G17" s="17">
        <v>1668</v>
      </c>
      <c r="H17" s="17">
        <v>1671</v>
      </c>
      <c r="I17" s="17">
        <v>1650</v>
      </c>
      <c r="J17" s="17">
        <v>1650</v>
      </c>
      <c r="K17" s="17">
        <v>1644</v>
      </c>
      <c r="L17" s="17">
        <v>1623</v>
      </c>
      <c r="M17" s="17">
        <v>1613</v>
      </c>
      <c r="N17" s="25">
        <v>1645</v>
      </c>
    </row>
    <row r="18" spans="1:14" ht="15" x14ac:dyDescent="0.25">
      <c r="A18" s="10" t="s">
        <v>22</v>
      </c>
      <c r="B18" s="16">
        <v>155</v>
      </c>
      <c r="C18" s="16">
        <v>150</v>
      </c>
      <c r="D18" s="16">
        <v>145</v>
      </c>
      <c r="E18" s="16">
        <v>142</v>
      </c>
      <c r="F18" s="16">
        <v>148</v>
      </c>
      <c r="G18" s="16">
        <v>160</v>
      </c>
      <c r="H18" s="16">
        <v>163</v>
      </c>
      <c r="I18" s="16">
        <v>158</v>
      </c>
      <c r="J18" s="16">
        <v>147</v>
      </c>
      <c r="K18" s="16">
        <v>144</v>
      </c>
      <c r="L18" s="16">
        <v>136</v>
      </c>
      <c r="M18" s="16">
        <v>140</v>
      </c>
      <c r="N18" s="25">
        <v>149</v>
      </c>
    </row>
    <row r="19" spans="1:14" ht="15" x14ac:dyDescent="0.25">
      <c r="A19" s="10" t="s">
        <v>13</v>
      </c>
      <c r="B19" s="49">
        <v>8.6</v>
      </c>
      <c r="C19" s="49">
        <v>8.4</v>
      </c>
      <c r="D19" s="49">
        <v>8.1</v>
      </c>
      <c r="E19" s="49">
        <v>8</v>
      </c>
      <c r="F19" s="49">
        <v>8.3000000000000007</v>
      </c>
      <c r="G19" s="49">
        <v>8.8000000000000007</v>
      </c>
      <c r="H19" s="49">
        <v>8.9</v>
      </c>
      <c r="I19" s="49">
        <v>8.6999999999999993</v>
      </c>
      <c r="J19" s="49">
        <v>8.1999999999999993</v>
      </c>
      <c r="K19" s="49">
        <v>8.1</v>
      </c>
      <c r="L19" s="49">
        <v>7.7</v>
      </c>
      <c r="M19" s="49">
        <v>8</v>
      </c>
      <c r="N19" s="50">
        <v>8.3000000000000007</v>
      </c>
    </row>
    <row r="20" spans="1:14" ht="15" x14ac:dyDescent="0.25">
      <c r="A20" s="9" t="s">
        <v>25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0"/>
    </row>
    <row r="21" spans="1:14" ht="15" x14ac:dyDescent="0.25">
      <c r="A21" s="10" t="s">
        <v>21</v>
      </c>
      <c r="B21" s="17">
        <v>2404</v>
      </c>
      <c r="C21" s="17">
        <v>2403</v>
      </c>
      <c r="D21" s="17">
        <v>2415</v>
      </c>
      <c r="E21" s="17">
        <v>2389</v>
      </c>
      <c r="F21" s="17">
        <v>2397</v>
      </c>
      <c r="G21" s="17">
        <v>2447</v>
      </c>
      <c r="H21" s="17">
        <v>2454</v>
      </c>
      <c r="I21" s="17">
        <v>2420</v>
      </c>
      <c r="J21" s="17">
        <v>2410</v>
      </c>
      <c r="K21" s="17">
        <v>2398</v>
      </c>
      <c r="L21" s="17">
        <v>2362</v>
      </c>
      <c r="M21" s="17">
        <v>2353</v>
      </c>
      <c r="N21" s="25">
        <v>2404</v>
      </c>
    </row>
    <row r="22" spans="1:14" ht="15" x14ac:dyDescent="0.25">
      <c r="A22" s="10" t="s">
        <v>12</v>
      </c>
      <c r="B22" s="17">
        <v>2253</v>
      </c>
      <c r="C22" s="17">
        <v>2257</v>
      </c>
      <c r="D22" s="17">
        <v>2273</v>
      </c>
      <c r="E22" s="17">
        <v>2251</v>
      </c>
      <c r="F22" s="17">
        <v>2253</v>
      </c>
      <c r="G22" s="17">
        <v>2291</v>
      </c>
      <c r="H22" s="17">
        <v>2295</v>
      </c>
      <c r="I22" s="17">
        <v>2266</v>
      </c>
      <c r="J22" s="17">
        <v>2267</v>
      </c>
      <c r="K22" s="17">
        <v>2258</v>
      </c>
      <c r="L22" s="17">
        <v>2229</v>
      </c>
      <c r="M22" s="17">
        <v>2216</v>
      </c>
      <c r="N22" s="25">
        <v>2259</v>
      </c>
    </row>
    <row r="23" spans="1:14" ht="15" x14ac:dyDescent="0.25">
      <c r="A23" s="10" t="s">
        <v>22</v>
      </c>
      <c r="B23" s="16">
        <v>151</v>
      </c>
      <c r="C23" s="16">
        <v>146</v>
      </c>
      <c r="D23" s="16">
        <v>142</v>
      </c>
      <c r="E23" s="16">
        <v>138</v>
      </c>
      <c r="F23" s="16">
        <v>144</v>
      </c>
      <c r="G23" s="16">
        <v>156</v>
      </c>
      <c r="H23" s="16">
        <v>159</v>
      </c>
      <c r="I23" s="16">
        <v>154</v>
      </c>
      <c r="J23" s="16">
        <v>143</v>
      </c>
      <c r="K23" s="16">
        <v>140</v>
      </c>
      <c r="L23" s="16">
        <v>133</v>
      </c>
      <c r="M23" s="16">
        <v>137</v>
      </c>
      <c r="N23" s="25">
        <v>145</v>
      </c>
    </row>
    <row r="24" spans="1:14" ht="15" x14ac:dyDescent="0.25">
      <c r="A24" s="10" t="s">
        <v>13</v>
      </c>
      <c r="B24" s="49">
        <v>6.3</v>
      </c>
      <c r="C24" s="49">
        <v>6.1</v>
      </c>
      <c r="D24" s="49">
        <v>5.9</v>
      </c>
      <c r="E24" s="49">
        <v>5.8</v>
      </c>
      <c r="F24" s="49">
        <v>6</v>
      </c>
      <c r="G24" s="49">
        <v>6.4</v>
      </c>
      <c r="H24" s="49">
        <v>6.5</v>
      </c>
      <c r="I24" s="49">
        <v>6.4</v>
      </c>
      <c r="J24" s="49">
        <v>5.9</v>
      </c>
      <c r="K24" s="49">
        <v>5.8</v>
      </c>
      <c r="L24" s="49">
        <v>5.6</v>
      </c>
      <c r="M24" s="49">
        <v>5.8</v>
      </c>
      <c r="N24" s="50">
        <v>6</v>
      </c>
    </row>
    <row r="25" spans="1:14" ht="15" x14ac:dyDescent="0.25">
      <c r="A25" s="9" t="s">
        <v>26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0"/>
    </row>
    <row r="26" spans="1:14" ht="15" x14ac:dyDescent="0.25">
      <c r="A26" s="10" t="s">
        <v>21</v>
      </c>
      <c r="B26" s="17">
        <v>3668</v>
      </c>
      <c r="C26" s="17">
        <v>3658</v>
      </c>
      <c r="D26" s="17">
        <v>3669</v>
      </c>
      <c r="E26" s="17">
        <v>3628</v>
      </c>
      <c r="F26" s="17">
        <v>3647</v>
      </c>
      <c r="G26" s="17">
        <v>3736</v>
      </c>
      <c r="H26" s="17">
        <v>3751</v>
      </c>
      <c r="I26" s="17">
        <v>3694</v>
      </c>
      <c r="J26" s="17">
        <v>3665</v>
      </c>
      <c r="K26" s="17">
        <v>3643</v>
      </c>
      <c r="L26" s="17">
        <v>3579</v>
      </c>
      <c r="M26" s="17">
        <v>3573</v>
      </c>
      <c r="N26" s="25">
        <v>3659</v>
      </c>
    </row>
    <row r="27" spans="1:14" ht="15" x14ac:dyDescent="0.25">
      <c r="A27" s="10" t="s">
        <v>12</v>
      </c>
      <c r="B27" s="17">
        <v>3232</v>
      </c>
      <c r="C27" s="17">
        <v>3237</v>
      </c>
      <c r="D27" s="17">
        <v>3260</v>
      </c>
      <c r="E27" s="17">
        <v>3229</v>
      </c>
      <c r="F27" s="17">
        <v>3232</v>
      </c>
      <c r="G27" s="17">
        <v>3286</v>
      </c>
      <c r="H27" s="17">
        <v>3292</v>
      </c>
      <c r="I27" s="17">
        <v>3250</v>
      </c>
      <c r="J27" s="17">
        <v>3251</v>
      </c>
      <c r="K27" s="17">
        <v>3238</v>
      </c>
      <c r="L27" s="17">
        <v>3197</v>
      </c>
      <c r="M27" s="17">
        <v>3178</v>
      </c>
      <c r="N27" s="25">
        <v>3240</v>
      </c>
    </row>
    <row r="28" spans="1:14" ht="15" x14ac:dyDescent="0.25">
      <c r="A28" s="10" t="s">
        <v>22</v>
      </c>
      <c r="B28" s="16">
        <v>436</v>
      </c>
      <c r="C28" s="16">
        <v>421</v>
      </c>
      <c r="D28" s="16">
        <v>409</v>
      </c>
      <c r="E28" s="16">
        <v>399</v>
      </c>
      <c r="F28" s="16">
        <v>415</v>
      </c>
      <c r="G28" s="16">
        <v>450</v>
      </c>
      <c r="H28" s="16">
        <v>459</v>
      </c>
      <c r="I28" s="16">
        <v>444</v>
      </c>
      <c r="J28" s="16">
        <v>414</v>
      </c>
      <c r="K28" s="16">
        <v>405</v>
      </c>
      <c r="L28" s="16">
        <v>382</v>
      </c>
      <c r="M28" s="16">
        <v>395</v>
      </c>
      <c r="N28" s="10">
        <v>419</v>
      </c>
    </row>
    <row r="29" spans="1:14" ht="15" x14ac:dyDescent="0.25">
      <c r="A29" s="10" t="s">
        <v>13</v>
      </c>
      <c r="B29" s="49">
        <v>11.9</v>
      </c>
      <c r="C29" s="49">
        <v>11.5</v>
      </c>
      <c r="D29" s="49">
        <v>11.1</v>
      </c>
      <c r="E29" s="49">
        <v>11</v>
      </c>
      <c r="F29" s="49">
        <v>11.4</v>
      </c>
      <c r="G29" s="49">
        <v>12</v>
      </c>
      <c r="H29" s="49">
        <v>12.2</v>
      </c>
      <c r="I29" s="49">
        <v>12</v>
      </c>
      <c r="J29" s="49">
        <v>11.3</v>
      </c>
      <c r="K29" s="49">
        <v>11.1</v>
      </c>
      <c r="L29" s="49">
        <v>10.7</v>
      </c>
      <c r="M29" s="49">
        <v>11.1</v>
      </c>
      <c r="N29" s="50">
        <v>11.5</v>
      </c>
    </row>
    <row r="30" spans="1:14" ht="15" x14ac:dyDescent="0.25">
      <c r="A30" s="9" t="s">
        <v>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5" x14ac:dyDescent="0.25">
      <c r="A31" s="10" t="s">
        <v>21</v>
      </c>
      <c r="B31" s="17">
        <v>1096</v>
      </c>
      <c r="C31" s="17">
        <v>1094</v>
      </c>
      <c r="D31" s="17">
        <v>1097</v>
      </c>
      <c r="E31" s="17">
        <v>1085</v>
      </c>
      <c r="F31" s="17">
        <v>1090</v>
      </c>
      <c r="G31" s="17">
        <v>1116</v>
      </c>
      <c r="H31" s="17">
        <v>1120</v>
      </c>
      <c r="I31" s="17">
        <v>1104</v>
      </c>
      <c r="J31" s="17">
        <v>1096</v>
      </c>
      <c r="K31" s="17">
        <v>1089</v>
      </c>
      <c r="L31" s="17">
        <v>1071</v>
      </c>
      <c r="M31" s="17">
        <v>1069</v>
      </c>
      <c r="N31" s="25">
        <v>1094</v>
      </c>
    </row>
    <row r="32" spans="1:14" ht="15" x14ac:dyDescent="0.25">
      <c r="A32" s="10" t="s">
        <v>12</v>
      </c>
      <c r="B32" s="16">
        <v>975</v>
      </c>
      <c r="C32" s="16">
        <v>977</v>
      </c>
      <c r="D32" s="16">
        <v>984</v>
      </c>
      <c r="E32" s="16">
        <v>974</v>
      </c>
      <c r="F32" s="16">
        <v>975</v>
      </c>
      <c r="G32" s="16">
        <v>991</v>
      </c>
      <c r="H32" s="16">
        <v>993</v>
      </c>
      <c r="I32" s="16">
        <v>981</v>
      </c>
      <c r="J32" s="16">
        <v>981</v>
      </c>
      <c r="K32" s="16">
        <v>977</v>
      </c>
      <c r="L32" s="16">
        <v>965</v>
      </c>
      <c r="M32" s="16">
        <v>959</v>
      </c>
      <c r="N32" s="25">
        <v>978</v>
      </c>
    </row>
    <row r="33" spans="1:14" ht="15" x14ac:dyDescent="0.25">
      <c r="A33" s="10" t="s">
        <v>22</v>
      </c>
      <c r="B33" s="16">
        <v>121</v>
      </c>
      <c r="C33" s="16">
        <v>117</v>
      </c>
      <c r="D33" s="16">
        <v>113</v>
      </c>
      <c r="E33" s="16">
        <v>111</v>
      </c>
      <c r="F33" s="16">
        <v>115</v>
      </c>
      <c r="G33" s="16">
        <v>125</v>
      </c>
      <c r="H33" s="16">
        <v>127</v>
      </c>
      <c r="I33" s="16">
        <v>123</v>
      </c>
      <c r="J33" s="16">
        <v>115</v>
      </c>
      <c r="K33" s="16">
        <v>112</v>
      </c>
      <c r="L33" s="16">
        <v>106</v>
      </c>
      <c r="M33" s="16">
        <v>110</v>
      </c>
      <c r="N33" s="25">
        <v>116</v>
      </c>
    </row>
    <row r="34" spans="1:14" ht="15" x14ac:dyDescent="0.25">
      <c r="A34" s="10" t="s">
        <v>13</v>
      </c>
      <c r="B34" s="49">
        <v>11</v>
      </c>
      <c r="C34" s="49">
        <v>10.7</v>
      </c>
      <c r="D34" s="49">
        <v>10.3</v>
      </c>
      <c r="E34" s="49">
        <v>10.199999999999999</v>
      </c>
      <c r="F34" s="49">
        <v>10.6</v>
      </c>
      <c r="G34" s="49">
        <v>11.2</v>
      </c>
      <c r="H34" s="49">
        <v>11.3</v>
      </c>
      <c r="I34" s="49">
        <v>11.1</v>
      </c>
      <c r="J34" s="49">
        <v>10.5</v>
      </c>
      <c r="K34" s="49">
        <v>10.3</v>
      </c>
      <c r="L34" s="49">
        <v>9.9</v>
      </c>
      <c r="M34" s="49">
        <v>10.3</v>
      </c>
      <c r="N34" s="50">
        <v>10.6</v>
      </c>
    </row>
    <row r="35" spans="1:14" ht="15" x14ac:dyDescent="0.25">
      <c r="A35" s="9" t="s">
        <v>17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5" x14ac:dyDescent="0.25">
      <c r="A36" s="10" t="s">
        <v>21</v>
      </c>
      <c r="B36" s="17">
        <v>20080</v>
      </c>
      <c r="C36" s="17">
        <v>20149</v>
      </c>
      <c r="D36" s="17">
        <v>20198</v>
      </c>
      <c r="E36" s="17">
        <v>19978</v>
      </c>
      <c r="F36" s="17">
        <v>20113</v>
      </c>
      <c r="G36" s="17">
        <v>20556</v>
      </c>
      <c r="H36" s="17">
        <v>20656</v>
      </c>
      <c r="I36" s="17">
        <v>20450</v>
      </c>
      <c r="J36" s="17">
        <v>20322</v>
      </c>
      <c r="K36" s="17">
        <v>20202</v>
      </c>
      <c r="L36" s="17">
        <v>19867</v>
      </c>
      <c r="M36" s="17">
        <v>19747</v>
      </c>
      <c r="N36" s="25">
        <v>20193</v>
      </c>
    </row>
    <row r="37" spans="1:14" ht="15" x14ac:dyDescent="0.25">
      <c r="A37" s="10" t="s">
        <v>12</v>
      </c>
      <c r="B37" s="17">
        <v>18573</v>
      </c>
      <c r="C37" s="17">
        <v>18603</v>
      </c>
      <c r="D37" s="17">
        <v>18733</v>
      </c>
      <c r="E37" s="17">
        <v>18557</v>
      </c>
      <c r="F37" s="17">
        <v>18572</v>
      </c>
      <c r="G37" s="17">
        <v>18882</v>
      </c>
      <c r="H37" s="17">
        <v>18918</v>
      </c>
      <c r="I37" s="17">
        <v>18675</v>
      </c>
      <c r="J37" s="17">
        <v>18683</v>
      </c>
      <c r="K37" s="17">
        <v>18609</v>
      </c>
      <c r="L37" s="17">
        <v>18373</v>
      </c>
      <c r="M37" s="17">
        <v>18265</v>
      </c>
      <c r="N37" s="25">
        <v>18620</v>
      </c>
    </row>
    <row r="38" spans="1:14" ht="15" x14ac:dyDescent="0.25">
      <c r="A38" s="10" t="s">
        <v>22</v>
      </c>
      <c r="B38" s="17">
        <v>1507</v>
      </c>
      <c r="C38" s="17">
        <v>1546</v>
      </c>
      <c r="D38" s="17">
        <v>1465</v>
      </c>
      <c r="E38" s="17">
        <v>1421</v>
      </c>
      <c r="F38" s="17">
        <v>1541</v>
      </c>
      <c r="G38" s="17">
        <v>1674</v>
      </c>
      <c r="H38" s="17">
        <v>1738</v>
      </c>
      <c r="I38" s="17">
        <v>1775</v>
      </c>
      <c r="J38" s="17">
        <v>1639</v>
      </c>
      <c r="K38" s="17">
        <v>1593</v>
      </c>
      <c r="L38" s="17">
        <v>1494</v>
      </c>
      <c r="M38" s="17">
        <v>1482</v>
      </c>
      <c r="N38" s="25">
        <v>1573</v>
      </c>
    </row>
    <row r="39" spans="1:14" ht="15" x14ac:dyDescent="0.25">
      <c r="A39" s="10" t="s">
        <v>13</v>
      </c>
      <c r="B39" s="49">
        <v>7.5</v>
      </c>
      <c r="C39" s="49">
        <v>7.7</v>
      </c>
      <c r="D39" s="49">
        <v>7.3</v>
      </c>
      <c r="E39" s="49">
        <v>7.1</v>
      </c>
      <c r="F39" s="49">
        <v>7.7</v>
      </c>
      <c r="G39" s="49">
        <v>8.1</v>
      </c>
      <c r="H39" s="49">
        <v>8.4</v>
      </c>
      <c r="I39" s="49">
        <v>8.6999999999999993</v>
      </c>
      <c r="J39" s="49">
        <v>8.1</v>
      </c>
      <c r="K39" s="49">
        <v>7.9</v>
      </c>
      <c r="L39" s="49">
        <v>7.5</v>
      </c>
      <c r="M39" s="49">
        <v>7.5</v>
      </c>
      <c r="N39" s="50">
        <v>7.8</v>
      </c>
    </row>
    <row r="40" spans="1:14" ht="15" x14ac:dyDescent="0.25">
      <c r="A40" s="9" t="s">
        <v>18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5" x14ac:dyDescent="0.25">
      <c r="A41" s="10" t="s">
        <v>21</v>
      </c>
      <c r="B41" s="16">
        <v>623</v>
      </c>
      <c r="C41" s="16">
        <v>623</v>
      </c>
      <c r="D41" s="16">
        <v>627</v>
      </c>
      <c r="E41" s="16">
        <v>621</v>
      </c>
      <c r="F41" s="16">
        <v>622</v>
      </c>
      <c r="G41" s="16">
        <v>634</v>
      </c>
      <c r="H41" s="16">
        <v>636</v>
      </c>
      <c r="I41" s="16">
        <v>627</v>
      </c>
      <c r="J41" s="16">
        <v>626</v>
      </c>
      <c r="K41" s="16">
        <v>622</v>
      </c>
      <c r="L41" s="16">
        <v>614</v>
      </c>
      <c r="M41" s="16">
        <v>611</v>
      </c>
      <c r="N41" s="10">
        <v>624</v>
      </c>
    </row>
    <row r="42" spans="1:14" ht="15" x14ac:dyDescent="0.25">
      <c r="A42" s="10" t="s">
        <v>12</v>
      </c>
      <c r="B42" s="16">
        <v>598</v>
      </c>
      <c r="C42" s="16">
        <v>599</v>
      </c>
      <c r="D42" s="16">
        <v>603</v>
      </c>
      <c r="E42" s="16">
        <v>598</v>
      </c>
      <c r="F42" s="16">
        <v>598</v>
      </c>
      <c r="G42" s="16">
        <v>608</v>
      </c>
      <c r="H42" s="16">
        <v>609</v>
      </c>
      <c r="I42" s="16">
        <v>601</v>
      </c>
      <c r="J42" s="16">
        <v>602</v>
      </c>
      <c r="K42" s="16">
        <v>599</v>
      </c>
      <c r="L42" s="16">
        <v>592</v>
      </c>
      <c r="M42" s="16">
        <v>588</v>
      </c>
      <c r="N42" s="10">
        <v>600</v>
      </c>
    </row>
    <row r="43" spans="1:14" ht="15" x14ac:dyDescent="0.25">
      <c r="A43" s="10" t="s">
        <v>22</v>
      </c>
      <c r="B43" s="16">
        <v>25</v>
      </c>
      <c r="C43" s="16">
        <v>24</v>
      </c>
      <c r="D43" s="16">
        <v>24</v>
      </c>
      <c r="E43" s="16">
        <v>23</v>
      </c>
      <c r="F43" s="16">
        <v>24</v>
      </c>
      <c r="G43" s="16">
        <v>26</v>
      </c>
      <c r="H43" s="16">
        <v>27</v>
      </c>
      <c r="I43" s="16">
        <v>26</v>
      </c>
      <c r="J43" s="16">
        <v>24</v>
      </c>
      <c r="K43" s="16">
        <v>23</v>
      </c>
      <c r="L43" s="16">
        <v>22</v>
      </c>
      <c r="M43" s="16">
        <v>23</v>
      </c>
      <c r="N43" s="10">
        <v>24</v>
      </c>
    </row>
    <row r="44" spans="1:14" ht="15" x14ac:dyDescent="0.25">
      <c r="A44" s="10" t="s">
        <v>13</v>
      </c>
      <c r="B44" s="49">
        <v>4</v>
      </c>
      <c r="C44" s="49">
        <v>3.9</v>
      </c>
      <c r="D44" s="49">
        <v>3.8</v>
      </c>
      <c r="E44" s="49">
        <v>3.7</v>
      </c>
      <c r="F44" s="49">
        <v>3.9</v>
      </c>
      <c r="G44" s="49">
        <v>4.0999999999999996</v>
      </c>
      <c r="H44" s="49">
        <v>4.2</v>
      </c>
      <c r="I44" s="49">
        <v>4.0999999999999996</v>
      </c>
      <c r="J44" s="49">
        <v>3.8</v>
      </c>
      <c r="K44" s="49">
        <v>3.7</v>
      </c>
      <c r="L44" s="49">
        <v>3.6</v>
      </c>
      <c r="M44" s="49">
        <v>3.8</v>
      </c>
      <c r="N44" s="50">
        <v>3.8</v>
      </c>
    </row>
    <row r="45" spans="1:14" ht="15" x14ac:dyDescent="0.25">
      <c r="A45" s="9" t="s">
        <v>28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5" x14ac:dyDescent="0.25">
      <c r="A46" s="10" t="s">
        <v>21</v>
      </c>
      <c r="B46" s="17">
        <v>1693</v>
      </c>
      <c r="C46" s="17">
        <v>1690</v>
      </c>
      <c r="D46" s="17">
        <v>1697</v>
      </c>
      <c r="E46" s="17">
        <v>1678</v>
      </c>
      <c r="F46" s="17">
        <v>1686</v>
      </c>
      <c r="G46" s="17">
        <v>1723</v>
      </c>
      <c r="H46" s="17">
        <v>1729</v>
      </c>
      <c r="I46" s="17">
        <v>1704</v>
      </c>
      <c r="J46" s="17">
        <v>1694</v>
      </c>
      <c r="K46" s="17">
        <v>1685</v>
      </c>
      <c r="L46" s="17">
        <v>1657</v>
      </c>
      <c r="M46" s="17">
        <v>1653</v>
      </c>
      <c r="N46" s="25">
        <v>1690</v>
      </c>
    </row>
    <row r="47" spans="1:14" ht="15" x14ac:dyDescent="0.25">
      <c r="A47" s="10" t="s">
        <v>12</v>
      </c>
      <c r="B47" s="17">
        <v>1543</v>
      </c>
      <c r="C47" s="17">
        <v>1545</v>
      </c>
      <c r="D47" s="17">
        <v>1556</v>
      </c>
      <c r="E47" s="17">
        <v>1541</v>
      </c>
      <c r="F47" s="17">
        <v>1543</v>
      </c>
      <c r="G47" s="17">
        <v>1568</v>
      </c>
      <c r="H47" s="17">
        <v>1571</v>
      </c>
      <c r="I47" s="17">
        <v>1551</v>
      </c>
      <c r="J47" s="17">
        <v>1552</v>
      </c>
      <c r="K47" s="17">
        <v>1546</v>
      </c>
      <c r="L47" s="17">
        <v>1526</v>
      </c>
      <c r="M47" s="17">
        <v>1517</v>
      </c>
      <c r="N47" s="25">
        <v>1546</v>
      </c>
    </row>
    <row r="48" spans="1:14" ht="15" x14ac:dyDescent="0.25">
      <c r="A48" s="10" t="s">
        <v>22</v>
      </c>
      <c r="B48" s="16">
        <v>150</v>
      </c>
      <c r="C48" s="16">
        <v>145</v>
      </c>
      <c r="D48" s="16">
        <v>141</v>
      </c>
      <c r="E48" s="16">
        <v>137</v>
      </c>
      <c r="F48" s="16">
        <v>143</v>
      </c>
      <c r="G48" s="16">
        <v>155</v>
      </c>
      <c r="H48" s="16">
        <v>158</v>
      </c>
      <c r="I48" s="16">
        <v>153</v>
      </c>
      <c r="J48" s="16">
        <v>142</v>
      </c>
      <c r="K48" s="16">
        <v>139</v>
      </c>
      <c r="L48" s="16">
        <v>131</v>
      </c>
      <c r="M48" s="16">
        <v>136</v>
      </c>
      <c r="N48" s="10">
        <v>144</v>
      </c>
    </row>
    <row r="49" spans="1:14" ht="15" x14ac:dyDescent="0.25">
      <c r="A49" s="10" t="s">
        <v>13</v>
      </c>
      <c r="B49" s="49">
        <v>8.9</v>
      </c>
      <c r="C49" s="49">
        <v>8.6</v>
      </c>
      <c r="D49" s="49">
        <v>8.3000000000000007</v>
      </c>
      <c r="E49" s="49">
        <v>8.1999999999999993</v>
      </c>
      <c r="F49" s="49">
        <v>8.5</v>
      </c>
      <c r="G49" s="49">
        <v>9</v>
      </c>
      <c r="H49" s="49">
        <v>9.1</v>
      </c>
      <c r="I49" s="49">
        <v>9</v>
      </c>
      <c r="J49" s="49">
        <v>8.4</v>
      </c>
      <c r="K49" s="49">
        <v>8.1999999999999993</v>
      </c>
      <c r="L49" s="49">
        <v>7.9</v>
      </c>
      <c r="M49" s="49">
        <v>8.1999999999999993</v>
      </c>
      <c r="N49" s="50">
        <v>8.5</v>
      </c>
    </row>
    <row r="50" spans="1:14" ht="1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4" ht="15" x14ac:dyDescent="0.25">
      <c r="A51" s="10" t="s">
        <v>23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4" ht="1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20"/>
    </row>
    <row r="53" spans="1:14" ht="15" x14ac:dyDescent="0.25">
      <c r="A53" s="10" t="s">
        <v>56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2"/>
    </row>
    <row r="54" spans="1:14" ht="15" x14ac:dyDescent="0.25">
      <c r="A54" s="2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10"/>
      <c r="M54" s="10"/>
    </row>
    <row r="55" spans="1:14" ht="1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4" ht="15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4" ht="1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4" ht="1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4" ht="1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</sheetData>
  <mergeCells count="1">
    <mergeCell ref="A1:N1"/>
  </mergeCells>
  <pageMargins left="0.7" right="0.7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'2000'!Print_Area</vt:lpstr>
      <vt:lpstr>'2001'!Print_Area</vt:lpstr>
      <vt:lpstr>'2002'!Print_Area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 Carreira</cp:lastModifiedBy>
  <cp:lastPrinted>2018-10-08T21:33:41Z</cp:lastPrinted>
  <dcterms:created xsi:type="dcterms:W3CDTF">2003-12-01T18:16:46Z</dcterms:created>
  <dcterms:modified xsi:type="dcterms:W3CDTF">2020-04-14T01:27:11Z</dcterms:modified>
</cp:coreProperties>
</file>