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593BD553-1506-4D78-841C-5AE7A659682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(NEW!)" sheetId="44" r:id="rId1"/>
    <sheet name="2026" sheetId="42" r:id="rId2"/>
    <sheet name="2025" sheetId="41" r:id="rId3"/>
    <sheet name="2024" sheetId="40" r:id="rId4"/>
    <sheet name="2023" sheetId="39" r:id="rId5"/>
    <sheet name="2022" sheetId="38" r:id="rId6"/>
    <sheet name="2021" sheetId="37" r:id="rId7"/>
    <sheet name="2020" sheetId="36" r:id="rId8"/>
  </sheets>
  <definedNames>
    <definedName name="_xlnm.Print_Area" localSheetId="7">'2020'!$A$1:$O$67</definedName>
    <definedName name="_xlnm.Print_Area" localSheetId="6">'2021'!$A$1:$O$67</definedName>
    <definedName name="_xlnm.Print_Area" localSheetId="5">'2022'!$A$1:$O$67</definedName>
    <definedName name="_xlnm.Print_Area" localSheetId="4">'2023'!$A$1:$O$67</definedName>
    <definedName name="_xlnm.Print_Area" localSheetId="3">'2024'!$A$1:$O$67</definedName>
    <definedName name="_xlnm.Print_Area" localSheetId="2">'2025'!$A$1:$O$68</definedName>
    <definedName name="_xlnm.Print_Area" localSheetId="1">'2026'!$A$1:$O$67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4" l="1"/>
  <c r="B21" i="44"/>
  <c r="C21" i="44"/>
  <c r="D21" i="44"/>
  <c r="E21" i="44"/>
  <c r="F21" i="44"/>
  <c r="G21" i="44"/>
  <c r="H21" i="44"/>
  <c r="L11" i="44"/>
  <c r="K11" i="44"/>
  <c r="E11" i="44"/>
  <c r="B11" i="44"/>
  <c r="L5" i="44"/>
  <c r="L6" i="44"/>
  <c r="L7" i="44"/>
  <c r="L8" i="44"/>
  <c r="L9" i="44"/>
  <c r="L10" i="44"/>
  <c r="K5" i="44"/>
  <c r="K6" i="44"/>
  <c r="K7" i="44"/>
  <c r="K8" i="44"/>
  <c r="K9" i="44"/>
  <c r="K10" i="44"/>
  <c r="E5" i="44"/>
  <c r="E6" i="44"/>
  <c r="E7" i="44"/>
  <c r="E8" i="44"/>
  <c r="E9" i="44"/>
  <c r="E10" i="44"/>
  <c r="B5" i="44"/>
  <c r="B6" i="44"/>
  <c r="B7" i="44"/>
  <c r="B8" i="44"/>
  <c r="B9" i="44"/>
  <c r="B10" i="44"/>
  <c r="B20" i="44"/>
  <c r="C20" i="44"/>
  <c r="D20" i="44"/>
  <c r="E20" i="44"/>
  <c r="F20" i="44"/>
  <c r="G20" i="44"/>
  <c r="H20" i="44"/>
  <c r="B19" i="44"/>
  <c r="C19" i="44"/>
  <c r="D19" i="44"/>
  <c r="E19" i="44"/>
  <c r="F19" i="44"/>
  <c r="G19" i="44"/>
  <c r="H19" i="44"/>
  <c r="B18" i="44"/>
  <c r="C18" i="44"/>
  <c r="D18" i="44"/>
  <c r="E18" i="44"/>
  <c r="F18" i="44"/>
  <c r="G18" i="44"/>
  <c r="H18" i="44"/>
  <c r="B17" i="44"/>
  <c r="C17" i="44"/>
  <c r="D17" i="44"/>
  <c r="E17" i="44"/>
  <c r="F17" i="44"/>
  <c r="G17" i="44"/>
  <c r="H17" i="44"/>
  <c r="B16" i="44"/>
  <c r="C16" i="44"/>
  <c r="D16" i="44"/>
  <c r="E16" i="44"/>
  <c r="F16" i="44"/>
  <c r="G16" i="44"/>
  <c r="H16" i="44"/>
  <c r="B15" i="44"/>
  <c r="C15" i="44"/>
  <c r="D15" i="44"/>
  <c r="E15" i="44"/>
  <c r="F15" i="44"/>
  <c r="G15" i="44"/>
  <c r="H15" i="44"/>
  <c r="N19" i="36"/>
</calcChain>
</file>

<file path=xl/sharedStrings.xml><?xml version="1.0" encoding="utf-8"?>
<sst xmlns="http://schemas.openxmlformats.org/spreadsheetml/2006/main" count="664" uniqueCount="66">
  <si>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</si>
  <si>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</si>
  <si>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</si>
  <si>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</si>
  <si>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</si>
  <si>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</si>
  <si>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</si>
  <si>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</si>
  <si>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</si>
  <si>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</si>
  <si>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</si>
  <si>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</si>
  <si>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EMPLOYMENT</t>
  </si>
  <si>
    <t xml:space="preserve">  UNEMP. RATE</t>
  </si>
  <si>
    <t>COCHISE COUNTY</t>
  </si>
  <si>
    <t>UNITED STATES</t>
  </si>
  <si>
    <t>ARIZONA</t>
  </si>
  <si>
    <t>SIERRA VISTA</t>
  </si>
  <si>
    <t>TOMBSTONE</t>
  </si>
  <si>
    <t xml:space="preserve">  LABOR FORCE</t>
  </si>
  <si>
    <t xml:space="preserve">  UNEMPLOYMENT</t>
  </si>
  <si>
    <t>BENSON</t>
  </si>
  <si>
    <t>BISBEE</t>
  </si>
  <si>
    <t>DOUGLAS</t>
  </si>
  <si>
    <t>HUACHUCA CITY</t>
  </si>
  <si>
    <t>WILLCOX</t>
  </si>
  <si>
    <t>Source: U.S. Bureau of Labor Statistics &amp; Arizona Office of Economic Opportunity</t>
  </si>
  <si>
    <t>2020 EMPLOYMENT, UNEMPLOYMENT &amp; LABOR FORCE (SEASONALLY ADJUSTED)</t>
  </si>
  <si>
    <t>2020 EMPLOYMENT, UNEMPLOYMENT &amp; LABOR FORCE (NOT SEASONALLY ADJUSTED)</t>
  </si>
  <si>
    <t>2021 EMPLOYMENT, UNEMPLOYMENT &amp; LABOR FORCE (SEASONALLY ADJUSTED)</t>
  </si>
  <si>
    <t>2021 EMPLOYMENT, UNEMPLOYMENT &amp; LABOR FORCE (NOT SEASONALLY ADJUSTED)</t>
  </si>
  <si>
    <t>2022 EMPLOYMENT, UNEMPLOYMENT &amp; LABOR FORCE (SEASONALLY ADJUSTED)</t>
  </si>
  <si>
    <t>2022 EMPLOYMENT, UNEMPLOYMENT &amp; LABOR FORCE (NOT SEASONALLY ADJUSTED)</t>
  </si>
  <si>
    <t>2023 EMPLOYMENT, UNEMPLOYMENT &amp; LABOR FORCE (SEASONALLY ADJUSTED)</t>
  </si>
  <si>
    <t>2023 EMPLOYMENT, UNEMPLOYMENT &amp; LABOR FORCE (NOT SEASONALLY ADJUSTED)</t>
  </si>
  <si>
    <t>2024 EMPLOYMENT, UNEMPLOYMENT &amp; LABOR FORCE (SEASONALLY ADJUSTED)</t>
  </si>
  <si>
    <t>2024 EMPLOYMENT, UNEMPLOYMENT &amp; LABOR FORCE (NOT SEASONALLY ADJUSTED)</t>
  </si>
  <si>
    <t>2025 EMPLOYMENT, UNEMPLOYMENT &amp; LABOR FORCE (SEASONALLY ADJUSTED)</t>
  </si>
  <si>
    <t>2025 EMPLOYMENT, UNEMPLOYMENT &amp; LABOR FORCE (NOT SEASONALLY ADJUSTED)</t>
  </si>
  <si>
    <t>Adjusted to the Current Population Survey (CPS 2025) to reflect place of residence</t>
  </si>
  <si>
    <t>*</t>
  </si>
  <si>
    <t>2026 EMPLOYMENT, UNEMPLOYMENT &amp; LABOR FORCE (SEASONALLY ADJUSTED)</t>
  </si>
  <si>
    <t>2026 EMPLOYMENT, UNEMPLOYMENT &amp; LABOR FORCE (NOT SEASONALLY ADJUSTED)</t>
  </si>
  <si>
    <t>AVG</t>
  </si>
  <si>
    <t>*Data unavailable due to the federal government shutdown</t>
  </si>
  <si>
    <t>Arizona Seasonally Adjusted Unemployment Rate by Year</t>
  </si>
  <si>
    <t>Year</t>
  </si>
  <si>
    <t>Annual Avg (%)</t>
  </si>
  <si>
    <t>Cochise County Unemployment Rate by Year</t>
  </si>
  <si>
    <t>Key Statistics</t>
  </si>
  <si>
    <t>Arizona</t>
  </si>
  <si>
    <t>Current (2026)</t>
  </si>
  <si>
    <t>Peak Rate</t>
  </si>
  <si>
    <t>Lowest Rate</t>
  </si>
  <si>
    <t>Cochise County</t>
  </si>
  <si>
    <t>Comparison Data</t>
  </si>
  <si>
    <t>Cochise County Cities/Towns - Unemployment Rate by Year (Not Seasonally Adjusted)</t>
  </si>
  <si>
    <t>Benson</t>
  </si>
  <si>
    <t>Bisbee</t>
  </si>
  <si>
    <t>Douglas</t>
  </si>
  <si>
    <t>Huachuca City</t>
  </si>
  <si>
    <t>Sierra Vista</t>
  </si>
  <si>
    <t>Tombstone</t>
  </si>
  <si>
    <t>Willcox</t>
  </si>
  <si>
    <t>ARIZONA EMPLOYMENT DATA SUMMARY (2020-2026)</t>
  </si>
  <si>
    <t>7-Year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</si>
</sst>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7" formatCode="#,###;\-;\-;\-\ \ \ \ \ \ \ "/>
    <numFmt numFmtId="169" formatCode="_(* #,##0.0_);_(* \(#,##0.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 New"/>
      <family val="3"/>
    </font>
    <font>
      <u/>
      <sz val="12"/>
      <color theme="10"/>
      <name val="Courier New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6"/>
      <color rgb="FFFFFFFF"/>
      <name val="Arial"/>
    </font>
    <font>
      <b/>
      <sz val="10"/>
      <name val="Arial"/>
    </font>
    <font>
      <b/>
      <sz val="12"/>
      <name val="Arial"/>
    </font>
    <font>
      <b/>
      <sz val="12"/>
      <color rgb="FFFFFFFF"/>
      <name val="Arial"/>
    </font>
    <font>
      <b/>
      <sz val="12"/>
      <color rgb="FFFFFFFF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8F3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/>
    <xf numFmtId="0" fontId="8" fillId="2" borderId="0" xfId="0" applyFont="1" applyFill="1"/>
    <xf numFmtId="167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164" fontId="10" fillId="2" borderId="0" xfId="6" applyNumberFormat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165" fontId="8" fillId="2" borderId="0" xfId="0" applyNumberFormat="1" applyFont="1" applyFill="1"/>
    <xf numFmtId="165" fontId="8" fillId="2" borderId="0" xfId="6" applyNumberFormat="1" applyFont="1" applyFill="1"/>
    <xf numFmtId="165" fontId="8" fillId="2" borderId="0" xfId="5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0" fontId="14" fillId="0" borderId="0" xfId="0" applyFont="1"/>
    <xf numFmtId="0" fontId="13" fillId="4" borderId="0" xfId="0" applyFont="1" applyFill="1"/>
    <xf numFmtId="165" fontId="0" fillId="0" borderId="0" xfId="0" applyNumberFormat="1"/>
    <xf numFmtId="0" fontId="13" fillId="4" borderId="1" xfId="0" applyFont="1" applyFill="1" applyBorder="1"/>
    <xf numFmtId="0" fontId="0" fillId="0" borderId="1" xfId="0" applyBorder="1"/>
    <xf numFmtId="165" fontId="0" fillId="0" borderId="1" xfId="0" applyNumberFormat="1" applyBorder="1"/>
    <xf numFmtId="0" fontId="0" fillId="4" borderId="1" xfId="0" applyFill="1" applyBorder="1"/>
    <xf numFmtId="0" fontId="13" fillId="5" borderId="1" xfId="0" applyFont="1" applyFill="1" applyBorder="1"/>
    <xf numFmtId="165" fontId="0" fillId="0" borderId="1" xfId="0" applyNumberFormat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right"/>
    </xf>
    <xf numFmtId="3" fontId="7" fillId="7" borderId="0" xfId="0" applyNumberFormat="1" applyFont="1" applyFill="1" applyAlignment="1">
      <alignment horizontal="right"/>
    </xf>
    <xf numFmtId="169" fontId="7" fillId="7" borderId="0" xfId="1" applyNumberFormat="1" applyFont="1" applyFill="1" applyAlignment="1">
      <alignment horizontal="right"/>
    </xf>
    <xf numFmtId="0" fontId="4" fillId="7" borderId="0" xfId="0" applyFont="1" applyFill="1"/>
    <xf numFmtId="3" fontId="7" fillId="7" borderId="0" xfId="5" applyNumberFormat="1" applyFont="1" applyFill="1"/>
    <xf numFmtId="164" fontId="7" fillId="7" borderId="0" xfId="5" applyNumberFormat="1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13" fillId="5" borderId="1" xfId="0" applyNumberFormat="1" applyFont="1" applyFill="1" applyBorder="1"/>
  </cellXfs>
  <cellStyles count="8">
    <cellStyle name="Comma" xfId="1" builtinId="3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A5174345-5D25-49CE-B8D2-A883415394E6}"/>
    <cellStyle name="Normal_usue" xfId="5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Cochise County Cities/Towns Unemployment Rate (2000-2026)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'Summary (NEW!)'!$B$14</c:f>
              <c:strCache>
                <c:ptCount val="1"/>
                <c:pt idx="0">
                  <c:v>Benson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(NEW!)'!$B$15:$B$21</c:f>
              <c:numCache>
                <c:formatCode>0.0</c:formatCode>
                <c:ptCount val="7"/>
                <c:pt idx="0">
                  <c:v>8.8000000000000007</c:v>
                </c:pt>
                <c:pt idx="1">
                  <c:v>6.3</c:v>
                </c:pt>
                <c:pt idx="2">
                  <c:v>5.4</c:v>
                </c:pt>
                <c:pt idx="3">
                  <c:v>5.4</c:v>
                </c:pt>
                <c:pt idx="4">
                  <c:v>5.3</c:v>
                </c:pt>
                <c:pt idx="5">
                  <c:v>6.3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9-4EDD-9797-AB8BC8D579B9}"/>
            </c:ext>
          </c:extLst>
        </c:ser>
        <c:ser>
          <c:idx val="3"/>
          <c:order val="1"/>
          <c:tx>
            <c:strRef>
              <c:f>'Summary (NEW!)'!$C$14</c:f>
              <c:strCache>
                <c:ptCount val="1"/>
                <c:pt idx="0">
                  <c:v>Bisbee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(NEW!)'!$C$15:$C$21</c:f>
              <c:numCache>
                <c:formatCode>0.0</c:formatCode>
                <c:ptCount val="7"/>
                <c:pt idx="0">
                  <c:v>10</c:v>
                </c:pt>
                <c:pt idx="1">
                  <c:v>7.1</c:v>
                </c:pt>
                <c:pt idx="2">
                  <c:v>6.2</c:v>
                </c:pt>
                <c:pt idx="3">
                  <c:v>6.2</c:v>
                </c:pt>
                <c:pt idx="4">
                  <c:v>6.1</c:v>
                </c:pt>
                <c:pt idx="5">
                  <c:v>7.2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49-4EDD-9797-AB8BC8D579B9}"/>
            </c:ext>
          </c:extLst>
        </c:ser>
        <c:ser>
          <c:idx val="4"/>
          <c:order val="2"/>
          <c:tx>
            <c:strRef>
              <c:f>'Summary (NEW!)'!$D$14</c:f>
              <c:strCache>
                <c:ptCount val="1"/>
                <c:pt idx="0">
                  <c:v>Douglas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(NEW!)'!$D$15:$D$21</c:f>
              <c:numCache>
                <c:formatCode>0.0</c:formatCode>
                <c:ptCount val="7"/>
                <c:pt idx="0">
                  <c:v>11.2</c:v>
                </c:pt>
                <c:pt idx="1">
                  <c:v>8.1</c:v>
                </c:pt>
                <c:pt idx="2">
                  <c:v>6.9</c:v>
                </c:pt>
                <c:pt idx="3">
                  <c:v>6.9</c:v>
                </c:pt>
                <c:pt idx="4">
                  <c:v>6.8</c:v>
                </c:pt>
                <c:pt idx="5">
                  <c:v>8.1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49-4EDD-9797-AB8BC8D579B9}"/>
            </c:ext>
          </c:extLst>
        </c:ser>
        <c:ser>
          <c:idx val="5"/>
          <c:order val="3"/>
          <c:tx>
            <c:strRef>
              <c:f>'Summary (NEW!)'!$E$14</c:f>
              <c:strCache>
                <c:ptCount val="1"/>
                <c:pt idx="0">
                  <c:v>Huachuca City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(NEW!)'!$E$15:$E$21</c:f>
              <c:numCache>
                <c:formatCode>0.0</c:formatCode>
                <c:ptCount val="7"/>
                <c:pt idx="0">
                  <c:v>12.1</c:v>
                </c:pt>
                <c:pt idx="1">
                  <c:v>8.6999999999999993</c:v>
                </c:pt>
                <c:pt idx="2">
                  <c:v>7.6</c:v>
                </c:pt>
                <c:pt idx="3">
                  <c:v>7.6</c:v>
                </c:pt>
                <c:pt idx="4">
                  <c:v>7.4</c:v>
                </c:pt>
                <c:pt idx="5">
                  <c:v>8.8000000000000007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49-4EDD-9797-AB8BC8D579B9}"/>
            </c:ext>
          </c:extLst>
        </c:ser>
        <c:ser>
          <c:idx val="6"/>
          <c:order val="4"/>
          <c:tx>
            <c:strRef>
              <c:f>'Summary (NEW!)'!$F$14</c:f>
              <c:strCache>
                <c:ptCount val="1"/>
                <c:pt idx="0">
                  <c:v>Sierra Vista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'Summary (NEW!)'!$F$15:$F$21</c:f>
              <c:numCache>
                <c:formatCode>0.0</c:formatCode>
                <c:ptCount val="7"/>
                <c:pt idx="0">
                  <c:v>6.6</c:v>
                </c:pt>
                <c:pt idx="1">
                  <c:v>4.2</c:v>
                </c:pt>
                <c:pt idx="2">
                  <c:v>4</c:v>
                </c:pt>
                <c:pt idx="3">
                  <c:v>4</c:v>
                </c:pt>
                <c:pt idx="4">
                  <c:v>4.0999999999999996</c:v>
                </c:pt>
                <c:pt idx="5">
                  <c:v>4.9000000000000004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49-4EDD-9797-AB8BC8D579B9}"/>
            </c:ext>
          </c:extLst>
        </c:ser>
        <c:ser>
          <c:idx val="7"/>
          <c:order val="5"/>
          <c:tx>
            <c:strRef>
              <c:f>'Summary (NEW!)'!$G$14</c:f>
              <c:strCache>
                <c:ptCount val="1"/>
                <c:pt idx="0">
                  <c:v>Tombstone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'Summary (NEW!)'!$G$15:$G$21</c:f>
              <c:numCache>
                <c:formatCode>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49-4EDD-9797-AB8BC8D579B9}"/>
            </c:ext>
          </c:extLst>
        </c:ser>
        <c:ser>
          <c:idx val="0"/>
          <c:order val="6"/>
          <c:tx>
            <c:strRef>
              <c:f>'Summary (NEW!)'!$H$14</c:f>
              <c:strCache>
                <c:ptCount val="1"/>
                <c:pt idx="0">
                  <c:v>Willcox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(NEW!)'!$H$15:$H$21</c:f>
              <c:numCache>
                <c:formatCode>0.0</c:formatCode>
                <c:ptCount val="7"/>
                <c:pt idx="0">
                  <c:v>12.9</c:v>
                </c:pt>
                <c:pt idx="1">
                  <c:v>9.3000000000000007</c:v>
                </c:pt>
                <c:pt idx="2">
                  <c:v>8</c:v>
                </c:pt>
                <c:pt idx="3">
                  <c:v>8</c:v>
                </c:pt>
                <c:pt idx="4">
                  <c:v>7.9</c:v>
                </c:pt>
                <c:pt idx="5">
                  <c:v>9.3000000000000007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C25-A6BD-B496F02D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364576"/>
        <c:axId val="1418362176"/>
      </c:lineChart>
      <c:catAx>
        <c:axId val="1418364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362176"/>
        <c:crosses val="autoZero"/>
        <c:auto val="1"/>
        <c:lblAlgn val="ctr"/>
        <c:lblOffset val="100"/>
        <c:noMultiLvlLbl val="0"/>
      </c:catAx>
      <c:valAx>
        <c:axId val="141836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36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Arizona vs Cochise County Unemployment (2000-2026)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(NEW!)'!$K$4</c:f>
              <c:strCache>
                <c:ptCount val="1"/>
                <c:pt idx="0">
                  <c:v>Arizona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(NEW!)'!$K$5:$K$11</c:f>
              <c:numCache>
                <c:formatCode>0.0</c:formatCode>
                <c:ptCount val="7"/>
                <c:pt idx="0">
                  <c:v>7.8</c:v>
                </c:pt>
                <c:pt idx="1">
                  <c:v>5</c:v>
                </c:pt>
                <c:pt idx="2">
                  <c:v>3.8</c:v>
                </c:pt>
                <c:pt idx="3">
                  <c:v>3.7</c:v>
                </c:pt>
                <c:pt idx="4">
                  <c:v>3.7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1-4180-A651-A15A5279921D}"/>
            </c:ext>
          </c:extLst>
        </c:ser>
        <c:ser>
          <c:idx val="2"/>
          <c:order val="1"/>
          <c:tx>
            <c:strRef>
              <c:f>'Summary (NEW!)'!$L$4</c:f>
              <c:strCache>
                <c:ptCount val="1"/>
                <c:pt idx="0">
                  <c:v>Cochise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'Summary (NEW!)'!$L$5:$L$11</c:f>
              <c:numCache>
                <c:formatCode>0.0</c:formatCode>
                <c:ptCount val="7"/>
                <c:pt idx="0">
                  <c:v>7.2</c:v>
                </c:pt>
                <c:pt idx="1">
                  <c:v>5.2</c:v>
                </c:pt>
                <c:pt idx="2">
                  <c:v>4.5</c:v>
                </c:pt>
                <c:pt idx="3">
                  <c:v>4.5</c:v>
                </c:pt>
                <c:pt idx="4">
                  <c:v>4.4000000000000004</c:v>
                </c:pt>
                <c:pt idx="5">
                  <c:v>5.2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339-A35E-F64861AA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293184"/>
        <c:axId val="1275306144"/>
      </c:lineChart>
      <c:catAx>
        <c:axId val="12752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306144"/>
        <c:crosses val="autoZero"/>
        <c:auto val="1"/>
        <c:lblAlgn val="ctr"/>
        <c:lblOffset val="100"/>
        <c:noMultiLvlLbl val="0"/>
      </c:catAx>
      <c:valAx>
        <c:axId val="12753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2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Arizona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Annual Avg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(NEW!)'!$A$5:$A$11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'Summary (NEW!)'!$B$5:$B$11</c:f>
              <c:numCache>
                <c:formatCode>0.0</c:formatCode>
                <c:ptCount val="7"/>
                <c:pt idx="0">
                  <c:v>7.8</c:v>
                </c:pt>
                <c:pt idx="1">
                  <c:v>5</c:v>
                </c:pt>
                <c:pt idx="2">
                  <c:v>3.8</c:v>
                </c:pt>
                <c:pt idx="3">
                  <c:v>3.7</c:v>
                </c:pt>
                <c:pt idx="4">
                  <c:v>3.7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1-4DB9-8244-16EAAE45C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87024"/>
        <c:axId val="63588944"/>
      </c:lineChart>
      <c:catAx>
        <c:axId val="635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8944"/>
        <c:crosses val="autoZero"/>
        <c:auto val="1"/>
        <c:lblAlgn val="ctr"/>
        <c:lblOffset val="100"/>
        <c:noMultiLvlLbl val="0"/>
      </c:catAx>
      <c:valAx>
        <c:axId val="635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Cochise County Unemployment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Annual Avg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(NEW!)'!$D$5:$D$11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'Summary (NEW!)'!$E$5:$E$11</c:f>
              <c:numCache>
                <c:formatCode>0.0</c:formatCode>
                <c:ptCount val="7"/>
                <c:pt idx="0">
                  <c:v>7.2</c:v>
                </c:pt>
                <c:pt idx="1">
                  <c:v>5.2</c:v>
                </c:pt>
                <c:pt idx="2">
                  <c:v>4.5</c:v>
                </c:pt>
                <c:pt idx="3">
                  <c:v>4.5</c:v>
                </c:pt>
                <c:pt idx="4">
                  <c:v>4.4000000000000004</c:v>
                </c:pt>
                <c:pt idx="5">
                  <c:v>5.2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D-43C5-9E26-A63B97C9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99984"/>
        <c:axId val="63583664"/>
      </c:lineChart>
      <c:catAx>
        <c:axId val="6359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3664"/>
        <c:crosses val="autoZero"/>
        <c:auto val="1"/>
        <c:lblAlgn val="ctr"/>
        <c:lblOffset val="100"/>
        <c:noMultiLvlLbl val="0"/>
      </c:catAx>
      <c:valAx>
        <c:axId val="6358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38</xdr:row>
      <xdr:rowOff>152400</xdr:rowOff>
    </xdr:from>
    <xdr:to>
      <xdr:col>9</xdr:col>
      <xdr:colOff>53340</xdr:colOff>
      <xdr:row>56</xdr:row>
      <xdr:rowOff>152400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92D21000-301A-7605-63B1-D5448DB9A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31BA6813-7CE7-6AED-00B4-6AF15E757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97C6EA03-5EEE-D167-A223-4C1FF2E5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51FFAE79-2A16-7362-EF91-1EE3740AE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FB78-D59F-4858-9661-CD012A5333C6}">
  <dimension ref="A1:L21"/>
  <sheetViews>
    <sheetView tabSelected="1" workbookViewId="0">
      <selection activeCell="L38" sqref="L38"/>
    </sheetView>
  </sheetViews>
  <sheetFormatPr defaultRowHeight="13.2" x14ac:dyDescent="0.25"/>
  <cols>
    <col min="1" max="1" width="62.6640625" bestFit="1" customWidth="1"/>
    <col min="2" max="2" width="14.6640625" bestFit="1" customWidth="1"/>
    <col min="3" max="3" width="6.88671875" bestFit="1" customWidth="1"/>
    <col min="4" max="4" width="11.88671875" customWidth="1"/>
    <col min="5" max="5" width="14.6640625" bestFit="1" customWidth="1"/>
    <col min="6" max="6" width="11.109375" bestFit="1" customWidth="1"/>
    <col min="7" max="7" width="15.5546875" bestFit="1" customWidth="1"/>
    <col min="8" max="8" width="7.33203125" bestFit="1" customWidth="1"/>
    <col min="10" max="10" width="15.21875" bestFit="1" customWidth="1"/>
    <col min="11" max="11" width="7.6640625" bestFit="1" customWidth="1"/>
    <col min="12" max="12" width="15" bestFit="1" customWidth="1"/>
  </cols>
  <sheetData>
    <row r="1" spans="1:12" ht="30" customHeight="1" x14ac:dyDescent="0.4">
      <c r="A1" s="36" t="s">
        <v>64</v>
      </c>
      <c r="B1" s="36"/>
      <c r="C1" s="36"/>
      <c r="D1" s="36"/>
      <c r="E1" s="36"/>
      <c r="F1" s="36"/>
      <c r="G1" s="36"/>
      <c r="H1" s="36"/>
    </row>
    <row r="3" spans="1:12" ht="15.6" x14ac:dyDescent="0.3">
      <c r="A3" s="17" t="s">
        <v>45</v>
      </c>
      <c r="D3" s="17" t="s">
        <v>48</v>
      </c>
      <c r="G3" s="17" t="s">
        <v>49</v>
      </c>
      <c r="J3" t="s">
        <v>55</v>
      </c>
    </row>
    <row r="4" spans="1:12" x14ac:dyDescent="0.25">
      <c r="A4" s="20" t="s">
        <v>46</v>
      </c>
      <c r="B4" s="20" t="s">
        <v>47</v>
      </c>
      <c r="D4" s="20" t="s">
        <v>46</v>
      </c>
      <c r="E4" s="20" t="s">
        <v>47</v>
      </c>
      <c r="G4" s="20" t="s">
        <v>50</v>
      </c>
      <c r="H4" s="23"/>
      <c r="J4" s="18" t="s">
        <v>46</v>
      </c>
      <c r="K4" s="18" t="s">
        <v>50</v>
      </c>
      <c r="L4" s="18" t="s">
        <v>54</v>
      </c>
    </row>
    <row r="5" spans="1:12" x14ac:dyDescent="0.25">
      <c r="A5" s="21">
        <v>2020</v>
      </c>
      <c r="B5" s="22">
        <f>IFERROR('2020'!N24,"")</f>
        <v>7.8</v>
      </c>
      <c r="D5" s="21">
        <v>2020</v>
      </c>
      <c r="E5" s="22">
        <f>IFERROR('2020'!N29,"")</f>
        <v>7.2</v>
      </c>
      <c r="G5" t="s">
        <v>51</v>
      </c>
      <c r="H5">
        <v>4.5999999999999996</v>
      </c>
      <c r="J5">
        <v>2020</v>
      </c>
      <c r="K5" s="19">
        <f>IFERROR('2020'!N24,"")</f>
        <v>7.8</v>
      </c>
      <c r="L5" s="19">
        <f>IFERROR('2020'!N29,"")</f>
        <v>7.2</v>
      </c>
    </row>
    <row r="6" spans="1:12" x14ac:dyDescent="0.25">
      <c r="A6" s="21">
        <v>2021</v>
      </c>
      <c r="B6" s="22">
        <f>IFERROR('2021'!N24,"")</f>
        <v>5</v>
      </c>
      <c r="D6" s="21">
        <v>2021</v>
      </c>
      <c r="E6" s="22">
        <f>IFERROR('2021'!N29,"")</f>
        <v>5.2</v>
      </c>
      <c r="G6" t="s">
        <v>52</v>
      </c>
      <c r="H6">
        <v>7.8</v>
      </c>
      <c r="J6">
        <v>2021</v>
      </c>
      <c r="K6" s="19">
        <f>IFERROR('2021'!N24,"")</f>
        <v>5</v>
      </c>
      <c r="L6" s="19">
        <f>IFERROR('2021'!N29,"")</f>
        <v>5.2</v>
      </c>
    </row>
    <row r="7" spans="1:12" x14ac:dyDescent="0.25">
      <c r="A7" s="21">
        <v>2022</v>
      </c>
      <c r="B7" s="22">
        <f>IFERROR('2022'!N24,"")</f>
        <v>3.8</v>
      </c>
      <c r="D7" s="21">
        <v>2022</v>
      </c>
      <c r="E7" s="22">
        <f>IFERROR('2022'!N29,"")</f>
        <v>4.5</v>
      </c>
      <c r="G7" t="s">
        <v>53</v>
      </c>
      <c r="H7">
        <v>3.7</v>
      </c>
      <c r="J7">
        <v>2022</v>
      </c>
      <c r="K7" s="19">
        <f>IFERROR('2022'!N24,"")</f>
        <v>3.8</v>
      </c>
      <c r="L7" s="19">
        <f>IFERROR('2022'!N29,"")</f>
        <v>4.5</v>
      </c>
    </row>
    <row r="8" spans="1:12" x14ac:dyDescent="0.25">
      <c r="A8" s="21">
        <v>2023</v>
      </c>
      <c r="B8" s="22">
        <f>IFERROR('2023'!N24,"")</f>
        <v>3.7</v>
      </c>
      <c r="D8" s="21">
        <v>2023</v>
      </c>
      <c r="E8" s="22">
        <f>IFERROR('2023'!N29,"")</f>
        <v>4.5</v>
      </c>
      <c r="G8" t="s">
        <v>65</v>
      </c>
      <c r="H8">
        <f>ROUND(AVERAGE(B5:B11),1)</f>
        <v>4.7</v>
      </c>
      <c r="J8">
        <v>2023</v>
      </c>
      <c r="K8" s="19">
        <f>IFERROR('2023'!N24,"")</f>
        <v>3.7</v>
      </c>
      <c r="L8" s="19">
        <f>IFERROR('2023'!N29,"")</f>
        <v>4.5</v>
      </c>
    </row>
    <row r="9" spans="1:12" x14ac:dyDescent="0.25">
      <c r="A9" s="21">
        <v>2024</v>
      </c>
      <c r="B9" s="22">
        <f>IFERROR('2024'!N24,"")</f>
        <v>3.7</v>
      </c>
      <c r="D9" s="21">
        <v>2024</v>
      </c>
      <c r="E9" s="22">
        <f>IFERROR('2024'!N29,"")</f>
        <v>4.4000000000000004</v>
      </c>
      <c r="J9">
        <v>2024</v>
      </c>
      <c r="K9" s="19">
        <f>IFERROR('2024'!N24,"")</f>
        <v>3.7</v>
      </c>
      <c r="L9" s="19">
        <f>IFERROR('2024'!N29,"")</f>
        <v>4.4000000000000004</v>
      </c>
    </row>
    <row r="10" spans="1:12" x14ac:dyDescent="0.25">
      <c r="A10" s="21">
        <v>2025</v>
      </c>
      <c r="B10" s="22">
        <f>IFERROR('2025'!N24,"")</f>
        <v>4.3</v>
      </c>
      <c r="D10" s="21">
        <v>2025</v>
      </c>
      <c r="E10" s="22">
        <f>IFERROR('2025'!N29,"")</f>
        <v>5.2</v>
      </c>
      <c r="G10" t="s">
        <v>54</v>
      </c>
      <c r="J10">
        <v>2025</v>
      </c>
      <c r="K10" s="19">
        <f>IFERROR('2025'!N24,"")</f>
        <v>4.3</v>
      </c>
      <c r="L10" s="19">
        <f>IFERROR('2025'!N29,"")</f>
        <v>5.2</v>
      </c>
    </row>
    <row r="11" spans="1:12" x14ac:dyDescent="0.25">
      <c r="A11" s="21">
        <v>2026</v>
      </c>
      <c r="B11" s="22">
        <f>ROUND(IFERROR(AVERAGE('2026'!B24:M24),""),1)</f>
        <v>4.5999999999999996</v>
      </c>
      <c r="D11" s="21">
        <v>2026</v>
      </c>
      <c r="E11" s="22">
        <f>ROUND(IFERROR(AVERAGE('2026'!B29:M29),""),1)</f>
        <v>5.8</v>
      </c>
      <c r="G11" t="s">
        <v>51</v>
      </c>
      <c r="H11">
        <v>5.8</v>
      </c>
      <c r="J11">
        <v>2026</v>
      </c>
      <c r="K11" s="19">
        <f>ROUND(IFERROR(AVERAGE('2026'!B24:M24),""),1)</f>
        <v>4.5999999999999996</v>
      </c>
      <c r="L11" s="19">
        <f>ROUND(IFERROR(AVERAGE('2026'!B29:M29),""),1)</f>
        <v>5.8</v>
      </c>
    </row>
    <row r="12" spans="1:12" x14ac:dyDescent="0.25">
      <c r="G12" t="s">
        <v>52</v>
      </c>
      <c r="H12">
        <v>7.2</v>
      </c>
    </row>
    <row r="13" spans="1:12" ht="15.6" x14ac:dyDescent="0.3">
      <c r="A13" s="37" t="s">
        <v>56</v>
      </c>
      <c r="B13" s="37"/>
      <c r="C13" s="37"/>
      <c r="D13" s="37"/>
      <c r="E13" s="37"/>
      <c r="F13" s="37"/>
      <c r="G13" s="37"/>
      <c r="H13" s="37"/>
      <c r="I13" s="37"/>
    </row>
    <row r="14" spans="1:12" x14ac:dyDescent="0.25">
      <c r="A14" s="24" t="s">
        <v>46</v>
      </c>
      <c r="B14" s="24" t="s">
        <v>57</v>
      </c>
      <c r="C14" s="24" t="s">
        <v>58</v>
      </c>
      <c r="D14" s="24" t="s">
        <v>59</v>
      </c>
      <c r="E14" s="24" t="s">
        <v>60</v>
      </c>
      <c r="F14" s="24" t="s">
        <v>61</v>
      </c>
      <c r="G14" s="24" t="s">
        <v>62</v>
      </c>
      <c r="H14" s="41" t="s">
        <v>63</v>
      </c>
    </row>
    <row r="15" spans="1:12" x14ac:dyDescent="0.25">
      <c r="A15" s="26">
        <v>2020</v>
      </c>
      <c r="B15" s="27">
        <f>IFERROR('2020'!N34,"")</f>
        <v>8.8000000000000007</v>
      </c>
      <c r="C15" s="27">
        <f>IFERROR('2020'!N39,"")</f>
        <v>10</v>
      </c>
      <c r="D15" s="27">
        <f>IFERROR('2020'!N44,"")</f>
        <v>11.2</v>
      </c>
      <c r="E15" s="27">
        <f>IFERROR('2020'!N49,"")</f>
        <v>12.1</v>
      </c>
      <c r="F15" s="27">
        <f>IFERROR('2020'!N54,"")</f>
        <v>6.6</v>
      </c>
      <c r="G15" s="27">
        <f>IFERROR('2020'!N59,"")</f>
        <v>0.6</v>
      </c>
      <c r="H15" s="27">
        <f>IFERROR('2020'!N64,"")</f>
        <v>12.9</v>
      </c>
    </row>
    <row r="16" spans="1:12" x14ac:dyDescent="0.25">
      <c r="A16" s="21">
        <v>2021</v>
      </c>
      <c r="B16" s="25">
        <f>IFERROR('2021'!N34,"")</f>
        <v>6.3</v>
      </c>
      <c r="C16" s="25">
        <f>IFERROR('2021'!N39,"")</f>
        <v>7.1</v>
      </c>
      <c r="D16" s="25">
        <f>IFERROR('2021'!N44,"")</f>
        <v>8.1</v>
      </c>
      <c r="E16" s="25">
        <f>IFERROR('2021'!N49,"")</f>
        <v>8.6999999999999993</v>
      </c>
      <c r="F16" s="25">
        <f>IFERROR('2021'!N54,"")</f>
        <v>4.2</v>
      </c>
      <c r="G16" s="25">
        <f>IFERROR('2021'!N59,"")</f>
        <v>0.4</v>
      </c>
      <c r="H16" s="25">
        <f>IFERROR('2021'!N64,"")</f>
        <v>9.3000000000000007</v>
      </c>
    </row>
    <row r="17" spans="1:8" x14ac:dyDescent="0.25">
      <c r="A17" s="26">
        <v>2022</v>
      </c>
      <c r="B17" s="27">
        <f>IFERROR('2022'!N34,"")</f>
        <v>5.4</v>
      </c>
      <c r="C17" s="27">
        <f>IFERROR('2022'!N39,"")</f>
        <v>6.2</v>
      </c>
      <c r="D17" s="27">
        <f>IFERROR('2022'!N44,"")</f>
        <v>6.9</v>
      </c>
      <c r="E17" s="27">
        <f>IFERROR('2022'!N49,"")</f>
        <v>7.6</v>
      </c>
      <c r="F17" s="27">
        <f>IFERROR('2022'!N54,"")</f>
        <v>4</v>
      </c>
      <c r="G17" s="27">
        <f>IFERROR('2022'!N59,"")</f>
        <v>0.4</v>
      </c>
      <c r="H17" s="27">
        <f>IFERROR('2022'!N64,"")</f>
        <v>8</v>
      </c>
    </row>
    <row r="18" spans="1:8" x14ac:dyDescent="0.25">
      <c r="A18" s="21">
        <v>2023</v>
      </c>
      <c r="B18" s="25">
        <f>IFERROR('2023'!N34,"")</f>
        <v>5.4</v>
      </c>
      <c r="C18" s="25">
        <f>IFERROR('2023'!N39,"")</f>
        <v>6.2</v>
      </c>
      <c r="D18" s="25">
        <f>IFERROR('2023'!N44,"")</f>
        <v>6.9</v>
      </c>
      <c r="E18" s="25">
        <f>IFERROR('2023'!N49,"")</f>
        <v>7.6</v>
      </c>
      <c r="F18" s="25">
        <f>IFERROR('2023'!N54,"")</f>
        <v>4</v>
      </c>
      <c r="G18" s="25">
        <f>IFERROR('2023'!N59,"")</f>
        <v>0.4</v>
      </c>
      <c r="H18" s="25">
        <f>IFERROR('2023'!N64,"")</f>
        <v>8</v>
      </c>
    </row>
    <row r="19" spans="1:8" x14ac:dyDescent="0.25">
      <c r="A19" s="26">
        <v>2024</v>
      </c>
      <c r="B19" s="27">
        <f>IFERROR('2024'!N34,"")</f>
        <v>5.3</v>
      </c>
      <c r="C19" s="27">
        <f>IFERROR('2024'!N39,"")</f>
        <v>6.1</v>
      </c>
      <c r="D19" s="27">
        <f>IFERROR('2024'!N44,"")</f>
        <v>6.8</v>
      </c>
      <c r="E19" s="27">
        <f>IFERROR('2024'!N49,"")</f>
        <v>7.4</v>
      </c>
      <c r="F19" s="27">
        <f>IFERROR('2024'!N54,"")</f>
        <v>4.0999999999999996</v>
      </c>
      <c r="G19" s="27">
        <f>IFERROR('2024'!N59,"")</f>
        <v>0.4</v>
      </c>
      <c r="H19" s="27">
        <f>IFERROR('2024'!N64,"")</f>
        <v>7.9</v>
      </c>
    </row>
    <row r="20" spans="1:8" x14ac:dyDescent="0.25">
      <c r="A20" s="21">
        <v>2025</v>
      </c>
      <c r="B20" s="25">
        <f>IFERROR('2025'!N34,"")</f>
        <v>6.3</v>
      </c>
      <c r="C20" s="25">
        <f>IFERROR('2025'!N39,"")</f>
        <v>7.2</v>
      </c>
      <c r="D20" s="25">
        <f>IFERROR('2025'!N44,"")</f>
        <v>8.1</v>
      </c>
      <c r="E20" s="25">
        <f>IFERROR('2025'!N49,"")</f>
        <v>8.8000000000000007</v>
      </c>
      <c r="F20" s="25">
        <f>IFERROR('2025'!N54,"")</f>
        <v>4.9000000000000004</v>
      </c>
      <c r="G20" s="25">
        <f>IFERROR('2025'!N59,"")</f>
        <v>0.4</v>
      </c>
      <c r="H20" s="25">
        <f>IFERROR('2025'!N64,"")</f>
        <v>9.3000000000000007</v>
      </c>
    </row>
    <row r="21" spans="1:8" x14ac:dyDescent="0.25">
      <c r="A21" s="26">
        <v>2026</v>
      </c>
      <c r="B21" s="27">
        <f>ROUND(IFERROR(AVERAGE('2026'!B34:M34),""),1)</f>
        <v>7.1</v>
      </c>
      <c r="C21" s="27">
        <f>ROUND(IFERROR(AVERAGE('2026'!B39:M39),""),1)</f>
        <v>8</v>
      </c>
      <c r="D21" s="27">
        <f>ROUND(IFERROR(AVERAGE('2026'!B44:M44),""),1)</f>
        <v>9</v>
      </c>
      <c r="E21" s="27">
        <f>ROUND(IFERROR(AVERAGE('2026'!B49:M49),""),1)</f>
        <v>9.8000000000000007</v>
      </c>
      <c r="F21" s="27">
        <f>ROUND(IFERROR(AVERAGE('2026'!B54:M54),""),1)</f>
        <v>5.7</v>
      </c>
      <c r="G21" s="27">
        <f>ROUND(IFERROR(AVERAGE('2026'!B59:M59),""),1)</f>
        <v>0.4</v>
      </c>
      <c r="H21" s="27">
        <f>ROUND(IFERROR(AVERAGE('2026'!B64:M64),""),1)</f>
        <v>10.4</v>
      </c>
    </row>
  </sheetData>
  <mergeCells count="2">
    <mergeCell ref="A1:H1"/>
    <mergeCell ref="A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1C8A-7DD7-4BE1-93BA-0AA58AF9C648}">
  <sheetPr>
    <pageSetUpPr fitToPage="1"/>
  </sheetPr>
  <dimension ref="A1:O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5" width="8.88671875" style="7" bestFit="1" customWidth="1"/>
    <col min="6" max="6" width="6" style="7" bestFit="1" customWidth="1"/>
    <col min="7" max="7" width="5.33203125" style="7" bestFit="1" customWidth="1"/>
    <col min="8" max="8" width="4.77734375" style="7" bestFit="1" customWidth="1"/>
    <col min="9" max="9" width="5.88671875" style="7" bestFit="1" customWidth="1"/>
    <col min="10" max="10" width="5" style="7" bestFit="1" customWidth="1"/>
    <col min="11" max="11" width="5.33203125" style="7" bestFit="1" customWidth="1"/>
    <col min="12" max="12" width="5.88671875" style="7" bestFit="1" customWidth="1"/>
    <col min="13" max="13" width="5.33203125" style="7" bestFit="1" customWidth="1"/>
    <col min="14" max="14" width="5.777343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4.3</v>
      </c>
      <c r="C4" s="12">
        <v>4.4000000000000004</v>
      </c>
      <c r="D4" s="13">
        <v>4.3</v>
      </c>
      <c r="E4" s="14">
        <v>4.3</v>
      </c>
      <c r="F4" s="14"/>
      <c r="G4" s="14"/>
      <c r="H4" s="14"/>
      <c r="I4" s="14"/>
      <c r="J4" s="14"/>
      <c r="K4" s="14"/>
      <c r="L4" s="14"/>
      <c r="M4" s="14"/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3814212</v>
      </c>
      <c r="C6" s="5">
        <v>3800678</v>
      </c>
      <c r="D6" s="5">
        <v>3783556</v>
      </c>
      <c r="E6" s="5">
        <v>3760052</v>
      </c>
      <c r="F6" s="5"/>
      <c r="G6" s="5"/>
      <c r="H6" s="5"/>
      <c r="I6" s="5"/>
      <c r="J6" s="5"/>
      <c r="K6" s="5"/>
      <c r="L6" s="5"/>
      <c r="M6" s="5"/>
      <c r="N6" s="6"/>
    </row>
    <row r="7" spans="1:14" ht="14.4" x14ac:dyDescent="0.3">
      <c r="A7" s="8" t="s">
        <v>12</v>
      </c>
      <c r="B7" s="5">
        <v>3642816</v>
      </c>
      <c r="C7" s="5">
        <v>3626147</v>
      </c>
      <c r="D7" s="5">
        <v>3607084</v>
      </c>
      <c r="E7" s="5">
        <v>3582138</v>
      </c>
      <c r="F7" s="5"/>
      <c r="G7" s="5"/>
      <c r="H7" s="5"/>
      <c r="I7" s="5"/>
      <c r="J7" s="5"/>
      <c r="K7" s="5"/>
      <c r="L7" s="5"/>
      <c r="M7" s="5"/>
      <c r="N7" s="6"/>
    </row>
    <row r="8" spans="1:14" ht="14.4" x14ac:dyDescent="0.3">
      <c r="A8" s="8" t="s">
        <v>20</v>
      </c>
      <c r="B8" s="5">
        <v>171396</v>
      </c>
      <c r="C8" s="5">
        <v>174531</v>
      </c>
      <c r="D8" s="5">
        <v>176472</v>
      </c>
      <c r="E8" s="5">
        <v>177914</v>
      </c>
      <c r="F8" s="5"/>
      <c r="G8" s="5"/>
      <c r="H8" s="5"/>
      <c r="I8" s="5"/>
      <c r="J8" s="5"/>
      <c r="K8" s="5"/>
      <c r="L8" s="5"/>
      <c r="M8" s="5"/>
      <c r="N8" s="6"/>
    </row>
    <row r="9" spans="1:14" ht="14.4" x14ac:dyDescent="0.3">
      <c r="A9" s="8" t="s">
        <v>13</v>
      </c>
      <c r="B9" s="15">
        <v>4.5</v>
      </c>
      <c r="C9" s="15">
        <v>4.5999999999999996</v>
      </c>
      <c r="D9" s="15">
        <v>4.7</v>
      </c>
      <c r="E9" s="15">
        <v>4.7</v>
      </c>
      <c r="F9" s="15"/>
      <c r="G9" s="15"/>
      <c r="H9" s="15"/>
      <c r="I9" s="15"/>
      <c r="J9" s="15"/>
      <c r="K9" s="15"/>
      <c r="L9" s="15"/>
      <c r="M9" s="15"/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47096</v>
      </c>
      <c r="C11" s="5">
        <v>46699</v>
      </c>
      <c r="D11" s="5">
        <v>46310</v>
      </c>
      <c r="E11" s="5">
        <v>45987</v>
      </c>
      <c r="F11" s="5"/>
      <c r="G11" s="5"/>
      <c r="H11" s="5"/>
      <c r="I11" s="5"/>
      <c r="J11" s="5"/>
      <c r="K11" s="5"/>
      <c r="L11" s="5"/>
      <c r="M11" s="3"/>
      <c r="N11" s="6"/>
    </row>
    <row r="12" spans="1:14" ht="14.4" x14ac:dyDescent="0.3">
      <c r="A12" s="8" t="s">
        <v>12</v>
      </c>
      <c r="B12" s="5">
        <v>44512</v>
      </c>
      <c r="C12" s="5">
        <v>44077</v>
      </c>
      <c r="D12" s="5">
        <v>43665</v>
      </c>
      <c r="E12" s="5">
        <v>43332</v>
      </c>
      <c r="F12" s="5"/>
      <c r="G12" s="5"/>
      <c r="H12" s="5"/>
      <c r="I12" s="5"/>
      <c r="J12" s="5"/>
      <c r="K12" s="5"/>
      <c r="L12" s="5"/>
      <c r="M12" s="3"/>
      <c r="N12" s="6"/>
    </row>
    <row r="13" spans="1:14" ht="14.4" x14ac:dyDescent="0.3">
      <c r="A13" s="8" t="s">
        <v>20</v>
      </c>
      <c r="B13" s="5">
        <v>2584</v>
      </c>
      <c r="C13" s="5">
        <v>2622</v>
      </c>
      <c r="D13" s="5">
        <v>2645</v>
      </c>
      <c r="E13" s="5">
        <v>2655</v>
      </c>
      <c r="F13" s="5"/>
      <c r="G13" s="5"/>
      <c r="H13" s="5"/>
      <c r="I13" s="5"/>
      <c r="J13" s="5"/>
      <c r="K13" s="5"/>
      <c r="L13" s="5"/>
      <c r="M13" s="3"/>
      <c r="N13" s="6"/>
    </row>
    <row r="14" spans="1:14" ht="14.4" x14ac:dyDescent="0.3">
      <c r="A14" s="8" t="s">
        <v>13</v>
      </c>
      <c r="B14" s="15">
        <v>5.5</v>
      </c>
      <c r="C14" s="15">
        <v>5.6</v>
      </c>
      <c r="D14" s="15">
        <v>5.7</v>
      </c>
      <c r="E14" s="15">
        <v>5.8</v>
      </c>
      <c r="F14" s="15"/>
      <c r="G14" s="15"/>
      <c r="H14" s="15"/>
      <c r="I14" s="15"/>
      <c r="J14" s="15"/>
      <c r="K14" s="15"/>
      <c r="L14" s="15"/>
      <c r="M14" s="15"/>
      <c r="N14" s="12"/>
    </row>
    <row r="15" spans="1:14" ht="14.4" x14ac:dyDescent="0.3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2"/>
    </row>
    <row r="16" spans="1:14" ht="15.6" x14ac:dyDescent="0.3">
      <c r="A16" s="38" t="s">
        <v>42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5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5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5" s="1" customFormat="1" ht="14.4" x14ac:dyDescent="0.3">
      <c r="A19" s="2" t="s">
        <v>13</v>
      </c>
      <c r="B19" s="2">
        <v>4.7</v>
      </c>
      <c r="C19" s="2">
        <v>4.7</v>
      </c>
      <c r="D19" s="2">
        <v>4.3</v>
      </c>
      <c r="E19" s="14">
        <v>4</v>
      </c>
      <c r="F19" s="14"/>
      <c r="G19" s="14"/>
      <c r="H19" s="14"/>
      <c r="I19" s="14"/>
      <c r="J19" s="14"/>
      <c r="K19" s="14"/>
      <c r="L19" s="14"/>
      <c r="M19" s="14"/>
      <c r="N19" s="12"/>
      <c r="O19" s="16"/>
    </row>
    <row r="20" spans="1:15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5" ht="14.4" x14ac:dyDescent="0.3">
      <c r="A21" s="8" t="s">
        <v>19</v>
      </c>
      <c r="B21" s="5">
        <v>3798946</v>
      </c>
      <c r="C21" s="5">
        <v>3734869</v>
      </c>
      <c r="D21" s="5">
        <v>3734565</v>
      </c>
      <c r="E21" s="5">
        <v>3682669</v>
      </c>
      <c r="F21" s="5"/>
      <c r="G21" s="5"/>
      <c r="H21" s="5"/>
      <c r="I21" s="5"/>
      <c r="J21" s="5"/>
      <c r="K21" s="5"/>
      <c r="L21" s="5"/>
      <c r="M21" s="5"/>
      <c r="N21" s="6"/>
    </row>
    <row r="22" spans="1:15" ht="14.4" x14ac:dyDescent="0.3">
      <c r="A22" s="8" t="s">
        <v>12</v>
      </c>
      <c r="B22" s="5">
        <v>3616115</v>
      </c>
      <c r="C22" s="5">
        <v>3559026</v>
      </c>
      <c r="D22" s="5">
        <v>3570499</v>
      </c>
      <c r="E22" s="5">
        <v>3524486</v>
      </c>
      <c r="F22" s="5"/>
      <c r="G22" s="5"/>
      <c r="H22" s="5"/>
      <c r="I22" s="5"/>
      <c r="J22" s="5"/>
      <c r="K22" s="5"/>
      <c r="L22" s="5"/>
      <c r="M22" s="5"/>
      <c r="N22" s="6"/>
    </row>
    <row r="23" spans="1:15" ht="14.4" x14ac:dyDescent="0.3">
      <c r="A23" s="8" t="s">
        <v>20</v>
      </c>
      <c r="B23" s="5">
        <v>182831</v>
      </c>
      <c r="C23" s="5">
        <v>175843</v>
      </c>
      <c r="D23" s="5">
        <v>164066</v>
      </c>
      <c r="E23" s="5">
        <v>158183</v>
      </c>
      <c r="F23" s="5"/>
      <c r="G23" s="5"/>
      <c r="H23" s="5"/>
      <c r="I23" s="5"/>
      <c r="J23" s="5"/>
      <c r="K23" s="5"/>
      <c r="L23" s="5"/>
      <c r="M23" s="5"/>
      <c r="N23" s="6"/>
    </row>
    <row r="24" spans="1:15" ht="14.4" x14ac:dyDescent="0.3">
      <c r="A24" s="8" t="s">
        <v>13</v>
      </c>
      <c r="B24" s="15">
        <v>4.8</v>
      </c>
      <c r="C24" s="15">
        <v>4.7</v>
      </c>
      <c r="D24" s="15">
        <v>4.4000000000000004</v>
      </c>
      <c r="E24" s="15">
        <v>4.3</v>
      </c>
      <c r="F24" s="15"/>
      <c r="G24" s="15"/>
      <c r="H24" s="15"/>
      <c r="I24" s="15"/>
      <c r="J24" s="15"/>
      <c r="K24" s="15"/>
      <c r="L24" s="15"/>
      <c r="M24" s="15"/>
      <c r="N24" s="12"/>
    </row>
    <row r="25" spans="1:15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5" ht="14.4" x14ac:dyDescent="0.3">
      <c r="A26" s="8" t="s">
        <v>19</v>
      </c>
      <c r="B26" s="5">
        <v>46678</v>
      </c>
      <c r="C26" s="5">
        <v>45535</v>
      </c>
      <c r="D26" s="5">
        <v>45755</v>
      </c>
      <c r="E26" s="5">
        <v>45055</v>
      </c>
      <c r="F26" s="5"/>
      <c r="G26" s="5"/>
      <c r="H26" s="5"/>
      <c r="I26" s="5"/>
      <c r="J26" s="5"/>
      <c r="K26" s="5"/>
      <c r="L26" s="5"/>
      <c r="M26" s="3"/>
      <c r="N26" s="6"/>
    </row>
    <row r="27" spans="1:15" ht="14.4" x14ac:dyDescent="0.3">
      <c r="A27" s="8" t="s">
        <v>12</v>
      </c>
      <c r="B27" s="5">
        <v>43821</v>
      </c>
      <c r="C27" s="5">
        <v>42760</v>
      </c>
      <c r="D27" s="5">
        <v>43153</v>
      </c>
      <c r="E27" s="5">
        <v>42614</v>
      </c>
      <c r="F27" s="5"/>
      <c r="G27" s="5"/>
      <c r="H27" s="5"/>
      <c r="I27" s="5"/>
      <c r="J27" s="5"/>
      <c r="K27" s="5"/>
      <c r="L27" s="5"/>
      <c r="M27" s="3"/>
      <c r="N27" s="6"/>
    </row>
    <row r="28" spans="1:15" ht="14.4" x14ac:dyDescent="0.3">
      <c r="A28" s="8" t="s">
        <v>20</v>
      </c>
      <c r="B28" s="5">
        <v>2857</v>
      </c>
      <c r="C28" s="5">
        <v>2775</v>
      </c>
      <c r="D28" s="5">
        <v>2602</v>
      </c>
      <c r="E28" s="5">
        <v>2441</v>
      </c>
      <c r="F28" s="5"/>
      <c r="G28" s="5"/>
      <c r="H28" s="5"/>
      <c r="I28" s="5"/>
      <c r="J28" s="5"/>
      <c r="K28" s="5"/>
      <c r="L28" s="5"/>
      <c r="M28" s="3"/>
      <c r="N28" s="6"/>
    </row>
    <row r="29" spans="1:15" ht="14.4" x14ac:dyDescent="0.3">
      <c r="A29" s="8" t="s">
        <v>13</v>
      </c>
      <c r="B29" s="15">
        <v>6.1</v>
      </c>
      <c r="C29" s="15">
        <v>6.1</v>
      </c>
      <c r="D29" s="15">
        <v>5.7</v>
      </c>
      <c r="E29" s="15">
        <v>5.4</v>
      </c>
      <c r="F29" s="15"/>
      <c r="G29" s="15"/>
      <c r="H29" s="15"/>
      <c r="I29" s="15"/>
      <c r="J29" s="15"/>
      <c r="K29" s="15"/>
      <c r="L29" s="15"/>
      <c r="M29" s="15"/>
      <c r="N29" s="12"/>
    </row>
    <row r="30" spans="1:15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5" ht="14.4" x14ac:dyDescent="0.3">
      <c r="A31" s="8" t="s">
        <v>19</v>
      </c>
      <c r="B31" s="5">
        <v>2066</v>
      </c>
      <c r="C31" s="6">
        <v>2015</v>
      </c>
      <c r="D31" s="6">
        <v>2024</v>
      </c>
      <c r="E31" s="6">
        <v>1991</v>
      </c>
      <c r="F31" s="6"/>
      <c r="G31" s="6"/>
      <c r="H31" s="6"/>
      <c r="I31" s="5"/>
      <c r="J31" s="5"/>
      <c r="K31" s="5"/>
      <c r="L31" s="5"/>
      <c r="M31" s="5"/>
      <c r="N31" s="6"/>
    </row>
    <row r="32" spans="1:15" ht="14.4" x14ac:dyDescent="0.3">
      <c r="A32" s="8" t="s">
        <v>12</v>
      </c>
      <c r="B32" s="5">
        <v>1913</v>
      </c>
      <c r="C32" s="6">
        <v>1866</v>
      </c>
      <c r="D32" s="6">
        <v>1884</v>
      </c>
      <c r="E32" s="6">
        <v>1860</v>
      </c>
      <c r="F32" s="6"/>
      <c r="G32" s="6"/>
      <c r="H32" s="6"/>
      <c r="I32" s="5"/>
      <c r="J32" s="5"/>
      <c r="K32" s="5"/>
      <c r="L32" s="5"/>
      <c r="M32" s="5"/>
      <c r="N32" s="6"/>
    </row>
    <row r="33" spans="1:14" ht="14.4" x14ac:dyDescent="0.3">
      <c r="A33" s="8" t="s">
        <v>20</v>
      </c>
      <c r="B33" s="4">
        <v>153</v>
      </c>
      <c r="C33" s="2">
        <v>149</v>
      </c>
      <c r="D33" s="2">
        <v>140</v>
      </c>
      <c r="E33" s="2">
        <v>131</v>
      </c>
      <c r="F33" s="2"/>
      <c r="G33" s="2"/>
      <c r="H33" s="2"/>
      <c r="I33" s="4"/>
      <c r="J33" s="4"/>
      <c r="K33" s="4"/>
      <c r="L33" s="4"/>
      <c r="M33" s="4"/>
      <c r="N33" s="6"/>
    </row>
    <row r="34" spans="1:14" ht="14.4" x14ac:dyDescent="0.3">
      <c r="A34" s="8" t="s">
        <v>13</v>
      </c>
      <c r="B34" s="15">
        <v>7.4</v>
      </c>
      <c r="C34" s="12">
        <v>7.4</v>
      </c>
      <c r="D34" s="12">
        <v>6.9</v>
      </c>
      <c r="E34" s="12">
        <v>6.6</v>
      </c>
      <c r="F34" s="12"/>
      <c r="G34" s="12"/>
      <c r="H34" s="12"/>
      <c r="I34" s="15"/>
      <c r="J34" s="15"/>
      <c r="K34" s="15"/>
      <c r="L34" s="15"/>
      <c r="M34" s="15"/>
      <c r="N34" s="12"/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1721</v>
      </c>
      <c r="C36" s="6">
        <v>1679</v>
      </c>
      <c r="D36" s="6">
        <v>1684</v>
      </c>
      <c r="E36" s="6">
        <v>1657</v>
      </c>
      <c r="F36" s="6"/>
      <c r="G36" s="6"/>
      <c r="H36" s="5"/>
      <c r="I36" s="5"/>
      <c r="J36" s="5"/>
      <c r="K36" s="5"/>
      <c r="L36" s="5"/>
      <c r="M36" s="5"/>
      <c r="N36" s="6"/>
    </row>
    <row r="37" spans="1:14" ht="14.4" x14ac:dyDescent="0.3">
      <c r="A37" s="8" t="s">
        <v>12</v>
      </c>
      <c r="B37" s="5">
        <v>1576</v>
      </c>
      <c r="C37" s="6">
        <v>1538</v>
      </c>
      <c r="D37" s="6">
        <v>1552</v>
      </c>
      <c r="E37" s="6">
        <v>1533</v>
      </c>
      <c r="F37" s="6"/>
      <c r="G37" s="6"/>
      <c r="H37" s="5"/>
      <c r="I37" s="5"/>
      <c r="J37" s="5"/>
      <c r="K37" s="5"/>
      <c r="L37" s="5"/>
      <c r="M37" s="5"/>
      <c r="N37" s="6"/>
    </row>
    <row r="38" spans="1:14" ht="14.4" x14ac:dyDescent="0.3">
      <c r="A38" s="8" t="s">
        <v>20</v>
      </c>
      <c r="B38" s="4">
        <v>145</v>
      </c>
      <c r="C38" s="2">
        <v>141</v>
      </c>
      <c r="D38" s="2">
        <v>132</v>
      </c>
      <c r="E38" s="2">
        <v>124</v>
      </c>
      <c r="F38" s="2"/>
      <c r="G38" s="2"/>
      <c r="H38" s="4"/>
      <c r="I38" s="4"/>
      <c r="J38" s="4"/>
      <c r="K38" s="4"/>
      <c r="L38" s="4"/>
      <c r="M38" s="4"/>
      <c r="N38" s="6"/>
    </row>
    <row r="39" spans="1:14" ht="14.4" x14ac:dyDescent="0.3">
      <c r="A39" s="8" t="s">
        <v>13</v>
      </c>
      <c r="B39" s="15">
        <v>8.4</v>
      </c>
      <c r="C39" s="12">
        <v>8.4</v>
      </c>
      <c r="D39" s="12">
        <v>7.8</v>
      </c>
      <c r="E39" s="12">
        <v>7.5</v>
      </c>
      <c r="F39" s="12"/>
      <c r="G39" s="12"/>
      <c r="H39" s="15"/>
      <c r="I39" s="15"/>
      <c r="J39" s="15"/>
      <c r="K39" s="15"/>
      <c r="L39" s="15"/>
      <c r="M39" s="15"/>
      <c r="N39" s="12"/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5087</v>
      </c>
      <c r="C41" s="6">
        <v>4961</v>
      </c>
      <c r="D41" s="6">
        <v>4973</v>
      </c>
      <c r="E41" s="6">
        <v>4890</v>
      </c>
      <c r="F41" s="6"/>
      <c r="G41" s="5"/>
      <c r="H41" s="5"/>
      <c r="I41" s="5"/>
      <c r="J41" s="5"/>
      <c r="K41" s="5"/>
      <c r="L41" s="5"/>
      <c r="M41" s="5"/>
      <c r="N41" s="6"/>
    </row>
    <row r="42" spans="1:14" ht="14.4" x14ac:dyDescent="0.3">
      <c r="A42" s="8" t="s">
        <v>12</v>
      </c>
      <c r="B42" s="5">
        <v>4605</v>
      </c>
      <c r="C42" s="6">
        <v>4493</v>
      </c>
      <c r="D42" s="6">
        <v>4534</v>
      </c>
      <c r="E42" s="6">
        <v>4478</v>
      </c>
      <c r="F42" s="6"/>
      <c r="G42" s="5"/>
      <c r="H42" s="5"/>
      <c r="I42" s="5"/>
      <c r="J42" s="5"/>
      <c r="K42" s="5"/>
      <c r="L42" s="5"/>
      <c r="M42" s="5"/>
      <c r="N42" s="6"/>
    </row>
    <row r="43" spans="1:14" ht="14.4" x14ac:dyDescent="0.3">
      <c r="A43" s="8" t="s">
        <v>20</v>
      </c>
      <c r="B43" s="4">
        <v>482</v>
      </c>
      <c r="C43" s="2">
        <v>468</v>
      </c>
      <c r="D43" s="2">
        <v>439</v>
      </c>
      <c r="E43" s="2">
        <v>412</v>
      </c>
      <c r="F43" s="2"/>
      <c r="G43" s="4"/>
      <c r="H43" s="4"/>
      <c r="I43" s="4"/>
      <c r="J43" s="4"/>
      <c r="K43" s="4"/>
      <c r="L43" s="4"/>
      <c r="M43" s="4"/>
      <c r="N43" s="6"/>
    </row>
    <row r="44" spans="1:14" ht="14.4" x14ac:dyDescent="0.3">
      <c r="A44" s="8" t="s">
        <v>13</v>
      </c>
      <c r="B44" s="15">
        <v>9.5</v>
      </c>
      <c r="C44" s="12">
        <v>9.4</v>
      </c>
      <c r="D44" s="12">
        <v>8.8000000000000007</v>
      </c>
      <c r="E44" s="12">
        <v>8.4</v>
      </c>
      <c r="F44" s="12"/>
      <c r="G44" s="15"/>
      <c r="H44" s="15"/>
      <c r="I44" s="15"/>
      <c r="J44" s="15"/>
      <c r="K44" s="15"/>
      <c r="L44" s="15"/>
      <c r="M44" s="15"/>
      <c r="N44" s="12"/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755</v>
      </c>
      <c r="C46" s="6">
        <v>737</v>
      </c>
      <c r="D46" s="6">
        <v>738</v>
      </c>
      <c r="E46" s="6">
        <v>726</v>
      </c>
      <c r="F46" s="5"/>
      <c r="G46" s="5"/>
      <c r="H46" s="5"/>
      <c r="I46" s="5"/>
      <c r="J46" s="5"/>
      <c r="K46" s="5"/>
      <c r="L46" s="5"/>
      <c r="M46" s="5"/>
      <c r="N46" s="6"/>
    </row>
    <row r="47" spans="1:14" ht="14.4" x14ac:dyDescent="0.3">
      <c r="A47" s="8" t="s">
        <v>12</v>
      </c>
      <c r="B47" s="4">
        <v>678</v>
      </c>
      <c r="C47" s="6">
        <v>662</v>
      </c>
      <c r="D47" s="2">
        <v>668</v>
      </c>
      <c r="E47" s="2">
        <v>660</v>
      </c>
      <c r="F47" s="4"/>
      <c r="G47" s="4"/>
      <c r="H47" s="4"/>
      <c r="I47" s="4"/>
      <c r="J47" s="5"/>
      <c r="K47" s="5"/>
      <c r="L47" s="5"/>
      <c r="M47" s="4"/>
      <c r="N47" s="6"/>
    </row>
    <row r="48" spans="1:14" ht="14.4" x14ac:dyDescent="0.3">
      <c r="A48" s="8" t="s">
        <v>20</v>
      </c>
      <c r="B48" s="4">
        <v>77</v>
      </c>
      <c r="C48" s="2">
        <v>75</v>
      </c>
      <c r="D48" s="2">
        <v>70</v>
      </c>
      <c r="E48" s="2">
        <v>66</v>
      </c>
      <c r="F48" s="4"/>
      <c r="G48" s="4"/>
      <c r="H48" s="4"/>
      <c r="I48" s="4"/>
      <c r="J48" s="4"/>
      <c r="K48" s="4"/>
      <c r="L48" s="4"/>
      <c r="M48" s="4"/>
      <c r="N48" s="6"/>
    </row>
    <row r="49" spans="1:14" ht="14.4" x14ac:dyDescent="0.3">
      <c r="A49" s="8" t="s">
        <v>13</v>
      </c>
      <c r="B49" s="15">
        <v>10.199999999999999</v>
      </c>
      <c r="C49" s="12">
        <v>10.199999999999999</v>
      </c>
      <c r="D49" s="12">
        <v>9.5</v>
      </c>
      <c r="E49" s="12">
        <v>9.1</v>
      </c>
      <c r="F49" s="15"/>
      <c r="G49" s="15"/>
      <c r="H49" s="15"/>
      <c r="I49" s="15"/>
      <c r="J49" s="15"/>
      <c r="K49" s="15"/>
      <c r="L49" s="15"/>
      <c r="M49" s="15"/>
      <c r="N49" s="12"/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17027</v>
      </c>
      <c r="C51" s="6">
        <v>16589</v>
      </c>
      <c r="D51" s="6">
        <v>16689</v>
      </c>
      <c r="E51" s="5">
        <v>16390</v>
      </c>
      <c r="F51" s="5"/>
      <c r="G51" s="5"/>
      <c r="H51" s="5"/>
      <c r="I51" s="5"/>
      <c r="J51" s="5"/>
      <c r="K51" s="5"/>
      <c r="L51" s="5"/>
      <c r="M51" s="5"/>
      <c r="N51" s="6"/>
    </row>
    <row r="52" spans="1:14" ht="14.4" x14ac:dyDescent="0.3">
      <c r="A52" s="8" t="s">
        <v>12</v>
      </c>
      <c r="B52" s="5">
        <v>15999</v>
      </c>
      <c r="C52" s="6">
        <v>15612</v>
      </c>
      <c r="D52" s="6">
        <v>15755</v>
      </c>
      <c r="E52" s="5">
        <v>15558</v>
      </c>
      <c r="F52" s="5"/>
      <c r="G52" s="5"/>
      <c r="H52" s="5"/>
      <c r="I52" s="5"/>
      <c r="J52" s="5"/>
      <c r="K52" s="5"/>
      <c r="L52" s="5"/>
      <c r="M52" s="5"/>
      <c r="N52" s="6"/>
    </row>
    <row r="53" spans="1:14" ht="14.4" x14ac:dyDescent="0.3">
      <c r="A53" s="8" t="s">
        <v>20</v>
      </c>
      <c r="B53" s="5">
        <v>1028</v>
      </c>
      <c r="C53" s="6">
        <v>977</v>
      </c>
      <c r="D53" s="6">
        <v>934</v>
      </c>
      <c r="E53" s="5">
        <v>832</v>
      </c>
      <c r="F53" s="5"/>
      <c r="G53" s="5"/>
      <c r="H53" s="5"/>
      <c r="I53" s="5"/>
      <c r="J53" s="4"/>
      <c r="K53" s="4"/>
      <c r="L53" s="4"/>
      <c r="M53" s="4"/>
      <c r="N53" s="6"/>
    </row>
    <row r="54" spans="1:14" ht="14.4" x14ac:dyDescent="0.3">
      <c r="A54" s="8" t="s">
        <v>13</v>
      </c>
      <c r="B54" s="15">
        <v>6</v>
      </c>
      <c r="C54" s="12">
        <v>5.9</v>
      </c>
      <c r="D54" s="12">
        <v>5.6</v>
      </c>
      <c r="E54" s="15">
        <v>5.0999999999999996</v>
      </c>
      <c r="F54" s="15"/>
      <c r="G54" s="15"/>
      <c r="H54" s="15"/>
      <c r="I54" s="15"/>
      <c r="J54" s="15"/>
      <c r="K54" s="15"/>
      <c r="L54" s="15"/>
      <c r="M54" s="15"/>
      <c r="N54" s="12"/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461</v>
      </c>
      <c r="C56" s="2">
        <v>450</v>
      </c>
      <c r="D56" s="4">
        <v>454</v>
      </c>
      <c r="E56" s="4">
        <v>449</v>
      </c>
      <c r="F56" s="4"/>
      <c r="G56" s="4"/>
      <c r="H56" s="4"/>
      <c r="I56" s="4"/>
      <c r="J56" s="4"/>
      <c r="K56" s="4"/>
      <c r="L56" s="4"/>
      <c r="M56" s="4"/>
      <c r="N56" s="6"/>
    </row>
    <row r="57" spans="1:14" ht="14.4" x14ac:dyDescent="0.3">
      <c r="A57" s="8" t="s">
        <v>12</v>
      </c>
      <c r="B57" s="4">
        <v>459</v>
      </c>
      <c r="C57" s="2">
        <v>448</v>
      </c>
      <c r="D57" s="4">
        <v>452</v>
      </c>
      <c r="E57" s="4">
        <v>447</v>
      </c>
      <c r="F57" s="4"/>
      <c r="G57" s="4"/>
      <c r="H57" s="4"/>
      <c r="I57" s="4"/>
      <c r="J57" s="4"/>
      <c r="K57" s="4"/>
      <c r="L57" s="4"/>
      <c r="M57" s="4"/>
      <c r="N57" s="6"/>
    </row>
    <row r="58" spans="1:14" ht="14.4" x14ac:dyDescent="0.3">
      <c r="A58" s="8" t="s">
        <v>20</v>
      </c>
      <c r="B58" s="4">
        <v>2</v>
      </c>
      <c r="C58" s="2">
        <v>2</v>
      </c>
      <c r="D58" s="4">
        <v>2</v>
      </c>
      <c r="E58" s="4">
        <v>2</v>
      </c>
      <c r="F58" s="4"/>
      <c r="G58" s="4"/>
      <c r="H58" s="4"/>
      <c r="I58" s="4"/>
      <c r="J58" s="4"/>
      <c r="K58" s="4"/>
      <c r="L58" s="4"/>
      <c r="M58" s="4"/>
      <c r="N58" s="6"/>
    </row>
    <row r="59" spans="1:14" ht="14.4" x14ac:dyDescent="0.3">
      <c r="A59" s="8" t="s">
        <v>13</v>
      </c>
      <c r="B59" s="15">
        <v>0.4</v>
      </c>
      <c r="C59" s="12">
        <v>0.4</v>
      </c>
      <c r="D59" s="15">
        <v>0.4</v>
      </c>
      <c r="E59" s="15">
        <v>0.4</v>
      </c>
      <c r="F59" s="15"/>
      <c r="G59" s="15"/>
      <c r="H59" s="15"/>
      <c r="I59" s="15"/>
      <c r="J59" s="15"/>
      <c r="K59" s="15"/>
      <c r="L59" s="15"/>
      <c r="M59" s="15"/>
      <c r="N59" s="12"/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1362</v>
      </c>
      <c r="C61" s="5">
        <v>1329</v>
      </c>
      <c r="D61" s="5">
        <v>1331</v>
      </c>
      <c r="E61" s="5">
        <v>1308</v>
      </c>
      <c r="F61" s="5"/>
      <c r="G61" s="5"/>
      <c r="H61" s="5"/>
      <c r="I61" s="5"/>
      <c r="J61" s="5"/>
      <c r="K61" s="5"/>
      <c r="L61" s="5"/>
      <c r="M61" s="5"/>
      <c r="N61" s="6"/>
    </row>
    <row r="62" spans="1:14" ht="14.4" x14ac:dyDescent="0.3">
      <c r="A62" s="8" t="s">
        <v>12</v>
      </c>
      <c r="B62" s="5">
        <v>1214</v>
      </c>
      <c r="C62" s="5">
        <v>1185</v>
      </c>
      <c r="D62" s="5">
        <v>1196</v>
      </c>
      <c r="E62" s="5">
        <v>1181</v>
      </c>
      <c r="F62" s="5"/>
      <c r="G62" s="5"/>
      <c r="H62" s="5"/>
      <c r="I62" s="5"/>
      <c r="J62" s="5"/>
      <c r="K62" s="5"/>
      <c r="L62" s="5"/>
      <c r="M62" s="5"/>
      <c r="N62" s="6"/>
    </row>
    <row r="63" spans="1:14" ht="14.4" x14ac:dyDescent="0.3">
      <c r="A63" s="8" t="s">
        <v>20</v>
      </c>
      <c r="B63" s="4">
        <v>148</v>
      </c>
      <c r="C63" s="4">
        <v>144</v>
      </c>
      <c r="D63" s="4">
        <v>135</v>
      </c>
      <c r="E63" s="4">
        <v>127</v>
      </c>
      <c r="F63" s="4"/>
      <c r="G63" s="4"/>
      <c r="H63" s="4"/>
      <c r="I63" s="4"/>
      <c r="J63" s="4"/>
      <c r="K63" s="4"/>
      <c r="L63" s="4"/>
      <c r="M63" s="4"/>
      <c r="N63" s="6"/>
    </row>
    <row r="64" spans="1:14" ht="14.4" x14ac:dyDescent="0.3">
      <c r="A64" s="8" t="s">
        <v>13</v>
      </c>
      <c r="B64" s="15">
        <v>10.9</v>
      </c>
      <c r="C64" s="15">
        <v>10.8</v>
      </c>
      <c r="D64" s="15">
        <v>10.1</v>
      </c>
      <c r="E64" s="15">
        <v>9.6999999999999993</v>
      </c>
      <c r="F64" s="15"/>
      <c r="G64" s="15"/>
      <c r="H64" s="15"/>
      <c r="I64" s="15"/>
      <c r="J64" s="15"/>
      <c r="K64" s="15"/>
      <c r="L64" s="15"/>
      <c r="M64" s="15"/>
      <c r="N64" s="12"/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4.4" x14ac:dyDescent="0.3">
      <c r="A66" s="2" t="s">
        <v>39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6FAE-A1ED-46AA-A3A5-6B6063E83CD2}">
  <sheetPr>
    <pageSetUpPr fitToPage="1"/>
  </sheetPr>
  <dimension ref="A1:O74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0" width="8.88671875" style="7" bestFit="1" customWidth="1"/>
    <col min="11" max="11" width="5.33203125" style="7" bestFit="1" customWidth="1"/>
    <col min="1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4</v>
      </c>
      <c r="C4" s="12">
        <v>4.2</v>
      </c>
      <c r="D4" s="13">
        <v>4.2</v>
      </c>
      <c r="E4" s="14">
        <v>4.2</v>
      </c>
      <c r="F4" s="14">
        <v>4.3</v>
      </c>
      <c r="G4" s="14">
        <v>4.0999999999999996</v>
      </c>
      <c r="H4" s="14">
        <v>4.3</v>
      </c>
      <c r="I4" s="14">
        <v>4.3</v>
      </c>
      <c r="J4" s="14">
        <v>4.4000000000000004</v>
      </c>
      <c r="K4" s="14" t="s">
        <v>40</v>
      </c>
      <c r="L4" s="14">
        <v>4.5</v>
      </c>
      <c r="M4" s="14">
        <v>4.4000000000000004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3781221</v>
      </c>
      <c r="C6" s="5">
        <v>3786676</v>
      </c>
      <c r="D6" s="5">
        <v>3790098</v>
      </c>
      <c r="E6" s="5">
        <v>3792200</v>
      </c>
      <c r="F6" s="5">
        <v>3794357</v>
      </c>
      <c r="G6" s="5">
        <v>3797619</v>
      </c>
      <c r="H6" s="5">
        <v>3802368</v>
      </c>
      <c r="I6" s="5">
        <v>3807590</v>
      </c>
      <c r="J6" s="5">
        <v>3812476</v>
      </c>
      <c r="K6" s="5" t="s">
        <v>40</v>
      </c>
      <c r="L6" s="5">
        <v>3815687</v>
      </c>
      <c r="M6" s="5">
        <v>3814917</v>
      </c>
      <c r="N6" s="6"/>
    </row>
    <row r="7" spans="1:14" ht="14.4" x14ac:dyDescent="0.3">
      <c r="A7" s="8" t="s">
        <v>12</v>
      </c>
      <c r="B7" s="5">
        <v>3624124</v>
      </c>
      <c r="C7" s="5">
        <v>3627657</v>
      </c>
      <c r="D7" s="5">
        <v>3630155</v>
      </c>
      <c r="E7" s="5">
        <v>3631479</v>
      </c>
      <c r="F7" s="5">
        <v>3632526</v>
      </c>
      <c r="G7" s="5">
        <v>3634384</v>
      </c>
      <c r="H7" s="5">
        <v>3637554</v>
      </c>
      <c r="I7" s="5">
        <v>3641271</v>
      </c>
      <c r="J7" s="5">
        <v>3645026</v>
      </c>
      <c r="K7" s="5" t="s">
        <v>40</v>
      </c>
      <c r="L7" s="5">
        <v>3648072</v>
      </c>
      <c r="M7" s="5">
        <v>3647598</v>
      </c>
      <c r="N7" s="6"/>
    </row>
    <row r="8" spans="1:14" ht="14.4" x14ac:dyDescent="0.3">
      <c r="A8" s="8" t="s">
        <v>20</v>
      </c>
      <c r="B8" s="5">
        <v>157097</v>
      </c>
      <c r="C8" s="5">
        <v>159019</v>
      </c>
      <c r="D8" s="5">
        <v>159943</v>
      </c>
      <c r="E8" s="5">
        <v>160721</v>
      </c>
      <c r="F8" s="5">
        <v>161831</v>
      </c>
      <c r="G8" s="5">
        <v>163235</v>
      </c>
      <c r="H8" s="5">
        <v>164814</v>
      </c>
      <c r="I8" s="5">
        <v>166319</v>
      </c>
      <c r="J8" s="5">
        <v>167450</v>
      </c>
      <c r="K8" s="5" t="s">
        <v>40</v>
      </c>
      <c r="L8" s="5">
        <v>167615</v>
      </c>
      <c r="M8" s="5">
        <v>167319</v>
      </c>
      <c r="N8" s="6"/>
    </row>
    <row r="9" spans="1:14" ht="14.4" x14ac:dyDescent="0.3">
      <c r="A9" s="8" t="s">
        <v>13</v>
      </c>
      <c r="B9" s="15">
        <v>4.2</v>
      </c>
      <c r="C9" s="15">
        <v>4.2</v>
      </c>
      <c r="D9" s="15">
        <v>4.2</v>
      </c>
      <c r="E9" s="15">
        <v>4.2</v>
      </c>
      <c r="F9" s="15">
        <v>4.3</v>
      </c>
      <c r="G9" s="15">
        <v>4.3</v>
      </c>
      <c r="H9" s="15">
        <v>4.3</v>
      </c>
      <c r="I9" s="15">
        <v>4.4000000000000004</v>
      </c>
      <c r="J9" s="15">
        <v>4.4000000000000004</v>
      </c>
      <c r="K9" s="15" t="s">
        <v>40</v>
      </c>
      <c r="L9" s="15">
        <v>4.4000000000000004</v>
      </c>
      <c r="M9" s="15">
        <v>4.4000000000000004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48030</v>
      </c>
      <c r="C11" s="5">
        <v>48063</v>
      </c>
      <c r="D11" s="5">
        <v>48031</v>
      </c>
      <c r="E11" s="5">
        <v>47912</v>
      </c>
      <c r="F11" s="5">
        <v>47770</v>
      </c>
      <c r="G11" s="5">
        <v>47670</v>
      </c>
      <c r="H11" s="5">
        <v>47592</v>
      </c>
      <c r="I11" s="5">
        <v>47521</v>
      </c>
      <c r="J11" s="5">
        <v>47452</v>
      </c>
      <c r="K11" s="5" t="s">
        <v>40</v>
      </c>
      <c r="L11" s="5">
        <v>47324</v>
      </c>
      <c r="M11" s="3">
        <v>47311</v>
      </c>
      <c r="N11" s="6"/>
    </row>
    <row r="12" spans="1:14" ht="14.4" x14ac:dyDescent="0.3">
      <c r="A12" s="8" t="s">
        <v>12</v>
      </c>
      <c r="B12" s="5">
        <v>45692</v>
      </c>
      <c r="C12" s="5">
        <v>45689</v>
      </c>
      <c r="D12" s="5">
        <v>45627</v>
      </c>
      <c r="E12" s="5">
        <v>45482</v>
      </c>
      <c r="F12" s="5">
        <v>45316</v>
      </c>
      <c r="G12" s="5">
        <v>45192</v>
      </c>
      <c r="H12" s="5">
        <v>45091</v>
      </c>
      <c r="I12" s="5">
        <v>44999</v>
      </c>
      <c r="J12" s="5">
        <v>44915</v>
      </c>
      <c r="K12" s="5" t="s">
        <v>40</v>
      </c>
      <c r="L12" s="5">
        <v>44784</v>
      </c>
      <c r="M12" s="3">
        <v>44775</v>
      </c>
      <c r="N12" s="6"/>
    </row>
    <row r="13" spans="1:14" ht="14.4" x14ac:dyDescent="0.3">
      <c r="A13" s="8" t="s">
        <v>20</v>
      </c>
      <c r="B13" s="5">
        <v>2338</v>
      </c>
      <c r="C13" s="5">
        <v>2374</v>
      </c>
      <c r="D13" s="5">
        <v>2404</v>
      </c>
      <c r="E13" s="5">
        <v>2430</v>
      </c>
      <c r="F13" s="5">
        <v>2454</v>
      </c>
      <c r="G13" s="5">
        <v>2478</v>
      </c>
      <c r="H13" s="5">
        <v>2501</v>
      </c>
      <c r="I13" s="5">
        <v>2522</v>
      </c>
      <c r="J13" s="5">
        <v>2537</v>
      </c>
      <c r="K13" s="5" t="s">
        <v>40</v>
      </c>
      <c r="L13" s="5">
        <v>2540</v>
      </c>
      <c r="M13" s="3">
        <v>2536</v>
      </c>
      <c r="N13" s="6"/>
    </row>
    <row r="14" spans="1:14" ht="14.4" x14ac:dyDescent="0.3">
      <c r="A14" s="8" t="s">
        <v>13</v>
      </c>
      <c r="B14" s="15">
        <v>4.9000000000000004</v>
      </c>
      <c r="C14" s="15">
        <v>4.9000000000000004</v>
      </c>
      <c r="D14" s="15">
        <v>5</v>
      </c>
      <c r="E14" s="15">
        <v>5.0999999999999996</v>
      </c>
      <c r="F14" s="15">
        <v>5.0999999999999996</v>
      </c>
      <c r="G14" s="15">
        <v>5.2</v>
      </c>
      <c r="H14" s="15">
        <v>5.3</v>
      </c>
      <c r="I14" s="15">
        <v>5.3</v>
      </c>
      <c r="J14" s="15">
        <v>5.3</v>
      </c>
      <c r="K14" s="15" t="s">
        <v>40</v>
      </c>
      <c r="L14" s="15">
        <v>5.4</v>
      </c>
      <c r="M14" s="15">
        <v>5.4</v>
      </c>
      <c r="N14" s="12"/>
    </row>
    <row r="15" spans="1:14" ht="14.4" x14ac:dyDescent="0.3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2"/>
    </row>
    <row r="16" spans="1:14" ht="15.6" x14ac:dyDescent="0.3">
      <c r="A16" s="38" t="s">
        <v>38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5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5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5" s="1" customFormat="1" ht="14.4" x14ac:dyDescent="0.3">
      <c r="A19" s="2" t="s">
        <v>13</v>
      </c>
      <c r="B19" s="12">
        <v>4.4000000000000004</v>
      </c>
      <c r="C19" s="12">
        <v>4.5</v>
      </c>
      <c r="D19" s="13">
        <v>4.2</v>
      </c>
      <c r="E19" s="14">
        <v>3.9</v>
      </c>
      <c r="F19" s="14">
        <v>4</v>
      </c>
      <c r="G19" s="14">
        <v>4.4000000000000004</v>
      </c>
      <c r="H19" s="14">
        <v>4.5999999999999996</v>
      </c>
      <c r="I19" s="14">
        <v>4.5</v>
      </c>
      <c r="J19" s="14">
        <v>4.3</v>
      </c>
      <c r="K19" s="14" t="s">
        <v>40</v>
      </c>
      <c r="L19" s="14">
        <v>4.3</v>
      </c>
      <c r="M19" s="14">
        <v>4.0999999999999996</v>
      </c>
      <c r="N19" s="12">
        <v>4.3</v>
      </c>
      <c r="O19" s="16"/>
    </row>
    <row r="20" spans="1:15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5" ht="14.4" x14ac:dyDescent="0.3">
      <c r="A21" s="8" t="s">
        <v>19</v>
      </c>
      <c r="B21" s="5">
        <v>3785743</v>
      </c>
      <c r="C21" s="5">
        <v>3780124</v>
      </c>
      <c r="D21" s="5">
        <v>3793635</v>
      </c>
      <c r="E21" s="5">
        <v>3787823</v>
      </c>
      <c r="F21" s="5">
        <v>3788192</v>
      </c>
      <c r="G21" s="5">
        <v>3801750</v>
      </c>
      <c r="H21" s="5">
        <v>3799428</v>
      </c>
      <c r="I21" s="5">
        <v>3801768</v>
      </c>
      <c r="J21" s="5">
        <v>3842162</v>
      </c>
      <c r="K21" s="5" t="s">
        <v>40</v>
      </c>
      <c r="L21" s="5">
        <v>3819527</v>
      </c>
      <c r="M21" s="5">
        <v>3795450</v>
      </c>
      <c r="N21" s="6">
        <v>3799600</v>
      </c>
    </row>
    <row r="22" spans="1:15" ht="14.4" x14ac:dyDescent="0.3">
      <c r="A22" s="8" t="s">
        <v>12</v>
      </c>
      <c r="B22" s="5">
        <v>3632680</v>
      </c>
      <c r="C22" s="5">
        <v>3627892</v>
      </c>
      <c r="D22" s="5">
        <v>3645351</v>
      </c>
      <c r="E22" s="5">
        <v>3643344</v>
      </c>
      <c r="F22" s="5">
        <v>3629704</v>
      </c>
      <c r="G22" s="5">
        <v>3627968</v>
      </c>
      <c r="H22" s="5">
        <v>3615679</v>
      </c>
      <c r="I22" s="5">
        <v>3614771</v>
      </c>
      <c r="J22" s="5">
        <v>3660247</v>
      </c>
      <c r="K22" s="5" t="s">
        <v>40</v>
      </c>
      <c r="L22" s="5">
        <v>3655975</v>
      </c>
      <c r="M22" s="5">
        <v>3644532</v>
      </c>
      <c r="N22" s="6">
        <v>3636195</v>
      </c>
    </row>
    <row r="23" spans="1:15" ht="14.4" x14ac:dyDescent="0.3">
      <c r="A23" s="8" t="s">
        <v>20</v>
      </c>
      <c r="B23" s="5">
        <v>153063</v>
      </c>
      <c r="C23" s="5">
        <v>152232</v>
      </c>
      <c r="D23" s="5">
        <v>148284</v>
      </c>
      <c r="E23" s="5">
        <v>144479</v>
      </c>
      <c r="F23" s="5">
        <v>158488</v>
      </c>
      <c r="G23" s="5">
        <v>173782</v>
      </c>
      <c r="H23" s="5">
        <v>183749</v>
      </c>
      <c r="I23" s="5">
        <v>186997</v>
      </c>
      <c r="J23" s="5">
        <v>181915</v>
      </c>
      <c r="K23" s="5" t="s">
        <v>40</v>
      </c>
      <c r="L23" s="5">
        <v>163552</v>
      </c>
      <c r="M23" s="5">
        <v>150918</v>
      </c>
      <c r="N23" s="6">
        <v>163405</v>
      </c>
    </row>
    <row r="24" spans="1:15" ht="14.4" x14ac:dyDescent="0.3">
      <c r="A24" s="8" t="s">
        <v>13</v>
      </c>
      <c r="B24" s="15">
        <v>4</v>
      </c>
      <c r="C24" s="15">
        <v>4</v>
      </c>
      <c r="D24" s="15">
        <v>3.9</v>
      </c>
      <c r="E24" s="15">
        <v>3.8</v>
      </c>
      <c r="F24" s="15">
        <v>4.2</v>
      </c>
      <c r="G24" s="15">
        <v>4.5999999999999996</v>
      </c>
      <c r="H24" s="15">
        <v>4.8</v>
      </c>
      <c r="I24" s="15">
        <v>4.9000000000000004</v>
      </c>
      <c r="J24" s="15">
        <v>4.7</v>
      </c>
      <c r="K24" s="15" t="s">
        <v>40</v>
      </c>
      <c r="L24" s="15">
        <v>4.3</v>
      </c>
      <c r="M24" s="15">
        <v>4</v>
      </c>
      <c r="N24" s="12">
        <v>4.3</v>
      </c>
    </row>
    <row r="25" spans="1:15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5" ht="14.4" x14ac:dyDescent="0.3">
      <c r="A26" s="8" t="s">
        <v>19</v>
      </c>
      <c r="B26" s="5">
        <v>48394</v>
      </c>
      <c r="C26" s="5">
        <v>48042</v>
      </c>
      <c r="D26" s="5">
        <v>48554</v>
      </c>
      <c r="E26" s="5">
        <v>47861</v>
      </c>
      <c r="F26" s="5">
        <v>47246</v>
      </c>
      <c r="G26" s="5">
        <v>47662</v>
      </c>
      <c r="H26" s="5">
        <v>46817</v>
      </c>
      <c r="I26" s="5">
        <v>47600</v>
      </c>
      <c r="J26" s="5">
        <v>47859</v>
      </c>
      <c r="K26" s="5" t="s">
        <v>40</v>
      </c>
      <c r="L26" s="5">
        <v>46890</v>
      </c>
      <c r="M26" s="3">
        <v>46328</v>
      </c>
      <c r="N26" s="6">
        <v>47569</v>
      </c>
    </row>
    <row r="27" spans="1:15" ht="14.4" x14ac:dyDescent="0.3">
      <c r="A27" s="8" t="s">
        <v>12</v>
      </c>
      <c r="B27" s="5">
        <v>46026</v>
      </c>
      <c r="C27" s="5">
        <v>45686</v>
      </c>
      <c r="D27" s="5">
        <v>46258</v>
      </c>
      <c r="E27" s="5">
        <v>45626</v>
      </c>
      <c r="F27" s="5">
        <v>44847</v>
      </c>
      <c r="G27" s="5">
        <v>45065</v>
      </c>
      <c r="H27" s="5">
        <v>44091</v>
      </c>
      <c r="I27" s="5">
        <v>44907</v>
      </c>
      <c r="J27" s="5">
        <v>45187</v>
      </c>
      <c r="K27" s="5" t="s">
        <v>40</v>
      </c>
      <c r="L27" s="5">
        <v>44357</v>
      </c>
      <c r="M27" s="3">
        <v>44001</v>
      </c>
      <c r="N27" s="6">
        <v>45096</v>
      </c>
    </row>
    <row r="28" spans="1:15" ht="14.4" x14ac:dyDescent="0.3">
      <c r="A28" s="8" t="s">
        <v>20</v>
      </c>
      <c r="B28" s="5">
        <v>2368</v>
      </c>
      <c r="C28" s="5">
        <v>2356</v>
      </c>
      <c r="D28" s="5">
        <v>2296</v>
      </c>
      <c r="E28" s="5">
        <v>2235</v>
      </c>
      <c r="F28" s="5">
        <v>2399</v>
      </c>
      <c r="G28" s="5">
        <v>2597</v>
      </c>
      <c r="H28" s="5">
        <v>2726</v>
      </c>
      <c r="I28" s="5">
        <v>2693</v>
      </c>
      <c r="J28" s="5">
        <v>2672</v>
      </c>
      <c r="K28" s="5" t="s">
        <v>40</v>
      </c>
      <c r="L28" s="5">
        <v>2533</v>
      </c>
      <c r="M28" s="3">
        <v>2327</v>
      </c>
      <c r="N28" s="6">
        <v>2473</v>
      </c>
    </row>
    <row r="29" spans="1:15" ht="14.4" x14ac:dyDescent="0.3">
      <c r="A29" s="8" t="s">
        <v>13</v>
      </c>
      <c r="B29" s="15">
        <v>4.9000000000000004</v>
      </c>
      <c r="C29" s="15">
        <v>4.9000000000000004</v>
      </c>
      <c r="D29" s="15">
        <v>4.7</v>
      </c>
      <c r="E29" s="15">
        <v>4.7</v>
      </c>
      <c r="F29" s="15">
        <v>5.0999999999999996</v>
      </c>
      <c r="G29" s="15">
        <v>5.4</v>
      </c>
      <c r="H29" s="15">
        <v>5.8</v>
      </c>
      <c r="I29" s="15">
        <v>5.7</v>
      </c>
      <c r="J29" s="15">
        <v>5.6</v>
      </c>
      <c r="K29" s="15" t="s">
        <v>40</v>
      </c>
      <c r="L29" s="15">
        <v>5.4</v>
      </c>
      <c r="M29" s="15">
        <v>5</v>
      </c>
      <c r="N29" s="12">
        <v>5.2</v>
      </c>
    </row>
    <row r="30" spans="1:15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5" ht="14.4" x14ac:dyDescent="0.3">
      <c r="A31" s="8" t="s">
        <v>19</v>
      </c>
      <c r="B31" s="5">
        <v>2136</v>
      </c>
      <c r="C31" s="6">
        <v>2120</v>
      </c>
      <c r="D31" s="6">
        <v>2142</v>
      </c>
      <c r="E31" s="6">
        <v>2112</v>
      </c>
      <c r="F31" s="6">
        <v>2087</v>
      </c>
      <c r="G31" s="6">
        <v>2106</v>
      </c>
      <c r="H31" s="6">
        <v>2071</v>
      </c>
      <c r="I31" s="5">
        <v>2104</v>
      </c>
      <c r="J31" s="5">
        <v>2115</v>
      </c>
      <c r="K31" s="5">
        <v>0</v>
      </c>
      <c r="L31" s="5">
        <v>2072</v>
      </c>
      <c r="M31" s="5">
        <v>2046</v>
      </c>
      <c r="N31" s="6">
        <v>2101</v>
      </c>
    </row>
    <row r="32" spans="1:15" ht="14.4" x14ac:dyDescent="0.3">
      <c r="A32" s="8" t="s">
        <v>12</v>
      </c>
      <c r="B32" s="5">
        <v>2009</v>
      </c>
      <c r="C32" s="6">
        <v>1994</v>
      </c>
      <c r="D32" s="6">
        <v>2019</v>
      </c>
      <c r="E32" s="6">
        <v>1992</v>
      </c>
      <c r="F32" s="6">
        <v>1958</v>
      </c>
      <c r="G32" s="6">
        <v>1967</v>
      </c>
      <c r="H32" s="6">
        <v>1925</v>
      </c>
      <c r="I32" s="5">
        <v>1960</v>
      </c>
      <c r="J32" s="5">
        <v>1972</v>
      </c>
      <c r="K32" s="5">
        <v>0</v>
      </c>
      <c r="L32" s="5">
        <v>1936</v>
      </c>
      <c r="M32" s="5">
        <v>1921</v>
      </c>
      <c r="N32" s="6">
        <v>1968</v>
      </c>
    </row>
    <row r="33" spans="1:14" ht="14.4" x14ac:dyDescent="0.3">
      <c r="A33" s="8" t="s">
        <v>20</v>
      </c>
      <c r="B33" s="4">
        <v>127</v>
      </c>
      <c r="C33" s="2">
        <v>126</v>
      </c>
      <c r="D33" s="2">
        <v>123</v>
      </c>
      <c r="E33" s="2">
        <v>120</v>
      </c>
      <c r="F33" s="2">
        <v>129</v>
      </c>
      <c r="G33" s="2">
        <v>139</v>
      </c>
      <c r="H33" s="2">
        <v>146</v>
      </c>
      <c r="I33" s="4">
        <v>144</v>
      </c>
      <c r="J33" s="4">
        <v>143</v>
      </c>
      <c r="K33" s="4">
        <v>0</v>
      </c>
      <c r="L33" s="4">
        <v>136</v>
      </c>
      <c r="M33" s="4">
        <v>125</v>
      </c>
      <c r="N33" s="6">
        <v>133</v>
      </c>
    </row>
    <row r="34" spans="1:14" ht="14.4" x14ac:dyDescent="0.3">
      <c r="A34" s="8" t="s">
        <v>13</v>
      </c>
      <c r="B34" s="15">
        <v>5.9</v>
      </c>
      <c r="C34" s="12">
        <v>5.9</v>
      </c>
      <c r="D34" s="12">
        <v>5.7</v>
      </c>
      <c r="E34" s="12">
        <v>5.7</v>
      </c>
      <c r="F34" s="12">
        <v>6.2</v>
      </c>
      <c r="G34" s="12">
        <v>6.6</v>
      </c>
      <c r="H34" s="12">
        <v>7</v>
      </c>
      <c r="I34" s="15">
        <v>6.8</v>
      </c>
      <c r="J34" s="15">
        <v>6.8</v>
      </c>
      <c r="K34" s="15">
        <v>0</v>
      </c>
      <c r="L34" s="15">
        <v>6.6</v>
      </c>
      <c r="M34" s="15">
        <v>6.1</v>
      </c>
      <c r="N34" s="12">
        <v>6.3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1775</v>
      </c>
      <c r="C36" s="6">
        <v>1763</v>
      </c>
      <c r="D36" s="6">
        <v>1781</v>
      </c>
      <c r="E36" s="6">
        <v>1754</v>
      </c>
      <c r="F36" s="6">
        <v>1735</v>
      </c>
      <c r="G36" s="6">
        <v>1753</v>
      </c>
      <c r="H36" s="5">
        <v>1724</v>
      </c>
      <c r="I36" s="5">
        <v>1752</v>
      </c>
      <c r="J36" s="5">
        <v>1761</v>
      </c>
      <c r="K36" s="5">
        <v>0</v>
      </c>
      <c r="L36" s="5">
        <v>1724</v>
      </c>
      <c r="M36" s="5">
        <v>1701</v>
      </c>
      <c r="N36" s="6">
        <v>1748</v>
      </c>
    </row>
    <row r="37" spans="1:14" ht="14.4" x14ac:dyDescent="0.3">
      <c r="A37" s="8" t="s">
        <v>12</v>
      </c>
      <c r="B37" s="5">
        <v>1655</v>
      </c>
      <c r="C37" s="6">
        <v>1643</v>
      </c>
      <c r="D37" s="6">
        <v>1664</v>
      </c>
      <c r="E37" s="6">
        <v>1641</v>
      </c>
      <c r="F37" s="6">
        <v>1613</v>
      </c>
      <c r="G37" s="6">
        <v>1621</v>
      </c>
      <c r="H37" s="5">
        <v>1586</v>
      </c>
      <c r="I37" s="5">
        <v>1615</v>
      </c>
      <c r="J37" s="5">
        <v>1625</v>
      </c>
      <c r="K37" s="5">
        <v>0</v>
      </c>
      <c r="L37" s="5">
        <v>1595</v>
      </c>
      <c r="M37" s="5">
        <v>1583</v>
      </c>
      <c r="N37" s="6">
        <v>1622</v>
      </c>
    </row>
    <row r="38" spans="1:14" ht="14.4" x14ac:dyDescent="0.3">
      <c r="A38" s="8" t="s">
        <v>20</v>
      </c>
      <c r="B38" s="4">
        <v>120</v>
      </c>
      <c r="C38" s="2">
        <v>120</v>
      </c>
      <c r="D38" s="2">
        <v>117</v>
      </c>
      <c r="E38" s="2">
        <v>113</v>
      </c>
      <c r="F38" s="2">
        <v>122</v>
      </c>
      <c r="G38" s="2">
        <v>132</v>
      </c>
      <c r="H38" s="4">
        <v>138</v>
      </c>
      <c r="I38" s="4">
        <v>137</v>
      </c>
      <c r="J38" s="4">
        <v>136</v>
      </c>
      <c r="K38" s="4">
        <v>0</v>
      </c>
      <c r="L38" s="4">
        <v>129</v>
      </c>
      <c r="M38" s="4">
        <v>118</v>
      </c>
      <c r="N38" s="6">
        <v>126</v>
      </c>
    </row>
    <row r="39" spans="1:14" ht="14.4" x14ac:dyDescent="0.3">
      <c r="A39" s="8" t="s">
        <v>13</v>
      </c>
      <c r="B39" s="15">
        <v>6.8</v>
      </c>
      <c r="C39" s="12">
        <v>6.8</v>
      </c>
      <c r="D39" s="12">
        <v>6.6</v>
      </c>
      <c r="E39" s="12">
        <v>6.4</v>
      </c>
      <c r="F39" s="12">
        <v>7</v>
      </c>
      <c r="G39" s="12">
        <v>7.5</v>
      </c>
      <c r="H39" s="15">
        <v>8</v>
      </c>
      <c r="I39" s="15">
        <v>7.8</v>
      </c>
      <c r="J39" s="15">
        <v>7.7</v>
      </c>
      <c r="K39" s="15">
        <v>0</v>
      </c>
      <c r="L39" s="15">
        <v>7.5</v>
      </c>
      <c r="M39" s="15">
        <v>6.9</v>
      </c>
      <c r="N39" s="12">
        <v>7.2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5235</v>
      </c>
      <c r="C41" s="6">
        <v>5198</v>
      </c>
      <c r="D41" s="6">
        <v>5248</v>
      </c>
      <c r="E41" s="6">
        <v>5171</v>
      </c>
      <c r="F41" s="6">
        <v>5117</v>
      </c>
      <c r="G41" s="5">
        <v>5173</v>
      </c>
      <c r="H41" s="5">
        <v>5093</v>
      </c>
      <c r="I41" s="5">
        <v>5173</v>
      </c>
      <c r="J41" s="5">
        <v>5199</v>
      </c>
      <c r="K41" s="5">
        <v>0</v>
      </c>
      <c r="L41" s="5">
        <v>5088</v>
      </c>
      <c r="M41" s="5">
        <v>5016</v>
      </c>
      <c r="N41" s="6">
        <v>5156</v>
      </c>
    </row>
    <row r="42" spans="1:14" ht="14.4" x14ac:dyDescent="0.3">
      <c r="A42" s="8" t="s">
        <v>12</v>
      </c>
      <c r="B42" s="5">
        <v>4836</v>
      </c>
      <c r="C42" s="6">
        <v>4801</v>
      </c>
      <c r="D42" s="6">
        <v>4861</v>
      </c>
      <c r="E42" s="6">
        <v>4794</v>
      </c>
      <c r="F42" s="6">
        <v>4712</v>
      </c>
      <c r="G42" s="5">
        <v>4735</v>
      </c>
      <c r="H42" s="5">
        <v>4633</v>
      </c>
      <c r="I42" s="5">
        <v>4719</v>
      </c>
      <c r="J42" s="5">
        <v>4748</v>
      </c>
      <c r="K42" s="5">
        <v>0</v>
      </c>
      <c r="L42" s="5">
        <v>4661</v>
      </c>
      <c r="M42" s="5">
        <v>4623</v>
      </c>
      <c r="N42" s="6">
        <v>4739</v>
      </c>
    </row>
    <row r="43" spans="1:14" ht="14.4" x14ac:dyDescent="0.3">
      <c r="A43" s="8" t="s">
        <v>20</v>
      </c>
      <c r="B43" s="4">
        <v>399</v>
      </c>
      <c r="C43" s="2">
        <v>397</v>
      </c>
      <c r="D43" s="2">
        <v>387</v>
      </c>
      <c r="E43" s="2">
        <v>377</v>
      </c>
      <c r="F43" s="2">
        <v>405</v>
      </c>
      <c r="G43" s="4">
        <v>438</v>
      </c>
      <c r="H43" s="4">
        <v>460</v>
      </c>
      <c r="I43" s="4">
        <v>454</v>
      </c>
      <c r="J43" s="4">
        <v>451</v>
      </c>
      <c r="K43" s="4">
        <v>0</v>
      </c>
      <c r="L43" s="4">
        <v>427</v>
      </c>
      <c r="M43" s="4">
        <v>393</v>
      </c>
      <c r="N43" s="6">
        <v>417</v>
      </c>
    </row>
    <row r="44" spans="1:14" ht="14.4" x14ac:dyDescent="0.3">
      <c r="A44" s="8" t="s">
        <v>13</v>
      </c>
      <c r="B44" s="15">
        <v>7.6</v>
      </c>
      <c r="C44" s="12">
        <v>7.6</v>
      </c>
      <c r="D44" s="12">
        <v>7.4</v>
      </c>
      <c r="E44" s="12">
        <v>7.3</v>
      </c>
      <c r="F44" s="12">
        <v>7.9</v>
      </c>
      <c r="G44" s="15">
        <v>8.5</v>
      </c>
      <c r="H44" s="15">
        <v>9</v>
      </c>
      <c r="I44" s="15">
        <v>8.8000000000000007</v>
      </c>
      <c r="J44" s="15">
        <v>8.6999999999999993</v>
      </c>
      <c r="K44" s="15">
        <v>0</v>
      </c>
      <c r="L44" s="15">
        <v>8.4</v>
      </c>
      <c r="M44" s="15">
        <v>7.8</v>
      </c>
      <c r="N44" s="12">
        <v>8.1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777</v>
      </c>
      <c r="C46" s="6">
        <v>771</v>
      </c>
      <c r="D46" s="6">
        <v>778</v>
      </c>
      <c r="E46" s="6">
        <v>766</v>
      </c>
      <c r="F46" s="5">
        <v>759</v>
      </c>
      <c r="G46" s="5">
        <v>768</v>
      </c>
      <c r="H46" s="5">
        <v>757</v>
      </c>
      <c r="I46" s="5">
        <v>768</v>
      </c>
      <c r="J46" s="5">
        <v>772</v>
      </c>
      <c r="K46" s="5">
        <v>0</v>
      </c>
      <c r="L46" s="5">
        <v>755</v>
      </c>
      <c r="M46" s="5">
        <v>744</v>
      </c>
      <c r="N46" s="6">
        <v>765</v>
      </c>
    </row>
    <row r="47" spans="1:14" ht="14.4" x14ac:dyDescent="0.3">
      <c r="A47" s="8" t="s">
        <v>12</v>
      </c>
      <c r="B47" s="4">
        <v>713</v>
      </c>
      <c r="C47" s="6">
        <v>707</v>
      </c>
      <c r="D47" s="2">
        <v>716</v>
      </c>
      <c r="E47" s="2">
        <v>706</v>
      </c>
      <c r="F47" s="4">
        <v>694</v>
      </c>
      <c r="G47" s="4">
        <v>698</v>
      </c>
      <c r="H47" s="4">
        <v>683</v>
      </c>
      <c r="I47" s="4">
        <v>695</v>
      </c>
      <c r="J47" s="5">
        <v>700</v>
      </c>
      <c r="K47" s="5">
        <v>0</v>
      </c>
      <c r="L47" s="5">
        <v>687</v>
      </c>
      <c r="M47" s="4">
        <v>681</v>
      </c>
      <c r="N47" s="6">
        <v>698</v>
      </c>
    </row>
    <row r="48" spans="1:14" ht="14.4" x14ac:dyDescent="0.3">
      <c r="A48" s="8" t="s">
        <v>20</v>
      </c>
      <c r="B48" s="4">
        <v>64</v>
      </c>
      <c r="C48" s="2">
        <v>64</v>
      </c>
      <c r="D48" s="2">
        <v>62</v>
      </c>
      <c r="E48" s="2">
        <v>60</v>
      </c>
      <c r="F48" s="4">
        <v>65</v>
      </c>
      <c r="G48" s="4">
        <v>70</v>
      </c>
      <c r="H48" s="4">
        <v>74</v>
      </c>
      <c r="I48" s="4">
        <v>73</v>
      </c>
      <c r="J48" s="4">
        <v>72</v>
      </c>
      <c r="K48" s="4">
        <v>0</v>
      </c>
      <c r="L48" s="4">
        <v>68</v>
      </c>
      <c r="M48" s="4">
        <v>63</v>
      </c>
      <c r="N48" s="6">
        <v>67</v>
      </c>
    </row>
    <row r="49" spans="1:14" ht="14.4" x14ac:dyDescent="0.3">
      <c r="A49" s="8" t="s">
        <v>13</v>
      </c>
      <c r="B49" s="15">
        <v>8.1999999999999993</v>
      </c>
      <c r="C49" s="12">
        <v>8.3000000000000007</v>
      </c>
      <c r="D49" s="12">
        <v>8</v>
      </c>
      <c r="E49" s="12">
        <v>7.8</v>
      </c>
      <c r="F49" s="15">
        <v>8.6</v>
      </c>
      <c r="G49" s="15">
        <v>9.1</v>
      </c>
      <c r="H49" s="15">
        <v>9.8000000000000007</v>
      </c>
      <c r="I49" s="15">
        <v>9.5</v>
      </c>
      <c r="J49" s="15">
        <v>9.3000000000000007</v>
      </c>
      <c r="K49" s="15">
        <v>0</v>
      </c>
      <c r="L49" s="15">
        <v>9</v>
      </c>
      <c r="M49" s="15">
        <v>8.5</v>
      </c>
      <c r="N49" s="12">
        <v>8.8000000000000007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17549</v>
      </c>
      <c r="C51" s="6">
        <v>17453</v>
      </c>
      <c r="D51" s="6">
        <v>17626</v>
      </c>
      <c r="E51" s="5">
        <v>17361</v>
      </c>
      <c r="F51" s="5">
        <v>17189</v>
      </c>
      <c r="G51" s="5">
        <v>17362</v>
      </c>
      <c r="H51" s="5">
        <v>17062</v>
      </c>
      <c r="I51" s="5">
        <v>17369</v>
      </c>
      <c r="J51" s="5">
        <v>17481</v>
      </c>
      <c r="K51" s="5">
        <v>0</v>
      </c>
      <c r="L51" s="5">
        <v>17110</v>
      </c>
      <c r="M51" s="5">
        <v>16875</v>
      </c>
      <c r="N51" s="6">
        <v>17313</v>
      </c>
    </row>
    <row r="52" spans="1:14" ht="14.4" x14ac:dyDescent="0.3">
      <c r="A52" s="8" t="s">
        <v>12</v>
      </c>
      <c r="B52" s="5">
        <v>16804</v>
      </c>
      <c r="C52" s="6">
        <v>16680</v>
      </c>
      <c r="D52" s="6">
        <v>16889</v>
      </c>
      <c r="E52" s="5">
        <v>16658</v>
      </c>
      <c r="F52" s="5">
        <v>16374</v>
      </c>
      <c r="G52" s="5">
        <v>16453</v>
      </c>
      <c r="H52" s="5">
        <v>16098</v>
      </c>
      <c r="I52" s="5">
        <v>16396</v>
      </c>
      <c r="J52" s="5">
        <v>16498</v>
      </c>
      <c r="K52" s="5">
        <v>0</v>
      </c>
      <c r="L52" s="5">
        <v>16195</v>
      </c>
      <c r="M52" s="5">
        <v>16065</v>
      </c>
      <c r="N52" s="6">
        <v>16465</v>
      </c>
    </row>
    <row r="53" spans="1:14" ht="14.4" x14ac:dyDescent="0.3">
      <c r="A53" s="8" t="s">
        <v>20</v>
      </c>
      <c r="B53" s="5">
        <v>745</v>
      </c>
      <c r="C53" s="6">
        <v>773</v>
      </c>
      <c r="D53" s="6">
        <v>737</v>
      </c>
      <c r="E53" s="5">
        <v>703</v>
      </c>
      <c r="F53" s="5">
        <v>815</v>
      </c>
      <c r="G53" s="5">
        <v>909</v>
      </c>
      <c r="H53" s="5">
        <v>964</v>
      </c>
      <c r="I53" s="5">
        <v>973</v>
      </c>
      <c r="J53" s="4">
        <v>983</v>
      </c>
      <c r="K53" s="4">
        <v>0</v>
      </c>
      <c r="L53" s="4">
        <v>915</v>
      </c>
      <c r="M53" s="4">
        <v>810</v>
      </c>
      <c r="N53" s="6">
        <v>848</v>
      </c>
    </row>
    <row r="54" spans="1:14" ht="14.4" x14ac:dyDescent="0.3">
      <c r="A54" s="8" t="s">
        <v>13</v>
      </c>
      <c r="B54" s="15">
        <v>4.2</v>
      </c>
      <c r="C54" s="12">
        <v>4.4000000000000004</v>
      </c>
      <c r="D54" s="12">
        <v>4.2</v>
      </c>
      <c r="E54" s="15">
        <v>4</v>
      </c>
      <c r="F54" s="15">
        <v>4.7</v>
      </c>
      <c r="G54" s="15">
        <v>5.2</v>
      </c>
      <c r="H54" s="15">
        <v>5.6</v>
      </c>
      <c r="I54" s="15">
        <v>5.6</v>
      </c>
      <c r="J54" s="15">
        <v>5.6</v>
      </c>
      <c r="K54" s="15">
        <v>0</v>
      </c>
      <c r="L54" s="15">
        <v>5.3</v>
      </c>
      <c r="M54" s="15">
        <v>4.8</v>
      </c>
      <c r="N54" s="12">
        <v>4.9000000000000004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484</v>
      </c>
      <c r="C56" s="2">
        <v>481</v>
      </c>
      <c r="D56" s="4">
        <v>487</v>
      </c>
      <c r="E56" s="4">
        <v>480</v>
      </c>
      <c r="F56" s="4">
        <v>472</v>
      </c>
      <c r="G56" s="4">
        <v>474</v>
      </c>
      <c r="H56" s="4">
        <v>464</v>
      </c>
      <c r="I56" s="4">
        <v>473</v>
      </c>
      <c r="J56" s="4">
        <v>476</v>
      </c>
      <c r="K56" s="4">
        <v>0</v>
      </c>
      <c r="L56" s="4">
        <v>467</v>
      </c>
      <c r="M56" s="4">
        <v>463</v>
      </c>
      <c r="N56" s="6">
        <v>475</v>
      </c>
    </row>
    <row r="57" spans="1:14" ht="14.4" x14ac:dyDescent="0.3">
      <c r="A57" s="8" t="s">
        <v>12</v>
      </c>
      <c r="B57" s="4">
        <v>482</v>
      </c>
      <c r="C57" s="2">
        <v>479</v>
      </c>
      <c r="D57" s="4">
        <v>485</v>
      </c>
      <c r="E57" s="4">
        <v>478</v>
      </c>
      <c r="F57" s="4">
        <v>470</v>
      </c>
      <c r="G57" s="4">
        <v>472</v>
      </c>
      <c r="H57" s="4">
        <v>462</v>
      </c>
      <c r="I57" s="4">
        <v>471</v>
      </c>
      <c r="J57" s="4">
        <v>474</v>
      </c>
      <c r="K57" s="4">
        <v>0</v>
      </c>
      <c r="L57" s="4">
        <v>465</v>
      </c>
      <c r="M57" s="4">
        <v>461</v>
      </c>
      <c r="N57" s="6">
        <v>473</v>
      </c>
    </row>
    <row r="58" spans="1:14" ht="14.4" x14ac:dyDescent="0.3">
      <c r="A58" s="8" t="s">
        <v>20</v>
      </c>
      <c r="B58" s="4">
        <v>2</v>
      </c>
      <c r="C58" s="2">
        <v>2</v>
      </c>
      <c r="D58" s="4">
        <v>2</v>
      </c>
      <c r="E58" s="4">
        <v>2</v>
      </c>
      <c r="F58" s="4">
        <v>2</v>
      </c>
      <c r="G58" s="4">
        <v>2</v>
      </c>
      <c r="H58" s="4">
        <v>2</v>
      </c>
      <c r="I58" s="4">
        <v>2</v>
      </c>
      <c r="J58" s="4">
        <v>2</v>
      </c>
      <c r="K58" s="4">
        <v>0</v>
      </c>
      <c r="L58" s="4">
        <v>2</v>
      </c>
      <c r="M58" s="4">
        <v>2</v>
      </c>
      <c r="N58" s="6">
        <v>2</v>
      </c>
    </row>
    <row r="59" spans="1:14" ht="14.4" x14ac:dyDescent="0.3">
      <c r="A59" s="8" t="s">
        <v>13</v>
      </c>
      <c r="B59" s="15">
        <v>0.4</v>
      </c>
      <c r="C59" s="12">
        <v>0.4</v>
      </c>
      <c r="D59" s="15">
        <v>0.4</v>
      </c>
      <c r="E59" s="15">
        <v>0.4</v>
      </c>
      <c r="F59" s="15">
        <v>0.4</v>
      </c>
      <c r="G59" s="15">
        <v>0.4</v>
      </c>
      <c r="H59" s="15">
        <v>0.4</v>
      </c>
      <c r="I59" s="15">
        <v>0.4</v>
      </c>
      <c r="J59" s="15">
        <v>0.4</v>
      </c>
      <c r="K59" s="15">
        <v>0</v>
      </c>
      <c r="L59" s="15">
        <v>0.4</v>
      </c>
      <c r="M59" s="15">
        <v>0.4</v>
      </c>
      <c r="N59" s="12">
        <v>0.4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1398</v>
      </c>
      <c r="C61" s="5">
        <v>1388</v>
      </c>
      <c r="D61" s="5">
        <v>1401</v>
      </c>
      <c r="E61" s="5">
        <v>1380</v>
      </c>
      <c r="F61" s="5">
        <v>1368</v>
      </c>
      <c r="G61" s="5">
        <v>1384</v>
      </c>
      <c r="H61" s="5">
        <v>1364</v>
      </c>
      <c r="I61" s="5">
        <v>1384</v>
      </c>
      <c r="J61" s="5">
        <v>1391</v>
      </c>
      <c r="K61" s="5">
        <v>0</v>
      </c>
      <c r="L61" s="5">
        <v>1361</v>
      </c>
      <c r="M61" s="5">
        <v>1340</v>
      </c>
      <c r="N61" s="6">
        <v>1378</v>
      </c>
    </row>
    <row r="62" spans="1:14" ht="14.4" x14ac:dyDescent="0.3">
      <c r="A62" s="8" t="s">
        <v>12</v>
      </c>
      <c r="B62" s="5">
        <v>1275</v>
      </c>
      <c r="C62" s="5">
        <v>1266</v>
      </c>
      <c r="D62" s="5">
        <v>1282</v>
      </c>
      <c r="E62" s="5">
        <v>1264</v>
      </c>
      <c r="F62" s="5">
        <v>1243</v>
      </c>
      <c r="G62" s="5">
        <v>1249</v>
      </c>
      <c r="H62" s="5">
        <v>1222</v>
      </c>
      <c r="I62" s="5">
        <v>1244</v>
      </c>
      <c r="J62" s="5">
        <v>1252</v>
      </c>
      <c r="K62" s="5">
        <v>0</v>
      </c>
      <c r="L62" s="5">
        <v>1229</v>
      </c>
      <c r="M62" s="5">
        <v>1219</v>
      </c>
      <c r="N62" s="6">
        <v>1250</v>
      </c>
    </row>
    <row r="63" spans="1:14" ht="14.4" x14ac:dyDescent="0.3">
      <c r="A63" s="8" t="s">
        <v>20</v>
      </c>
      <c r="B63" s="4">
        <v>123</v>
      </c>
      <c r="C63" s="4">
        <v>122</v>
      </c>
      <c r="D63" s="4">
        <v>119</v>
      </c>
      <c r="E63" s="4">
        <v>116</v>
      </c>
      <c r="F63" s="4">
        <v>125</v>
      </c>
      <c r="G63" s="4">
        <v>135</v>
      </c>
      <c r="H63" s="4">
        <v>142</v>
      </c>
      <c r="I63" s="4">
        <v>140</v>
      </c>
      <c r="J63" s="4">
        <v>139</v>
      </c>
      <c r="K63" s="4">
        <v>0</v>
      </c>
      <c r="L63" s="4">
        <v>132</v>
      </c>
      <c r="M63" s="4">
        <v>121</v>
      </c>
      <c r="N63" s="6">
        <v>128</v>
      </c>
    </row>
    <row r="64" spans="1:14" ht="14.4" x14ac:dyDescent="0.3">
      <c r="A64" s="8" t="s">
        <v>13</v>
      </c>
      <c r="B64" s="15">
        <v>8.8000000000000007</v>
      </c>
      <c r="C64" s="15">
        <v>8.8000000000000007</v>
      </c>
      <c r="D64" s="15">
        <v>8.5</v>
      </c>
      <c r="E64" s="15">
        <v>8.4</v>
      </c>
      <c r="F64" s="15">
        <v>9.1</v>
      </c>
      <c r="G64" s="15">
        <v>9.8000000000000007</v>
      </c>
      <c r="H64" s="15">
        <v>10.4</v>
      </c>
      <c r="I64" s="15">
        <v>10.1</v>
      </c>
      <c r="J64" s="15">
        <v>10</v>
      </c>
      <c r="K64" s="15">
        <v>0</v>
      </c>
      <c r="L64" s="15">
        <v>9.6999999999999993</v>
      </c>
      <c r="M64" s="15">
        <v>9</v>
      </c>
      <c r="N64" s="12">
        <v>9.3000000000000007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4.4" x14ac:dyDescent="0.3">
      <c r="A66" s="2" t="s">
        <v>39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 ht="14.4" x14ac:dyDescent="0.3">
      <c r="A67" s="2" t="s">
        <v>44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4" ht="14.4" x14ac:dyDescent="0.3">
      <c r="A68" s="2" t="s">
        <v>26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9"/>
    </row>
    <row r="69" spans="1:14" ht="14.4" x14ac:dyDescent="0.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4" ht="14.4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</sheetData>
  <mergeCells count="2">
    <mergeCell ref="A1:N1"/>
    <mergeCell ref="A16:N16"/>
  </mergeCells>
  <pageMargins left="0.7" right="0.7" top="0.75" bottom="0.75" header="0.3" footer="0.3"/>
  <pageSetup scale="5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D7D0-4D1C-4742-A152-43CB9D1BE8F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3.7</v>
      </c>
      <c r="C4" s="12">
        <v>3.9</v>
      </c>
      <c r="D4" s="13">
        <v>3.9</v>
      </c>
      <c r="E4" s="14">
        <v>3.9</v>
      </c>
      <c r="F4" s="14">
        <v>3.9</v>
      </c>
      <c r="G4" s="14">
        <v>4.0999999999999996</v>
      </c>
      <c r="H4" s="14">
        <v>4.2</v>
      </c>
      <c r="I4" s="14">
        <v>4.2</v>
      </c>
      <c r="J4" s="14">
        <v>4.0999999999999996</v>
      </c>
      <c r="K4" s="14">
        <v>4.0999999999999996</v>
      </c>
      <c r="L4" s="14">
        <v>4.2</v>
      </c>
      <c r="M4" s="14">
        <v>4.0999999999999996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3715794</v>
      </c>
      <c r="C6" s="5">
        <v>3718051</v>
      </c>
      <c r="D6" s="5">
        <v>3721752</v>
      </c>
      <c r="E6" s="5">
        <v>3726761</v>
      </c>
      <c r="F6" s="5">
        <v>3732625</v>
      </c>
      <c r="G6" s="5">
        <v>3738461</v>
      </c>
      <c r="H6" s="5">
        <v>3743709</v>
      </c>
      <c r="I6" s="5">
        <v>3749144</v>
      </c>
      <c r="J6" s="5">
        <v>3755057</v>
      </c>
      <c r="K6" s="5">
        <v>3761189</v>
      </c>
      <c r="L6" s="5">
        <v>3767683</v>
      </c>
      <c r="M6" s="5">
        <v>3774525</v>
      </c>
      <c r="N6" s="6"/>
    </row>
    <row r="7" spans="1:14" ht="14.4" x14ac:dyDescent="0.3">
      <c r="A7" s="8" t="s">
        <v>12</v>
      </c>
      <c r="B7" s="5">
        <v>3584886</v>
      </c>
      <c r="C7" s="5">
        <v>3589877</v>
      </c>
      <c r="D7" s="5">
        <v>3594312</v>
      </c>
      <c r="E7" s="5">
        <v>3597990</v>
      </c>
      <c r="F7" s="5">
        <v>3601082</v>
      </c>
      <c r="G7" s="5">
        <v>3603334</v>
      </c>
      <c r="H7" s="5">
        <v>3604686</v>
      </c>
      <c r="I7" s="5">
        <v>3606424</v>
      </c>
      <c r="J7" s="5">
        <v>3609058</v>
      </c>
      <c r="K7" s="5">
        <v>3612363</v>
      </c>
      <c r="L7" s="5">
        <v>3616149</v>
      </c>
      <c r="M7" s="5">
        <v>3620131</v>
      </c>
      <c r="N7" s="6"/>
    </row>
    <row r="8" spans="1:14" ht="14.4" x14ac:dyDescent="0.3">
      <c r="A8" s="8" t="s">
        <v>20</v>
      </c>
      <c r="B8" s="5">
        <v>130908</v>
      </c>
      <c r="C8" s="5">
        <v>128174</v>
      </c>
      <c r="D8" s="5">
        <v>127440</v>
      </c>
      <c r="E8" s="5">
        <v>128771</v>
      </c>
      <c r="F8" s="5">
        <v>131543</v>
      </c>
      <c r="G8" s="5">
        <v>135127</v>
      </c>
      <c r="H8" s="5">
        <v>139023</v>
      </c>
      <c r="I8" s="5">
        <v>142720</v>
      </c>
      <c r="J8" s="5">
        <v>145999</v>
      </c>
      <c r="K8" s="5">
        <v>148826</v>
      </c>
      <c r="L8" s="5">
        <v>151534</v>
      </c>
      <c r="M8" s="5">
        <v>154394</v>
      </c>
      <c r="N8" s="6"/>
    </row>
    <row r="9" spans="1:14" ht="14.4" x14ac:dyDescent="0.3">
      <c r="A9" s="8" t="s">
        <v>13</v>
      </c>
      <c r="B9" s="15">
        <v>3.5</v>
      </c>
      <c r="C9" s="15">
        <v>3.4</v>
      </c>
      <c r="D9" s="15">
        <v>3.4</v>
      </c>
      <c r="E9" s="15">
        <v>3.5</v>
      </c>
      <c r="F9" s="15">
        <v>3.5</v>
      </c>
      <c r="G9" s="15">
        <v>3.6</v>
      </c>
      <c r="H9" s="15">
        <v>3.7</v>
      </c>
      <c r="I9" s="15">
        <v>3.8</v>
      </c>
      <c r="J9" s="15">
        <v>3.9</v>
      </c>
      <c r="K9" s="15">
        <v>4</v>
      </c>
      <c r="L9" s="15">
        <v>4</v>
      </c>
      <c r="M9" s="15">
        <v>4.0999999999999996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48225</v>
      </c>
      <c r="C11" s="5">
        <v>48257</v>
      </c>
      <c r="D11" s="5">
        <v>48272</v>
      </c>
      <c r="E11" s="5">
        <v>48269</v>
      </c>
      <c r="F11" s="5">
        <v>48253</v>
      </c>
      <c r="G11" s="5">
        <v>48217</v>
      </c>
      <c r="H11" s="5">
        <v>48154</v>
      </c>
      <c r="I11" s="5">
        <v>48080</v>
      </c>
      <c r="J11" s="5">
        <v>48002</v>
      </c>
      <c r="K11" s="5">
        <v>47940</v>
      </c>
      <c r="L11" s="5">
        <v>47929</v>
      </c>
      <c r="M11" s="3">
        <v>47970</v>
      </c>
      <c r="N11" s="6"/>
    </row>
    <row r="12" spans="1:14" ht="14.4" x14ac:dyDescent="0.3">
      <c r="A12" s="8" t="s">
        <v>12</v>
      </c>
      <c r="B12" s="5">
        <v>46217</v>
      </c>
      <c r="C12" s="5">
        <v>46263</v>
      </c>
      <c r="D12" s="5">
        <v>46275</v>
      </c>
      <c r="E12" s="5">
        <v>46251</v>
      </c>
      <c r="F12" s="5">
        <v>46204</v>
      </c>
      <c r="G12" s="5">
        <v>46132</v>
      </c>
      <c r="H12" s="5">
        <v>46031</v>
      </c>
      <c r="I12" s="5">
        <v>45919</v>
      </c>
      <c r="J12" s="5">
        <v>45806</v>
      </c>
      <c r="K12" s="5">
        <v>45711</v>
      </c>
      <c r="L12" s="5">
        <v>45667</v>
      </c>
      <c r="M12" s="3">
        <v>45671</v>
      </c>
      <c r="N12" s="6"/>
    </row>
    <row r="13" spans="1:14" ht="14.4" x14ac:dyDescent="0.3">
      <c r="A13" s="8" t="s">
        <v>20</v>
      </c>
      <c r="B13" s="5">
        <v>2008</v>
      </c>
      <c r="C13" s="5">
        <v>1994</v>
      </c>
      <c r="D13" s="5">
        <v>1997</v>
      </c>
      <c r="E13" s="5">
        <v>2018</v>
      </c>
      <c r="F13" s="5">
        <v>2049</v>
      </c>
      <c r="G13" s="5">
        <v>2085</v>
      </c>
      <c r="H13" s="5">
        <v>2123</v>
      </c>
      <c r="I13" s="5">
        <v>2161</v>
      </c>
      <c r="J13" s="5">
        <v>2196</v>
      </c>
      <c r="K13" s="5">
        <v>2229</v>
      </c>
      <c r="L13" s="5">
        <v>2262</v>
      </c>
      <c r="M13" s="3">
        <v>2299</v>
      </c>
      <c r="N13" s="6"/>
    </row>
    <row r="14" spans="1:14" ht="14.4" x14ac:dyDescent="0.3">
      <c r="A14" s="8" t="s">
        <v>13</v>
      </c>
      <c r="B14" s="15">
        <v>4.2</v>
      </c>
      <c r="C14" s="15">
        <v>4.0999999999999996</v>
      </c>
      <c r="D14" s="15">
        <v>4.0999999999999996</v>
      </c>
      <c r="E14" s="15">
        <v>4.2</v>
      </c>
      <c r="F14" s="15">
        <v>4.2</v>
      </c>
      <c r="G14" s="15">
        <v>4.3</v>
      </c>
      <c r="H14" s="15">
        <v>4.4000000000000004</v>
      </c>
      <c r="I14" s="15">
        <v>4.5</v>
      </c>
      <c r="J14" s="15">
        <v>4.5999999999999996</v>
      </c>
      <c r="K14" s="15">
        <v>4.5999999999999996</v>
      </c>
      <c r="L14" s="15">
        <v>4.7</v>
      </c>
      <c r="M14" s="15">
        <v>4.8</v>
      </c>
      <c r="N14" s="12"/>
    </row>
    <row r="15" spans="1:14" ht="14.4" x14ac:dyDescent="0.3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2"/>
    </row>
    <row r="16" spans="1:14" ht="15.6" x14ac:dyDescent="0.3">
      <c r="A16" s="38" t="s">
        <v>36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4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4" s="1" customFormat="1" ht="14.4" x14ac:dyDescent="0.3">
      <c r="A19" s="2" t="s">
        <v>13</v>
      </c>
      <c r="B19" s="12">
        <v>4.0999999999999996</v>
      </c>
      <c r="C19" s="12">
        <v>4.2</v>
      </c>
      <c r="D19" s="13">
        <v>3.9</v>
      </c>
      <c r="E19" s="14">
        <v>3.5</v>
      </c>
      <c r="F19" s="14">
        <v>3.7</v>
      </c>
      <c r="G19" s="14">
        <v>4.3</v>
      </c>
      <c r="H19" s="14">
        <v>4.5</v>
      </c>
      <c r="I19" s="14">
        <v>4.4000000000000004</v>
      </c>
      <c r="J19" s="14">
        <v>3.9</v>
      </c>
      <c r="K19" s="14">
        <v>3.9</v>
      </c>
      <c r="L19" s="14">
        <v>4</v>
      </c>
      <c r="M19" s="14">
        <v>3.8</v>
      </c>
      <c r="N19" s="12">
        <v>4</v>
      </c>
    </row>
    <row r="20" spans="1:14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4" ht="14.4" x14ac:dyDescent="0.3">
      <c r="A21" s="8" t="s">
        <v>19</v>
      </c>
      <c r="B21" s="5">
        <v>3711326</v>
      </c>
      <c r="C21" s="5">
        <v>3716034</v>
      </c>
      <c r="D21" s="5">
        <v>3729183</v>
      </c>
      <c r="E21" s="5">
        <v>3713985</v>
      </c>
      <c r="F21" s="5">
        <v>3725451</v>
      </c>
      <c r="G21" s="5">
        <v>3741904</v>
      </c>
      <c r="H21" s="5">
        <v>3757832</v>
      </c>
      <c r="I21" s="5">
        <v>3744452</v>
      </c>
      <c r="J21" s="5">
        <v>3775042</v>
      </c>
      <c r="K21" s="5">
        <v>3761407</v>
      </c>
      <c r="L21" s="5">
        <v>3768560</v>
      </c>
      <c r="M21" s="5">
        <v>3754795</v>
      </c>
      <c r="N21" s="6">
        <v>3741665</v>
      </c>
    </row>
    <row r="22" spans="1:14" ht="14.4" x14ac:dyDescent="0.3">
      <c r="A22" s="8" t="s">
        <v>12</v>
      </c>
      <c r="B22" s="5">
        <v>3585219</v>
      </c>
      <c r="C22" s="5">
        <v>3592250</v>
      </c>
      <c r="D22" s="5">
        <v>3614911</v>
      </c>
      <c r="E22" s="5">
        <v>3605714</v>
      </c>
      <c r="F22" s="5">
        <v>3598552</v>
      </c>
      <c r="G22" s="5">
        <v>3590462</v>
      </c>
      <c r="H22" s="5">
        <v>3591301</v>
      </c>
      <c r="I22" s="5">
        <v>3584031</v>
      </c>
      <c r="J22" s="5">
        <v>3625247</v>
      </c>
      <c r="K22" s="5">
        <v>3611263</v>
      </c>
      <c r="L22" s="5">
        <v>3620677</v>
      </c>
      <c r="M22" s="5">
        <v>3615842</v>
      </c>
      <c r="N22" s="6">
        <v>3602956</v>
      </c>
    </row>
    <row r="23" spans="1:14" ht="14.4" x14ac:dyDescent="0.3">
      <c r="A23" s="8" t="s">
        <v>20</v>
      </c>
      <c r="B23" s="5">
        <v>126107</v>
      </c>
      <c r="C23" s="5">
        <v>123784</v>
      </c>
      <c r="D23" s="5">
        <v>114272</v>
      </c>
      <c r="E23" s="5">
        <v>108271</v>
      </c>
      <c r="F23" s="5">
        <v>126899</v>
      </c>
      <c r="G23" s="5">
        <v>151442</v>
      </c>
      <c r="H23" s="5">
        <v>166531</v>
      </c>
      <c r="I23" s="5">
        <v>160421</v>
      </c>
      <c r="J23" s="5">
        <v>149795</v>
      </c>
      <c r="K23" s="5">
        <v>150144</v>
      </c>
      <c r="L23" s="5">
        <v>147883</v>
      </c>
      <c r="M23" s="5">
        <v>138953</v>
      </c>
      <c r="N23" s="6">
        <v>138709</v>
      </c>
    </row>
    <row r="24" spans="1:14" ht="14.4" x14ac:dyDescent="0.3">
      <c r="A24" s="8" t="s">
        <v>13</v>
      </c>
      <c r="B24" s="15">
        <v>3.4</v>
      </c>
      <c r="C24" s="15">
        <v>3.3</v>
      </c>
      <c r="D24" s="15">
        <v>3.1</v>
      </c>
      <c r="E24" s="15">
        <v>2.9</v>
      </c>
      <c r="F24" s="15">
        <v>3.4</v>
      </c>
      <c r="G24" s="15">
        <v>4</v>
      </c>
      <c r="H24" s="15">
        <v>4.4000000000000004</v>
      </c>
      <c r="I24" s="15">
        <v>4.3</v>
      </c>
      <c r="J24" s="15">
        <v>4</v>
      </c>
      <c r="K24" s="15">
        <v>4</v>
      </c>
      <c r="L24" s="15">
        <v>3.9</v>
      </c>
      <c r="M24" s="15">
        <v>3.7</v>
      </c>
      <c r="N24" s="12">
        <v>3.7</v>
      </c>
    </row>
    <row r="25" spans="1:14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4" ht="14.4" x14ac:dyDescent="0.3">
      <c r="A26" s="8" t="s">
        <v>19</v>
      </c>
      <c r="B26" s="5">
        <v>48507</v>
      </c>
      <c r="C26" s="5">
        <v>48406</v>
      </c>
      <c r="D26" s="5">
        <v>48637</v>
      </c>
      <c r="E26" s="5">
        <v>47582</v>
      </c>
      <c r="F26" s="5">
        <v>47960</v>
      </c>
      <c r="G26" s="5">
        <v>48280</v>
      </c>
      <c r="H26" s="5">
        <v>47787</v>
      </c>
      <c r="I26" s="5">
        <v>48226</v>
      </c>
      <c r="J26" s="5">
        <v>48382</v>
      </c>
      <c r="K26" s="5">
        <v>48101</v>
      </c>
      <c r="L26" s="5">
        <v>47909</v>
      </c>
      <c r="M26" s="3">
        <v>47590</v>
      </c>
      <c r="N26" s="6">
        <v>48114</v>
      </c>
    </row>
    <row r="27" spans="1:14" ht="14.4" x14ac:dyDescent="0.3">
      <c r="A27" s="8" t="s">
        <v>12</v>
      </c>
      <c r="B27" s="5">
        <v>46567</v>
      </c>
      <c r="C27" s="5">
        <v>46434</v>
      </c>
      <c r="D27" s="5">
        <v>46850</v>
      </c>
      <c r="E27" s="5">
        <v>45888</v>
      </c>
      <c r="F27" s="5">
        <v>46041</v>
      </c>
      <c r="G27" s="5">
        <v>45982</v>
      </c>
      <c r="H27" s="5">
        <v>45308</v>
      </c>
      <c r="I27" s="5">
        <v>45912</v>
      </c>
      <c r="J27" s="5">
        <v>46154</v>
      </c>
      <c r="K27" s="5">
        <v>45885</v>
      </c>
      <c r="L27" s="5">
        <v>45699</v>
      </c>
      <c r="M27" s="3">
        <v>45420</v>
      </c>
      <c r="N27" s="6">
        <v>46012</v>
      </c>
    </row>
    <row r="28" spans="1:14" ht="14.4" x14ac:dyDescent="0.3">
      <c r="A28" s="8" t="s">
        <v>20</v>
      </c>
      <c r="B28" s="5">
        <v>1940</v>
      </c>
      <c r="C28" s="5">
        <v>1972</v>
      </c>
      <c r="D28" s="5">
        <v>1787</v>
      </c>
      <c r="E28" s="5">
        <v>1694</v>
      </c>
      <c r="F28" s="5">
        <v>1919</v>
      </c>
      <c r="G28" s="5">
        <v>2298</v>
      </c>
      <c r="H28" s="5">
        <v>2479</v>
      </c>
      <c r="I28" s="5">
        <v>2314</v>
      </c>
      <c r="J28" s="5">
        <v>2228</v>
      </c>
      <c r="K28" s="5">
        <v>2216</v>
      </c>
      <c r="L28" s="5">
        <v>2210</v>
      </c>
      <c r="M28" s="3">
        <v>2170</v>
      </c>
      <c r="N28" s="6">
        <v>2102</v>
      </c>
    </row>
    <row r="29" spans="1:14" ht="14.4" x14ac:dyDescent="0.3">
      <c r="A29" s="8" t="s">
        <v>13</v>
      </c>
      <c r="B29" s="15">
        <v>4</v>
      </c>
      <c r="C29" s="15">
        <v>4.0999999999999996</v>
      </c>
      <c r="D29" s="15">
        <v>3.7</v>
      </c>
      <c r="E29" s="15">
        <v>3.6</v>
      </c>
      <c r="F29" s="15">
        <v>4</v>
      </c>
      <c r="G29" s="15">
        <v>4.8</v>
      </c>
      <c r="H29" s="15">
        <v>5.2</v>
      </c>
      <c r="I29" s="15">
        <v>4.8</v>
      </c>
      <c r="J29" s="15">
        <v>4.5999999999999996</v>
      </c>
      <c r="K29" s="15">
        <v>4.5999999999999996</v>
      </c>
      <c r="L29" s="15">
        <v>4.5999999999999996</v>
      </c>
      <c r="M29" s="15">
        <v>4.5999999999999996</v>
      </c>
      <c r="N29" s="12">
        <v>4.4000000000000004</v>
      </c>
    </row>
    <row r="30" spans="1:14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4" ht="14.4" x14ac:dyDescent="0.3">
      <c r="A31" s="8" t="s">
        <v>19</v>
      </c>
      <c r="B31" s="5">
        <v>2137</v>
      </c>
      <c r="C31" s="6">
        <v>2133</v>
      </c>
      <c r="D31" s="6">
        <v>2141</v>
      </c>
      <c r="E31" s="6">
        <v>2094</v>
      </c>
      <c r="F31" s="6">
        <v>2113</v>
      </c>
      <c r="G31" s="6">
        <v>2130</v>
      </c>
      <c r="H31" s="6">
        <v>2111</v>
      </c>
      <c r="I31" s="5">
        <v>2128</v>
      </c>
      <c r="J31" s="5">
        <v>2135</v>
      </c>
      <c r="K31" s="5">
        <v>2122</v>
      </c>
      <c r="L31" s="5">
        <v>2114</v>
      </c>
      <c r="M31" s="5">
        <v>2099</v>
      </c>
      <c r="N31" s="6">
        <v>2121</v>
      </c>
    </row>
    <row r="32" spans="1:14" ht="14.4" x14ac:dyDescent="0.3">
      <c r="A32" s="8" t="s">
        <v>12</v>
      </c>
      <c r="B32" s="5">
        <v>2033</v>
      </c>
      <c r="C32" s="6">
        <v>2027</v>
      </c>
      <c r="D32" s="6">
        <v>2045</v>
      </c>
      <c r="E32" s="6">
        <v>2003</v>
      </c>
      <c r="F32" s="6">
        <v>2010</v>
      </c>
      <c r="G32" s="6">
        <v>2007</v>
      </c>
      <c r="H32" s="6">
        <v>1978</v>
      </c>
      <c r="I32" s="5">
        <v>2004</v>
      </c>
      <c r="J32" s="5">
        <v>2015</v>
      </c>
      <c r="K32" s="5">
        <v>2003</v>
      </c>
      <c r="L32" s="5">
        <v>1995</v>
      </c>
      <c r="M32" s="5">
        <v>1983</v>
      </c>
      <c r="N32" s="6">
        <v>2008</v>
      </c>
    </row>
    <row r="33" spans="1:14" ht="14.4" x14ac:dyDescent="0.3">
      <c r="A33" s="8" t="s">
        <v>20</v>
      </c>
      <c r="B33" s="4">
        <v>104</v>
      </c>
      <c r="C33" s="2">
        <v>106</v>
      </c>
      <c r="D33" s="2">
        <v>96</v>
      </c>
      <c r="E33" s="2">
        <v>91</v>
      </c>
      <c r="F33" s="2">
        <v>103</v>
      </c>
      <c r="G33" s="2">
        <v>123</v>
      </c>
      <c r="H33" s="2">
        <v>133</v>
      </c>
      <c r="I33" s="4">
        <v>124</v>
      </c>
      <c r="J33" s="4">
        <v>120</v>
      </c>
      <c r="K33" s="4">
        <v>119</v>
      </c>
      <c r="L33" s="4">
        <v>119</v>
      </c>
      <c r="M33" s="4">
        <v>116</v>
      </c>
      <c r="N33" s="6">
        <v>113</v>
      </c>
    </row>
    <row r="34" spans="1:14" ht="14.4" x14ac:dyDescent="0.3">
      <c r="A34" s="8" t="s">
        <v>13</v>
      </c>
      <c r="B34" s="15">
        <v>4.9000000000000004</v>
      </c>
      <c r="C34" s="12">
        <v>5</v>
      </c>
      <c r="D34" s="12">
        <v>4.5</v>
      </c>
      <c r="E34" s="12">
        <v>4.3</v>
      </c>
      <c r="F34" s="12">
        <v>4.9000000000000004</v>
      </c>
      <c r="G34" s="12">
        <v>5.8</v>
      </c>
      <c r="H34" s="12">
        <v>6.3</v>
      </c>
      <c r="I34" s="15">
        <v>5.8</v>
      </c>
      <c r="J34" s="15">
        <v>5.6</v>
      </c>
      <c r="K34" s="15">
        <v>5.6</v>
      </c>
      <c r="L34" s="15">
        <v>5.6</v>
      </c>
      <c r="M34" s="15">
        <v>5.5</v>
      </c>
      <c r="N34" s="12">
        <v>5.3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1774</v>
      </c>
      <c r="C36" s="6">
        <v>1770</v>
      </c>
      <c r="D36" s="6">
        <v>1776</v>
      </c>
      <c r="E36" s="6">
        <v>1736</v>
      </c>
      <c r="F36" s="6">
        <v>1753</v>
      </c>
      <c r="G36" s="6">
        <v>1771</v>
      </c>
      <c r="H36" s="5">
        <v>1756</v>
      </c>
      <c r="I36" s="5">
        <v>1768</v>
      </c>
      <c r="J36" s="5">
        <v>1773</v>
      </c>
      <c r="K36" s="5">
        <v>1763</v>
      </c>
      <c r="L36" s="5">
        <v>1756</v>
      </c>
      <c r="M36" s="5">
        <v>1744</v>
      </c>
      <c r="N36" s="6">
        <v>1762</v>
      </c>
    </row>
    <row r="37" spans="1:14" ht="14.4" x14ac:dyDescent="0.3">
      <c r="A37" s="8" t="s">
        <v>12</v>
      </c>
      <c r="B37" s="5">
        <v>1675</v>
      </c>
      <c r="C37" s="6">
        <v>1670</v>
      </c>
      <c r="D37" s="6">
        <v>1685</v>
      </c>
      <c r="E37" s="6">
        <v>1650</v>
      </c>
      <c r="F37" s="6">
        <v>1656</v>
      </c>
      <c r="G37" s="6">
        <v>1654</v>
      </c>
      <c r="H37" s="5">
        <v>1630</v>
      </c>
      <c r="I37" s="5">
        <v>1651</v>
      </c>
      <c r="J37" s="5">
        <v>1660</v>
      </c>
      <c r="K37" s="5">
        <v>1650</v>
      </c>
      <c r="L37" s="5">
        <v>1644</v>
      </c>
      <c r="M37" s="5">
        <v>1634</v>
      </c>
      <c r="N37" s="6">
        <v>1655</v>
      </c>
    </row>
    <row r="38" spans="1:14" ht="14.4" x14ac:dyDescent="0.3">
      <c r="A38" s="8" t="s">
        <v>20</v>
      </c>
      <c r="B38" s="4">
        <v>99</v>
      </c>
      <c r="C38" s="2">
        <v>100</v>
      </c>
      <c r="D38" s="2">
        <v>91</v>
      </c>
      <c r="E38" s="2">
        <v>86</v>
      </c>
      <c r="F38" s="2">
        <v>97</v>
      </c>
      <c r="G38" s="2">
        <v>117</v>
      </c>
      <c r="H38" s="4">
        <v>126</v>
      </c>
      <c r="I38" s="4">
        <v>117</v>
      </c>
      <c r="J38" s="4">
        <v>113</v>
      </c>
      <c r="K38" s="4">
        <v>113</v>
      </c>
      <c r="L38" s="4">
        <v>112</v>
      </c>
      <c r="M38" s="4">
        <v>110</v>
      </c>
      <c r="N38" s="6">
        <v>107</v>
      </c>
    </row>
    <row r="39" spans="1:14" ht="14.4" x14ac:dyDescent="0.3">
      <c r="A39" s="8" t="s">
        <v>13</v>
      </c>
      <c r="B39" s="15">
        <v>5.6</v>
      </c>
      <c r="C39" s="12">
        <v>5.6</v>
      </c>
      <c r="D39" s="12">
        <v>5.0999999999999996</v>
      </c>
      <c r="E39" s="12">
        <v>5</v>
      </c>
      <c r="F39" s="12">
        <v>5.5</v>
      </c>
      <c r="G39" s="12">
        <v>6.6</v>
      </c>
      <c r="H39" s="15">
        <v>7.2</v>
      </c>
      <c r="I39" s="15">
        <v>6.6</v>
      </c>
      <c r="J39" s="15">
        <v>6.4</v>
      </c>
      <c r="K39" s="15">
        <v>6.4</v>
      </c>
      <c r="L39" s="15">
        <v>6.4</v>
      </c>
      <c r="M39" s="15">
        <v>6.3</v>
      </c>
      <c r="N39" s="12">
        <v>6.1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5220</v>
      </c>
      <c r="C41" s="6">
        <v>5212</v>
      </c>
      <c r="D41" s="6">
        <v>5224</v>
      </c>
      <c r="E41" s="6">
        <v>5108</v>
      </c>
      <c r="F41" s="6">
        <v>5162</v>
      </c>
      <c r="G41" s="5">
        <v>5220</v>
      </c>
      <c r="H41" s="5">
        <v>5179</v>
      </c>
      <c r="I41" s="5">
        <v>5214</v>
      </c>
      <c r="J41" s="5">
        <v>5226</v>
      </c>
      <c r="K41" s="5">
        <v>5195</v>
      </c>
      <c r="L41" s="5">
        <v>5175</v>
      </c>
      <c r="M41" s="5">
        <v>5139</v>
      </c>
      <c r="N41" s="6">
        <v>5190</v>
      </c>
    </row>
    <row r="42" spans="1:14" ht="14.4" x14ac:dyDescent="0.3">
      <c r="A42" s="8" t="s">
        <v>12</v>
      </c>
      <c r="B42" s="5">
        <v>4893</v>
      </c>
      <c r="C42" s="6">
        <v>4879</v>
      </c>
      <c r="D42" s="6">
        <v>4923</v>
      </c>
      <c r="E42" s="6">
        <v>4822</v>
      </c>
      <c r="F42" s="6">
        <v>4838</v>
      </c>
      <c r="G42" s="5">
        <v>4832</v>
      </c>
      <c r="H42" s="5">
        <v>4761</v>
      </c>
      <c r="I42" s="5">
        <v>4824</v>
      </c>
      <c r="J42" s="5">
        <v>4850</v>
      </c>
      <c r="K42" s="5">
        <v>4821</v>
      </c>
      <c r="L42" s="5">
        <v>4802</v>
      </c>
      <c r="M42" s="5">
        <v>4773</v>
      </c>
      <c r="N42" s="6">
        <v>4835</v>
      </c>
    </row>
    <row r="43" spans="1:14" ht="14.4" x14ac:dyDescent="0.3">
      <c r="A43" s="8" t="s">
        <v>20</v>
      </c>
      <c r="B43" s="4">
        <v>327</v>
      </c>
      <c r="C43" s="2">
        <v>333</v>
      </c>
      <c r="D43" s="2">
        <v>301</v>
      </c>
      <c r="E43" s="2">
        <v>286</v>
      </c>
      <c r="F43" s="2">
        <v>324</v>
      </c>
      <c r="G43" s="4">
        <v>388</v>
      </c>
      <c r="H43" s="4">
        <v>418</v>
      </c>
      <c r="I43" s="4">
        <v>390</v>
      </c>
      <c r="J43" s="4">
        <v>376</v>
      </c>
      <c r="K43" s="4">
        <v>374</v>
      </c>
      <c r="L43" s="4">
        <v>373</v>
      </c>
      <c r="M43" s="4">
        <v>366</v>
      </c>
      <c r="N43" s="6">
        <v>355</v>
      </c>
    </row>
    <row r="44" spans="1:14" ht="14.4" x14ac:dyDescent="0.3">
      <c r="A44" s="8" t="s">
        <v>13</v>
      </c>
      <c r="B44" s="15">
        <v>6.3</v>
      </c>
      <c r="C44" s="12">
        <v>6.4</v>
      </c>
      <c r="D44" s="12">
        <v>5.8</v>
      </c>
      <c r="E44" s="12">
        <v>5.6</v>
      </c>
      <c r="F44" s="12">
        <v>6.3</v>
      </c>
      <c r="G44" s="15">
        <v>7.4</v>
      </c>
      <c r="H44" s="15">
        <v>8.1</v>
      </c>
      <c r="I44" s="15">
        <v>7.5</v>
      </c>
      <c r="J44" s="15">
        <v>7.2</v>
      </c>
      <c r="K44" s="15">
        <v>7.2</v>
      </c>
      <c r="L44" s="15">
        <v>7.2</v>
      </c>
      <c r="M44" s="15">
        <v>7.1</v>
      </c>
      <c r="N44" s="12">
        <v>6.8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773</v>
      </c>
      <c r="C46" s="6">
        <v>772</v>
      </c>
      <c r="D46" s="6">
        <v>773</v>
      </c>
      <c r="E46" s="6">
        <v>756</v>
      </c>
      <c r="F46" s="5">
        <v>765</v>
      </c>
      <c r="G46" s="5">
        <v>774</v>
      </c>
      <c r="H46" s="5">
        <v>768</v>
      </c>
      <c r="I46" s="5">
        <v>773</v>
      </c>
      <c r="J46" s="5">
        <v>775</v>
      </c>
      <c r="K46" s="5">
        <v>770</v>
      </c>
      <c r="L46" s="5">
        <v>768</v>
      </c>
      <c r="M46" s="5">
        <v>762</v>
      </c>
      <c r="N46" s="6">
        <v>769</v>
      </c>
    </row>
    <row r="47" spans="1:14" ht="14.4" x14ac:dyDescent="0.3">
      <c r="A47" s="8" t="s">
        <v>12</v>
      </c>
      <c r="B47" s="4">
        <v>721</v>
      </c>
      <c r="C47" s="6">
        <v>719</v>
      </c>
      <c r="D47" s="2">
        <v>725</v>
      </c>
      <c r="E47" s="2">
        <v>710</v>
      </c>
      <c r="F47" s="4">
        <v>713</v>
      </c>
      <c r="G47" s="4">
        <v>712</v>
      </c>
      <c r="H47" s="4">
        <v>701</v>
      </c>
      <c r="I47" s="4">
        <v>711</v>
      </c>
      <c r="J47" s="5">
        <v>715</v>
      </c>
      <c r="K47" s="5">
        <v>710</v>
      </c>
      <c r="L47" s="5">
        <v>708</v>
      </c>
      <c r="M47" s="4">
        <v>703</v>
      </c>
      <c r="N47" s="6">
        <v>712</v>
      </c>
    </row>
    <row r="48" spans="1:14" ht="14.4" x14ac:dyDescent="0.3">
      <c r="A48" s="8" t="s">
        <v>20</v>
      </c>
      <c r="B48" s="4">
        <v>52</v>
      </c>
      <c r="C48" s="2">
        <v>53</v>
      </c>
      <c r="D48" s="2">
        <v>48</v>
      </c>
      <c r="E48" s="2">
        <v>46</v>
      </c>
      <c r="F48" s="4">
        <v>52</v>
      </c>
      <c r="G48" s="4">
        <v>62</v>
      </c>
      <c r="H48" s="4">
        <v>67</v>
      </c>
      <c r="I48" s="4">
        <v>62</v>
      </c>
      <c r="J48" s="4">
        <v>60</v>
      </c>
      <c r="K48" s="4">
        <v>60</v>
      </c>
      <c r="L48" s="4">
        <v>60</v>
      </c>
      <c r="M48" s="4">
        <v>59</v>
      </c>
      <c r="N48" s="6">
        <v>57</v>
      </c>
    </row>
    <row r="49" spans="1:14" ht="14.4" x14ac:dyDescent="0.3">
      <c r="A49" s="8" t="s">
        <v>13</v>
      </c>
      <c r="B49" s="15">
        <v>6.7</v>
      </c>
      <c r="C49" s="12">
        <v>6.9</v>
      </c>
      <c r="D49" s="12">
        <v>6.2</v>
      </c>
      <c r="E49" s="12">
        <v>6.1</v>
      </c>
      <c r="F49" s="15">
        <v>6.8</v>
      </c>
      <c r="G49" s="15">
        <v>8</v>
      </c>
      <c r="H49" s="15">
        <v>8.6999999999999993</v>
      </c>
      <c r="I49" s="15">
        <v>8</v>
      </c>
      <c r="J49" s="15">
        <v>7.7</v>
      </c>
      <c r="K49" s="15">
        <v>7.8</v>
      </c>
      <c r="L49" s="15">
        <v>7.8</v>
      </c>
      <c r="M49" s="15">
        <v>7.7</v>
      </c>
      <c r="N49" s="12">
        <v>7.4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17641</v>
      </c>
      <c r="C51" s="6">
        <v>17620</v>
      </c>
      <c r="D51" s="6">
        <v>17689</v>
      </c>
      <c r="E51" s="5">
        <v>17327</v>
      </c>
      <c r="F51" s="5">
        <v>17459</v>
      </c>
      <c r="G51" s="5">
        <v>17579</v>
      </c>
      <c r="H51" s="5">
        <v>17406</v>
      </c>
      <c r="I51" s="5">
        <v>17578</v>
      </c>
      <c r="J51" s="5">
        <v>17625</v>
      </c>
      <c r="K51" s="5">
        <v>17520</v>
      </c>
      <c r="L51" s="5">
        <v>17430</v>
      </c>
      <c r="M51" s="5">
        <v>17258</v>
      </c>
      <c r="N51" s="6">
        <v>17511</v>
      </c>
    </row>
    <row r="52" spans="1:14" ht="14.4" x14ac:dyDescent="0.3">
      <c r="A52" s="8" t="s">
        <v>12</v>
      </c>
      <c r="B52" s="5">
        <v>17002</v>
      </c>
      <c r="C52" s="6">
        <v>16953</v>
      </c>
      <c r="D52" s="6">
        <v>17105</v>
      </c>
      <c r="E52" s="5">
        <v>16754</v>
      </c>
      <c r="F52" s="5">
        <v>16810</v>
      </c>
      <c r="G52" s="5">
        <v>16788</v>
      </c>
      <c r="H52" s="5">
        <v>16542</v>
      </c>
      <c r="I52" s="5">
        <v>16763</v>
      </c>
      <c r="J52" s="5">
        <v>16851</v>
      </c>
      <c r="K52" s="5">
        <v>16753</v>
      </c>
      <c r="L52" s="5">
        <v>16685</v>
      </c>
      <c r="M52" s="5">
        <v>16583</v>
      </c>
      <c r="N52" s="6">
        <v>16799</v>
      </c>
    </row>
    <row r="53" spans="1:14" ht="14.4" x14ac:dyDescent="0.3">
      <c r="A53" s="8" t="s">
        <v>20</v>
      </c>
      <c r="B53" s="5">
        <v>639</v>
      </c>
      <c r="C53" s="6">
        <v>667</v>
      </c>
      <c r="D53" s="6">
        <v>584</v>
      </c>
      <c r="E53" s="5">
        <v>573</v>
      </c>
      <c r="F53" s="5">
        <v>649</v>
      </c>
      <c r="G53" s="5">
        <v>791</v>
      </c>
      <c r="H53" s="5">
        <v>864</v>
      </c>
      <c r="I53" s="5">
        <v>815</v>
      </c>
      <c r="J53" s="4">
        <v>774</v>
      </c>
      <c r="K53" s="4">
        <v>767</v>
      </c>
      <c r="L53" s="4">
        <v>745</v>
      </c>
      <c r="M53" s="4">
        <v>675</v>
      </c>
      <c r="N53" s="6">
        <v>712</v>
      </c>
    </row>
    <row r="54" spans="1:14" ht="14.4" x14ac:dyDescent="0.3">
      <c r="A54" s="8" t="s">
        <v>13</v>
      </c>
      <c r="B54" s="15">
        <v>3.6</v>
      </c>
      <c r="C54" s="12">
        <v>3.8</v>
      </c>
      <c r="D54" s="12">
        <v>3.3</v>
      </c>
      <c r="E54" s="15">
        <v>3.3</v>
      </c>
      <c r="F54" s="15">
        <v>3.7</v>
      </c>
      <c r="G54" s="15">
        <v>4.5</v>
      </c>
      <c r="H54" s="15">
        <v>5</v>
      </c>
      <c r="I54" s="15">
        <v>4.5999999999999996</v>
      </c>
      <c r="J54" s="15">
        <v>4.4000000000000004</v>
      </c>
      <c r="K54" s="15">
        <v>4.4000000000000004</v>
      </c>
      <c r="L54" s="15">
        <v>4.3</v>
      </c>
      <c r="M54" s="15">
        <v>3.9</v>
      </c>
      <c r="N54" s="12">
        <v>4.0999999999999996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490</v>
      </c>
      <c r="C56" s="2">
        <v>489</v>
      </c>
      <c r="D56" s="4">
        <v>493</v>
      </c>
      <c r="E56" s="4">
        <v>482</v>
      </c>
      <c r="F56" s="4">
        <v>485</v>
      </c>
      <c r="G56" s="4">
        <v>484</v>
      </c>
      <c r="H56" s="4">
        <v>477</v>
      </c>
      <c r="I56" s="4">
        <v>483</v>
      </c>
      <c r="J56" s="4">
        <v>486</v>
      </c>
      <c r="K56" s="4">
        <v>483</v>
      </c>
      <c r="L56" s="4">
        <v>481</v>
      </c>
      <c r="M56" s="4">
        <v>478</v>
      </c>
      <c r="N56" s="6">
        <v>484</v>
      </c>
    </row>
    <row r="57" spans="1:14" ht="14.4" x14ac:dyDescent="0.3">
      <c r="A57" s="8" t="s">
        <v>12</v>
      </c>
      <c r="B57" s="4">
        <v>488</v>
      </c>
      <c r="C57" s="2">
        <v>487</v>
      </c>
      <c r="D57" s="4">
        <v>491</v>
      </c>
      <c r="E57" s="4">
        <v>481</v>
      </c>
      <c r="F57" s="4">
        <v>483</v>
      </c>
      <c r="G57" s="4">
        <v>482</v>
      </c>
      <c r="H57" s="4">
        <v>475</v>
      </c>
      <c r="I57" s="4">
        <v>481</v>
      </c>
      <c r="J57" s="4">
        <v>484</v>
      </c>
      <c r="K57" s="4">
        <v>481</v>
      </c>
      <c r="L57" s="4">
        <v>479</v>
      </c>
      <c r="M57" s="4">
        <v>476</v>
      </c>
      <c r="N57" s="6">
        <v>482</v>
      </c>
    </row>
    <row r="58" spans="1:14" ht="14.4" x14ac:dyDescent="0.3">
      <c r="A58" s="8" t="s">
        <v>20</v>
      </c>
      <c r="B58" s="4">
        <v>2</v>
      </c>
      <c r="C58" s="2">
        <v>2</v>
      </c>
      <c r="D58" s="4">
        <v>2</v>
      </c>
      <c r="E58" s="4">
        <v>1</v>
      </c>
      <c r="F58" s="4">
        <v>2</v>
      </c>
      <c r="G58" s="4">
        <v>2</v>
      </c>
      <c r="H58" s="4">
        <v>2</v>
      </c>
      <c r="I58" s="4">
        <v>2</v>
      </c>
      <c r="J58" s="4">
        <v>2</v>
      </c>
      <c r="K58" s="4">
        <v>2</v>
      </c>
      <c r="L58" s="4">
        <v>2</v>
      </c>
      <c r="M58" s="4">
        <v>2</v>
      </c>
      <c r="N58" s="6">
        <v>2</v>
      </c>
    </row>
    <row r="59" spans="1:14" ht="14.4" x14ac:dyDescent="0.3">
      <c r="A59" s="8" t="s">
        <v>13</v>
      </c>
      <c r="B59" s="15">
        <v>0.4</v>
      </c>
      <c r="C59" s="12">
        <v>0.4</v>
      </c>
      <c r="D59" s="15">
        <v>0.4</v>
      </c>
      <c r="E59" s="15">
        <v>0.2</v>
      </c>
      <c r="F59" s="15">
        <v>0.4</v>
      </c>
      <c r="G59" s="15">
        <v>0.4</v>
      </c>
      <c r="H59" s="15">
        <v>0.4</v>
      </c>
      <c r="I59" s="15">
        <v>0.4</v>
      </c>
      <c r="J59" s="15">
        <v>0.4</v>
      </c>
      <c r="K59" s="15">
        <v>0.4</v>
      </c>
      <c r="L59" s="15">
        <v>0.4</v>
      </c>
      <c r="M59" s="15">
        <v>0.4</v>
      </c>
      <c r="N59" s="12">
        <v>0.4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1391</v>
      </c>
      <c r="C61" s="5">
        <v>1389</v>
      </c>
      <c r="D61" s="5">
        <v>1391</v>
      </c>
      <c r="E61" s="5">
        <v>1359</v>
      </c>
      <c r="F61" s="5">
        <v>1376</v>
      </c>
      <c r="G61" s="5">
        <v>1393</v>
      </c>
      <c r="H61" s="5">
        <v>1384</v>
      </c>
      <c r="I61" s="5">
        <v>1392</v>
      </c>
      <c r="J61" s="5">
        <v>1395</v>
      </c>
      <c r="K61" s="5">
        <v>1386</v>
      </c>
      <c r="L61" s="5">
        <v>1381</v>
      </c>
      <c r="M61" s="5">
        <v>1372</v>
      </c>
      <c r="N61" s="6">
        <v>1384</v>
      </c>
    </row>
    <row r="62" spans="1:14" ht="14.4" x14ac:dyDescent="0.3">
      <c r="A62" s="8" t="s">
        <v>12</v>
      </c>
      <c r="B62" s="5">
        <v>1290</v>
      </c>
      <c r="C62" s="5">
        <v>1287</v>
      </c>
      <c r="D62" s="5">
        <v>1298</v>
      </c>
      <c r="E62" s="5">
        <v>1271</v>
      </c>
      <c r="F62" s="5">
        <v>1276</v>
      </c>
      <c r="G62" s="5">
        <v>1274</v>
      </c>
      <c r="H62" s="5">
        <v>1255</v>
      </c>
      <c r="I62" s="5">
        <v>1272</v>
      </c>
      <c r="J62" s="5">
        <v>1279</v>
      </c>
      <c r="K62" s="5">
        <v>1271</v>
      </c>
      <c r="L62" s="5">
        <v>1266</v>
      </c>
      <c r="M62" s="5">
        <v>1259</v>
      </c>
      <c r="N62" s="6">
        <v>1275</v>
      </c>
    </row>
    <row r="63" spans="1:14" ht="14.4" x14ac:dyDescent="0.3">
      <c r="A63" s="8" t="s">
        <v>20</v>
      </c>
      <c r="B63" s="4">
        <v>101</v>
      </c>
      <c r="C63" s="4">
        <v>102</v>
      </c>
      <c r="D63" s="4">
        <v>93</v>
      </c>
      <c r="E63" s="4">
        <v>88</v>
      </c>
      <c r="F63" s="4">
        <v>100</v>
      </c>
      <c r="G63" s="4">
        <v>119</v>
      </c>
      <c r="H63" s="4">
        <v>129</v>
      </c>
      <c r="I63" s="4">
        <v>120</v>
      </c>
      <c r="J63" s="4">
        <v>116</v>
      </c>
      <c r="K63" s="4">
        <v>115</v>
      </c>
      <c r="L63" s="4">
        <v>115</v>
      </c>
      <c r="M63" s="4">
        <v>113</v>
      </c>
      <c r="N63" s="6">
        <v>109</v>
      </c>
    </row>
    <row r="64" spans="1:14" ht="14.4" x14ac:dyDescent="0.3">
      <c r="A64" s="8" t="s">
        <v>13</v>
      </c>
      <c r="B64" s="15">
        <v>7.3</v>
      </c>
      <c r="C64" s="15">
        <v>7.3</v>
      </c>
      <c r="D64" s="15">
        <v>6.7</v>
      </c>
      <c r="E64" s="15">
        <v>6.5</v>
      </c>
      <c r="F64" s="15">
        <v>7.3</v>
      </c>
      <c r="G64" s="15">
        <v>8.5</v>
      </c>
      <c r="H64" s="15">
        <v>9.3000000000000007</v>
      </c>
      <c r="I64" s="15">
        <v>8.6</v>
      </c>
      <c r="J64" s="15">
        <v>8.3000000000000007</v>
      </c>
      <c r="K64" s="15">
        <v>8.3000000000000007</v>
      </c>
      <c r="L64" s="15">
        <v>8.3000000000000007</v>
      </c>
      <c r="M64" s="15">
        <v>8.1999999999999993</v>
      </c>
      <c r="N64" s="12">
        <v>7.9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4.4" x14ac:dyDescent="0.3">
      <c r="A66" s="2" t="s">
        <v>39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BEFD-3D2D-492C-87C6-56CFEF313BD6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3.5</v>
      </c>
      <c r="C4" s="12">
        <v>3.6</v>
      </c>
      <c r="D4" s="13">
        <v>3.5</v>
      </c>
      <c r="E4" s="14">
        <v>3.4</v>
      </c>
      <c r="F4" s="14">
        <v>3.6</v>
      </c>
      <c r="G4" s="14">
        <v>3.6</v>
      </c>
      <c r="H4" s="14">
        <v>3.5</v>
      </c>
      <c r="I4" s="14">
        <v>3.7</v>
      </c>
      <c r="J4" s="14">
        <v>3.7</v>
      </c>
      <c r="K4" s="14">
        <v>3.9</v>
      </c>
      <c r="L4" s="14">
        <v>3.7</v>
      </c>
      <c r="M4" s="14">
        <v>3.8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3633940</v>
      </c>
      <c r="C6" s="5">
        <v>3644062</v>
      </c>
      <c r="D6" s="5">
        <v>3654621</v>
      </c>
      <c r="E6" s="5">
        <v>3664855</v>
      </c>
      <c r="F6" s="5">
        <v>3674189</v>
      </c>
      <c r="G6" s="5">
        <v>3682825</v>
      </c>
      <c r="H6" s="5">
        <v>3690984</v>
      </c>
      <c r="I6" s="5">
        <v>3698145</v>
      </c>
      <c r="J6" s="5">
        <v>3704072</v>
      </c>
      <c r="K6" s="5">
        <v>3708620</v>
      </c>
      <c r="L6" s="5">
        <v>3711906</v>
      </c>
      <c r="M6" s="5">
        <v>3714194</v>
      </c>
      <c r="N6" s="6"/>
    </row>
    <row r="7" spans="1:14" ht="14.4" x14ac:dyDescent="0.3">
      <c r="A7" s="8" t="s">
        <v>12</v>
      </c>
      <c r="B7" s="5">
        <v>3500297</v>
      </c>
      <c r="C7" s="5">
        <v>3511025</v>
      </c>
      <c r="D7" s="5">
        <v>3521432</v>
      </c>
      <c r="E7" s="5">
        <v>3531069</v>
      </c>
      <c r="F7" s="5">
        <v>3539352</v>
      </c>
      <c r="G7" s="5">
        <v>3546798</v>
      </c>
      <c r="H7" s="5">
        <v>3553694</v>
      </c>
      <c r="I7" s="5">
        <v>3559698</v>
      </c>
      <c r="J7" s="5">
        <v>3564967</v>
      </c>
      <c r="K7" s="5">
        <v>3569792</v>
      </c>
      <c r="L7" s="5">
        <v>3574635</v>
      </c>
      <c r="M7" s="5">
        <v>3579750</v>
      </c>
      <c r="N7" s="6"/>
    </row>
    <row r="8" spans="1:14" ht="14.4" x14ac:dyDescent="0.3">
      <c r="A8" s="8" t="s">
        <v>20</v>
      </c>
      <c r="B8" s="5">
        <v>133643</v>
      </c>
      <c r="C8" s="5">
        <v>133037</v>
      </c>
      <c r="D8" s="5">
        <v>133189</v>
      </c>
      <c r="E8" s="5">
        <v>133786</v>
      </c>
      <c r="F8" s="5">
        <v>134837</v>
      </c>
      <c r="G8" s="5">
        <v>136027</v>
      </c>
      <c r="H8" s="5">
        <v>137290</v>
      </c>
      <c r="I8" s="5">
        <v>138447</v>
      </c>
      <c r="J8" s="5">
        <v>139105</v>
      </c>
      <c r="K8" s="5">
        <v>138828</v>
      </c>
      <c r="L8" s="5">
        <v>137271</v>
      </c>
      <c r="M8" s="5">
        <v>134444</v>
      </c>
      <c r="N8" s="6"/>
    </row>
    <row r="9" spans="1:14" ht="14.4" x14ac:dyDescent="0.3">
      <c r="A9" s="8" t="s">
        <v>13</v>
      </c>
      <c r="B9" s="15">
        <v>3.7</v>
      </c>
      <c r="C9" s="15">
        <v>3.7</v>
      </c>
      <c r="D9" s="15">
        <v>3.6</v>
      </c>
      <c r="E9" s="15">
        <v>3.7</v>
      </c>
      <c r="F9" s="15">
        <v>3.7</v>
      </c>
      <c r="G9" s="15">
        <v>3.7</v>
      </c>
      <c r="H9" s="15">
        <v>3.7</v>
      </c>
      <c r="I9" s="15">
        <v>3.7</v>
      </c>
      <c r="J9" s="15">
        <v>3.8</v>
      </c>
      <c r="K9" s="15">
        <v>3.7</v>
      </c>
      <c r="L9" s="15">
        <v>3.7</v>
      </c>
      <c r="M9" s="15">
        <v>3.6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47867</v>
      </c>
      <c r="C11" s="5">
        <v>47960</v>
      </c>
      <c r="D11" s="5">
        <v>48022</v>
      </c>
      <c r="E11" s="5">
        <v>48061</v>
      </c>
      <c r="F11" s="5">
        <v>48079</v>
      </c>
      <c r="G11" s="5">
        <v>48079</v>
      </c>
      <c r="H11" s="5">
        <v>48049</v>
      </c>
      <c r="I11" s="5">
        <v>48019</v>
      </c>
      <c r="J11" s="5">
        <v>48019</v>
      </c>
      <c r="K11" s="5">
        <v>48050</v>
      </c>
      <c r="L11" s="5">
        <v>48106</v>
      </c>
      <c r="M11" s="3">
        <v>48173</v>
      </c>
      <c r="N11" s="6"/>
    </row>
    <row r="12" spans="1:14" ht="14.4" x14ac:dyDescent="0.3">
      <c r="A12" s="8" t="s">
        <v>12</v>
      </c>
      <c r="B12" s="5">
        <v>45693</v>
      </c>
      <c r="C12" s="5">
        <v>45786</v>
      </c>
      <c r="D12" s="5">
        <v>45850</v>
      </c>
      <c r="E12" s="5">
        <v>45896</v>
      </c>
      <c r="F12" s="5">
        <v>45925</v>
      </c>
      <c r="G12" s="5">
        <v>45940</v>
      </c>
      <c r="H12" s="5">
        <v>45925</v>
      </c>
      <c r="I12" s="5">
        <v>45909</v>
      </c>
      <c r="J12" s="5">
        <v>45922</v>
      </c>
      <c r="K12" s="5">
        <v>45969</v>
      </c>
      <c r="L12" s="5">
        <v>46046</v>
      </c>
      <c r="M12" s="3">
        <v>46139</v>
      </c>
      <c r="N12" s="6"/>
    </row>
    <row r="13" spans="1:14" ht="14.4" x14ac:dyDescent="0.3">
      <c r="A13" s="8" t="s">
        <v>20</v>
      </c>
      <c r="B13" s="5">
        <v>2174</v>
      </c>
      <c r="C13" s="5">
        <v>2174</v>
      </c>
      <c r="D13" s="5">
        <v>2172</v>
      </c>
      <c r="E13" s="5">
        <v>2165</v>
      </c>
      <c r="F13" s="5">
        <v>2154</v>
      </c>
      <c r="G13" s="5">
        <v>2139</v>
      </c>
      <c r="H13" s="5">
        <v>2124</v>
      </c>
      <c r="I13" s="5">
        <v>2110</v>
      </c>
      <c r="J13" s="5">
        <v>2097</v>
      </c>
      <c r="K13" s="5">
        <v>2081</v>
      </c>
      <c r="L13" s="5">
        <v>2060</v>
      </c>
      <c r="M13" s="3">
        <v>2034</v>
      </c>
      <c r="N13" s="6"/>
    </row>
    <row r="14" spans="1:14" ht="14.4" x14ac:dyDescent="0.3">
      <c r="A14" s="8" t="s">
        <v>13</v>
      </c>
      <c r="B14" s="15">
        <v>4.5</v>
      </c>
      <c r="C14" s="15">
        <v>4.5</v>
      </c>
      <c r="D14" s="15">
        <v>4.5</v>
      </c>
      <c r="E14" s="15">
        <v>4.5</v>
      </c>
      <c r="F14" s="15">
        <v>4.5</v>
      </c>
      <c r="G14" s="15">
        <v>4.4000000000000004</v>
      </c>
      <c r="H14" s="15">
        <v>4.4000000000000004</v>
      </c>
      <c r="I14" s="15">
        <v>4.4000000000000004</v>
      </c>
      <c r="J14" s="15">
        <v>4.4000000000000004</v>
      </c>
      <c r="K14" s="15">
        <v>4.3</v>
      </c>
      <c r="L14" s="15">
        <v>4.3</v>
      </c>
      <c r="M14" s="15">
        <v>4.2</v>
      </c>
      <c r="N14" s="12"/>
    </row>
    <row r="15" spans="1:14" ht="14.4" x14ac:dyDescent="0.3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2"/>
    </row>
    <row r="16" spans="1:14" ht="15.6" x14ac:dyDescent="0.3">
      <c r="A16" s="38" t="s">
        <v>34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4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4" s="1" customFormat="1" ht="14.4" x14ac:dyDescent="0.3">
      <c r="A19" s="2" t="s">
        <v>13</v>
      </c>
      <c r="B19" s="12">
        <v>3.9</v>
      </c>
      <c r="C19" s="12">
        <v>3.9</v>
      </c>
      <c r="D19" s="13">
        <v>3.6</v>
      </c>
      <c r="E19" s="14">
        <v>3.1</v>
      </c>
      <c r="F19" s="14">
        <v>3.4</v>
      </c>
      <c r="G19" s="14">
        <v>3.8</v>
      </c>
      <c r="H19" s="14">
        <v>3.8</v>
      </c>
      <c r="I19" s="14">
        <v>3.9</v>
      </c>
      <c r="J19" s="14">
        <v>3.6</v>
      </c>
      <c r="K19" s="14">
        <v>3.6</v>
      </c>
      <c r="L19" s="14">
        <v>3.5</v>
      </c>
      <c r="M19" s="14">
        <v>3.5</v>
      </c>
      <c r="N19" s="12">
        <v>3.6</v>
      </c>
    </row>
    <row r="20" spans="1:14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4" ht="14.4" x14ac:dyDescent="0.3">
      <c r="A21" s="8" t="s">
        <v>19</v>
      </c>
      <c r="B21" s="5">
        <v>3630462</v>
      </c>
      <c r="C21" s="5">
        <v>3641356</v>
      </c>
      <c r="D21" s="5">
        <v>3662818</v>
      </c>
      <c r="E21" s="5">
        <v>3651202</v>
      </c>
      <c r="F21" s="5">
        <v>3674104</v>
      </c>
      <c r="G21" s="5">
        <v>3683984</v>
      </c>
      <c r="H21" s="5">
        <v>3692023</v>
      </c>
      <c r="I21" s="5">
        <v>3698709</v>
      </c>
      <c r="J21" s="5">
        <v>3726986</v>
      </c>
      <c r="K21" s="5">
        <v>3707813</v>
      </c>
      <c r="L21" s="5">
        <v>3725960</v>
      </c>
      <c r="M21" s="5">
        <v>3687323</v>
      </c>
      <c r="N21" s="6">
        <v>3681896</v>
      </c>
    </row>
    <row r="22" spans="1:14" ht="14.4" x14ac:dyDescent="0.3">
      <c r="A22" s="8" t="s">
        <v>12</v>
      </c>
      <c r="B22" s="5">
        <v>3502350</v>
      </c>
      <c r="C22" s="5">
        <v>3513804</v>
      </c>
      <c r="D22" s="5">
        <v>3538105</v>
      </c>
      <c r="E22" s="5">
        <v>3532421</v>
      </c>
      <c r="F22" s="5">
        <v>3538388</v>
      </c>
      <c r="G22" s="5">
        <v>3533496</v>
      </c>
      <c r="H22" s="5">
        <v>3537766</v>
      </c>
      <c r="I22" s="5">
        <v>3542587</v>
      </c>
      <c r="J22" s="5">
        <v>3579578</v>
      </c>
      <c r="K22" s="5">
        <v>3564584</v>
      </c>
      <c r="L22" s="5">
        <v>3598216</v>
      </c>
      <c r="M22" s="5">
        <v>3566775</v>
      </c>
      <c r="N22" s="6">
        <v>3545673</v>
      </c>
    </row>
    <row r="23" spans="1:14" ht="14.4" x14ac:dyDescent="0.3">
      <c r="A23" s="8" t="s">
        <v>20</v>
      </c>
      <c r="B23" s="5">
        <v>128112</v>
      </c>
      <c r="C23" s="5">
        <v>127552</v>
      </c>
      <c r="D23" s="5">
        <v>124713</v>
      </c>
      <c r="E23" s="5">
        <v>118781</v>
      </c>
      <c r="F23" s="5">
        <v>135716</v>
      </c>
      <c r="G23" s="5">
        <v>150488</v>
      </c>
      <c r="H23" s="5">
        <v>154257</v>
      </c>
      <c r="I23" s="5">
        <v>156122</v>
      </c>
      <c r="J23" s="5">
        <v>147408</v>
      </c>
      <c r="K23" s="5">
        <v>143229</v>
      </c>
      <c r="L23" s="5">
        <v>127744</v>
      </c>
      <c r="M23" s="5">
        <v>120548</v>
      </c>
      <c r="N23" s="6">
        <v>136223</v>
      </c>
    </row>
    <row r="24" spans="1:14" ht="14.4" x14ac:dyDescent="0.3">
      <c r="A24" s="8" t="s">
        <v>13</v>
      </c>
      <c r="B24" s="15">
        <v>3.5</v>
      </c>
      <c r="C24" s="15">
        <v>3.5</v>
      </c>
      <c r="D24" s="15">
        <v>3.4</v>
      </c>
      <c r="E24" s="15">
        <v>3.3</v>
      </c>
      <c r="F24" s="15">
        <v>3.7</v>
      </c>
      <c r="G24" s="15">
        <v>4.0999999999999996</v>
      </c>
      <c r="H24" s="15">
        <v>4.2</v>
      </c>
      <c r="I24" s="15">
        <v>4.2</v>
      </c>
      <c r="J24" s="15">
        <v>4</v>
      </c>
      <c r="K24" s="15">
        <v>3.9</v>
      </c>
      <c r="L24" s="15">
        <v>3.4</v>
      </c>
      <c r="M24" s="15">
        <v>3.3</v>
      </c>
      <c r="N24" s="12">
        <v>3.7</v>
      </c>
    </row>
    <row r="25" spans="1:14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4" ht="14.4" x14ac:dyDescent="0.3">
      <c r="A26" s="8" t="s">
        <v>19</v>
      </c>
      <c r="B26" s="5">
        <v>47577</v>
      </c>
      <c r="C26" s="5">
        <v>48160</v>
      </c>
      <c r="D26" s="5">
        <v>48598</v>
      </c>
      <c r="E26" s="5">
        <v>47468</v>
      </c>
      <c r="F26" s="5">
        <v>47915</v>
      </c>
      <c r="G26" s="5">
        <v>48259</v>
      </c>
      <c r="H26" s="5">
        <v>47324</v>
      </c>
      <c r="I26" s="5">
        <v>48253</v>
      </c>
      <c r="J26" s="5">
        <v>48380</v>
      </c>
      <c r="K26" s="5">
        <v>48262</v>
      </c>
      <c r="L26" s="5">
        <v>48335</v>
      </c>
      <c r="M26" s="3">
        <v>47646</v>
      </c>
      <c r="N26" s="6">
        <v>48015</v>
      </c>
    </row>
    <row r="27" spans="1:14" ht="14.4" x14ac:dyDescent="0.3">
      <c r="A27" s="8" t="s">
        <v>12</v>
      </c>
      <c r="B27" s="5">
        <v>45472</v>
      </c>
      <c r="C27" s="5">
        <v>45986</v>
      </c>
      <c r="D27" s="5">
        <v>46491</v>
      </c>
      <c r="E27" s="5">
        <v>45498</v>
      </c>
      <c r="F27" s="5">
        <v>45780</v>
      </c>
      <c r="G27" s="5">
        <v>45940</v>
      </c>
      <c r="H27" s="5">
        <v>44979</v>
      </c>
      <c r="I27" s="5">
        <v>45966</v>
      </c>
      <c r="J27" s="5">
        <v>46165</v>
      </c>
      <c r="K27" s="5">
        <v>46098</v>
      </c>
      <c r="L27" s="5">
        <v>46359</v>
      </c>
      <c r="M27" s="3">
        <v>45801</v>
      </c>
      <c r="N27" s="6">
        <v>45878</v>
      </c>
    </row>
    <row r="28" spans="1:14" ht="14.4" x14ac:dyDescent="0.3">
      <c r="A28" s="8" t="s">
        <v>20</v>
      </c>
      <c r="B28" s="5">
        <v>2105</v>
      </c>
      <c r="C28" s="5">
        <v>2174</v>
      </c>
      <c r="D28" s="5">
        <v>2107</v>
      </c>
      <c r="E28" s="5">
        <v>1970</v>
      </c>
      <c r="F28" s="5">
        <v>2135</v>
      </c>
      <c r="G28" s="5">
        <v>2319</v>
      </c>
      <c r="H28" s="5">
        <v>2345</v>
      </c>
      <c r="I28" s="5">
        <v>2287</v>
      </c>
      <c r="J28" s="5">
        <v>2215</v>
      </c>
      <c r="K28" s="5">
        <v>2164</v>
      </c>
      <c r="L28" s="5">
        <v>1976</v>
      </c>
      <c r="M28" s="3">
        <v>1845</v>
      </c>
      <c r="N28" s="6">
        <v>2137</v>
      </c>
    </row>
    <row r="29" spans="1:14" ht="14.4" x14ac:dyDescent="0.3">
      <c r="A29" s="8" t="s">
        <v>13</v>
      </c>
      <c r="B29" s="15">
        <v>4.4000000000000004</v>
      </c>
      <c r="C29" s="15">
        <v>4.5</v>
      </c>
      <c r="D29" s="15">
        <v>4.3</v>
      </c>
      <c r="E29" s="15">
        <v>4.2</v>
      </c>
      <c r="F29" s="15">
        <v>4.5</v>
      </c>
      <c r="G29" s="15">
        <v>4.8</v>
      </c>
      <c r="H29" s="15">
        <v>5</v>
      </c>
      <c r="I29" s="15">
        <v>4.7</v>
      </c>
      <c r="J29" s="15">
        <v>4.5999999999999996</v>
      </c>
      <c r="K29" s="15">
        <v>4.5</v>
      </c>
      <c r="L29" s="15">
        <v>4.0999999999999996</v>
      </c>
      <c r="M29" s="15">
        <v>3.9</v>
      </c>
      <c r="N29" s="12">
        <v>4.5</v>
      </c>
    </row>
    <row r="30" spans="1:14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4" ht="14.4" x14ac:dyDescent="0.3">
      <c r="A31" s="8" t="s">
        <v>19</v>
      </c>
      <c r="B31" s="5">
        <v>2098</v>
      </c>
      <c r="C31" s="6">
        <v>2124</v>
      </c>
      <c r="D31" s="6">
        <v>2142</v>
      </c>
      <c r="E31" s="6">
        <v>2092</v>
      </c>
      <c r="F31" s="6">
        <v>2113</v>
      </c>
      <c r="G31" s="6">
        <v>2129</v>
      </c>
      <c r="H31" s="6">
        <v>2089</v>
      </c>
      <c r="I31" s="5">
        <v>2129</v>
      </c>
      <c r="J31" s="5">
        <v>2134</v>
      </c>
      <c r="K31" s="5">
        <v>2128</v>
      </c>
      <c r="L31" s="5">
        <v>2130</v>
      </c>
      <c r="M31" s="5">
        <v>2098</v>
      </c>
      <c r="N31" s="6">
        <v>2118</v>
      </c>
    </row>
    <row r="32" spans="1:14" ht="14.4" x14ac:dyDescent="0.3">
      <c r="A32" s="8" t="s">
        <v>12</v>
      </c>
      <c r="B32" s="5">
        <v>1985</v>
      </c>
      <c r="C32" s="6">
        <v>2007</v>
      </c>
      <c r="D32" s="6">
        <v>2029</v>
      </c>
      <c r="E32" s="6">
        <v>1986</v>
      </c>
      <c r="F32" s="6">
        <v>1998</v>
      </c>
      <c r="G32" s="6">
        <v>2005</v>
      </c>
      <c r="H32" s="6">
        <v>1963</v>
      </c>
      <c r="I32" s="5">
        <v>2006</v>
      </c>
      <c r="J32" s="5">
        <v>2015</v>
      </c>
      <c r="K32" s="5">
        <v>2012</v>
      </c>
      <c r="L32" s="5">
        <v>2024</v>
      </c>
      <c r="M32" s="5">
        <v>1999</v>
      </c>
      <c r="N32" s="6">
        <v>2003</v>
      </c>
    </row>
    <row r="33" spans="1:14" ht="14.4" x14ac:dyDescent="0.3">
      <c r="A33" s="8" t="s">
        <v>20</v>
      </c>
      <c r="B33" s="4">
        <v>113</v>
      </c>
      <c r="C33" s="2">
        <v>117</v>
      </c>
      <c r="D33" s="2">
        <v>113</v>
      </c>
      <c r="E33" s="2">
        <v>106</v>
      </c>
      <c r="F33" s="2">
        <v>115</v>
      </c>
      <c r="G33" s="2">
        <v>124</v>
      </c>
      <c r="H33" s="2">
        <v>126</v>
      </c>
      <c r="I33" s="4">
        <v>123</v>
      </c>
      <c r="J33" s="4">
        <v>119</v>
      </c>
      <c r="K33" s="4">
        <v>116</v>
      </c>
      <c r="L33" s="4">
        <v>106</v>
      </c>
      <c r="M33" s="4">
        <v>99</v>
      </c>
      <c r="N33" s="6">
        <v>115</v>
      </c>
    </row>
    <row r="34" spans="1:14" ht="14.4" x14ac:dyDescent="0.3">
      <c r="A34" s="8" t="s">
        <v>13</v>
      </c>
      <c r="B34" s="15">
        <v>5.4</v>
      </c>
      <c r="C34" s="12">
        <v>5.5</v>
      </c>
      <c r="D34" s="12">
        <v>5.3</v>
      </c>
      <c r="E34" s="12">
        <v>5.0999999999999996</v>
      </c>
      <c r="F34" s="12">
        <v>5.4</v>
      </c>
      <c r="G34" s="12">
        <v>5.8</v>
      </c>
      <c r="H34" s="12">
        <v>6</v>
      </c>
      <c r="I34" s="15">
        <v>5.8</v>
      </c>
      <c r="J34" s="15">
        <v>5.6</v>
      </c>
      <c r="K34" s="15">
        <v>5.5</v>
      </c>
      <c r="L34" s="15">
        <v>5</v>
      </c>
      <c r="M34" s="15">
        <v>4.7</v>
      </c>
      <c r="N34" s="12">
        <v>5.4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1742</v>
      </c>
      <c r="C36" s="6">
        <v>1764</v>
      </c>
      <c r="D36" s="6">
        <v>1779</v>
      </c>
      <c r="E36" s="6">
        <v>1736</v>
      </c>
      <c r="F36" s="6">
        <v>1755</v>
      </c>
      <c r="G36" s="6">
        <v>1770</v>
      </c>
      <c r="H36" s="5">
        <v>1737</v>
      </c>
      <c r="I36" s="5">
        <v>1769</v>
      </c>
      <c r="J36" s="5">
        <v>1772</v>
      </c>
      <c r="K36" s="5">
        <v>1768</v>
      </c>
      <c r="L36" s="5">
        <v>1767</v>
      </c>
      <c r="M36" s="5">
        <v>1741</v>
      </c>
      <c r="N36" s="6">
        <v>1759</v>
      </c>
    </row>
    <row r="37" spans="1:14" ht="14.4" x14ac:dyDescent="0.3">
      <c r="A37" s="8" t="s">
        <v>12</v>
      </c>
      <c r="B37" s="5">
        <v>1635</v>
      </c>
      <c r="C37" s="6">
        <v>1654</v>
      </c>
      <c r="D37" s="6">
        <v>1672</v>
      </c>
      <c r="E37" s="6">
        <v>1636</v>
      </c>
      <c r="F37" s="6">
        <v>1647</v>
      </c>
      <c r="G37" s="6">
        <v>1652</v>
      </c>
      <c r="H37" s="5">
        <v>1618</v>
      </c>
      <c r="I37" s="5">
        <v>1653</v>
      </c>
      <c r="J37" s="5">
        <v>1660</v>
      </c>
      <c r="K37" s="5">
        <v>1658</v>
      </c>
      <c r="L37" s="5">
        <v>1667</v>
      </c>
      <c r="M37" s="5">
        <v>1647</v>
      </c>
      <c r="N37" s="6">
        <v>1650</v>
      </c>
    </row>
    <row r="38" spans="1:14" ht="14.4" x14ac:dyDescent="0.3">
      <c r="A38" s="8" t="s">
        <v>20</v>
      </c>
      <c r="B38" s="4">
        <v>107</v>
      </c>
      <c r="C38" s="2">
        <v>110</v>
      </c>
      <c r="D38" s="2">
        <v>107</v>
      </c>
      <c r="E38" s="2">
        <v>100</v>
      </c>
      <c r="F38" s="2">
        <v>108</v>
      </c>
      <c r="G38" s="2">
        <v>118</v>
      </c>
      <c r="H38" s="4">
        <v>119</v>
      </c>
      <c r="I38" s="4">
        <v>116</v>
      </c>
      <c r="J38" s="4">
        <v>112</v>
      </c>
      <c r="K38" s="4">
        <v>110</v>
      </c>
      <c r="L38" s="4">
        <v>100</v>
      </c>
      <c r="M38" s="4">
        <v>94</v>
      </c>
      <c r="N38" s="6">
        <v>109</v>
      </c>
    </row>
    <row r="39" spans="1:14" ht="14.4" x14ac:dyDescent="0.3">
      <c r="A39" s="8" t="s">
        <v>13</v>
      </c>
      <c r="B39" s="15">
        <v>6.1</v>
      </c>
      <c r="C39" s="12">
        <v>6.2</v>
      </c>
      <c r="D39" s="12">
        <v>6</v>
      </c>
      <c r="E39" s="12">
        <v>5.8</v>
      </c>
      <c r="F39" s="12">
        <v>6.2</v>
      </c>
      <c r="G39" s="12">
        <v>6.7</v>
      </c>
      <c r="H39" s="15">
        <v>6.9</v>
      </c>
      <c r="I39" s="15">
        <v>6.6</v>
      </c>
      <c r="J39" s="15">
        <v>6.3</v>
      </c>
      <c r="K39" s="15">
        <v>6.2</v>
      </c>
      <c r="L39" s="15">
        <v>5.7</v>
      </c>
      <c r="M39" s="15">
        <v>5.4</v>
      </c>
      <c r="N39" s="12">
        <v>6.2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5133</v>
      </c>
      <c r="C41" s="6">
        <v>5199</v>
      </c>
      <c r="D41" s="6">
        <v>5240</v>
      </c>
      <c r="E41" s="6">
        <v>5113</v>
      </c>
      <c r="F41" s="6">
        <v>5170</v>
      </c>
      <c r="G41" s="5">
        <v>5218</v>
      </c>
      <c r="H41" s="5">
        <v>5122</v>
      </c>
      <c r="I41" s="5">
        <v>5216</v>
      </c>
      <c r="J41" s="5">
        <v>5225</v>
      </c>
      <c r="K41" s="5">
        <v>5209</v>
      </c>
      <c r="L41" s="5">
        <v>5204</v>
      </c>
      <c r="M41" s="5">
        <v>5124</v>
      </c>
      <c r="N41" s="6">
        <v>5181</v>
      </c>
    </row>
    <row r="42" spans="1:14" ht="14.4" x14ac:dyDescent="0.3">
      <c r="A42" s="8" t="s">
        <v>12</v>
      </c>
      <c r="B42" s="5">
        <v>4778</v>
      </c>
      <c r="C42" s="6">
        <v>4832</v>
      </c>
      <c r="D42" s="6">
        <v>4885</v>
      </c>
      <c r="E42" s="6">
        <v>4781</v>
      </c>
      <c r="F42" s="6">
        <v>4810</v>
      </c>
      <c r="G42" s="5">
        <v>4827</v>
      </c>
      <c r="H42" s="5">
        <v>4726</v>
      </c>
      <c r="I42" s="5">
        <v>4830</v>
      </c>
      <c r="J42" s="5">
        <v>4851</v>
      </c>
      <c r="K42" s="5">
        <v>4844</v>
      </c>
      <c r="L42" s="5">
        <v>4871</v>
      </c>
      <c r="M42" s="5">
        <v>4813</v>
      </c>
      <c r="N42" s="6">
        <v>4821</v>
      </c>
    </row>
    <row r="43" spans="1:14" ht="14.4" x14ac:dyDescent="0.3">
      <c r="A43" s="8" t="s">
        <v>20</v>
      </c>
      <c r="B43" s="4">
        <v>355</v>
      </c>
      <c r="C43" s="2">
        <v>367</v>
      </c>
      <c r="D43" s="2">
        <v>355</v>
      </c>
      <c r="E43" s="2">
        <v>332</v>
      </c>
      <c r="F43" s="2">
        <v>360</v>
      </c>
      <c r="G43" s="4">
        <v>391</v>
      </c>
      <c r="H43" s="4">
        <v>396</v>
      </c>
      <c r="I43" s="4">
        <v>386</v>
      </c>
      <c r="J43" s="4">
        <v>374</v>
      </c>
      <c r="K43" s="4">
        <v>365</v>
      </c>
      <c r="L43" s="4">
        <v>333</v>
      </c>
      <c r="M43" s="4">
        <v>311</v>
      </c>
      <c r="N43" s="6">
        <v>360</v>
      </c>
    </row>
    <row r="44" spans="1:14" ht="14.4" x14ac:dyDescent="0.3">
      <c r="A44" s="8" t="s">
        <v>13</v>
      </c>
      <c r="B44" s="15">
        <v>6.9</v>
      </c>
      <c r="C44" s="12">
        <v>7.1</v>
      </c>
      <c r="D44" s="12">
        <v>6.8</v>
      </c>
      <c r="E44" s="12">
        <v>6.5</v>
      </c>
      <c r="F44" s="12">
        <v>7</v>
      </c>
      <c r="G44" s="15">
        <v>7.5</v>
      </c>
      <c r="H44" s="15">
        <v>7.7</v>
      </c>
      <c r="I44" s="15">
        <v>7.4</v>
      </c>
      <c r="J44" s="15">
        <v>7.2</v>
      </c>
      <c r="K44" s="15">
        <v>7</v>
      </c>
      <c r="L44" s="15">
        <v>6.4</v>
      </c>
      <c r="M44" s="15">
        <v>6.1</v>
      </c>
      <c r="N44" s="12">
        <v>6.9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761</v>
      </c>
      <c r="C46" s="6">
        <v>771</v>
      </c>
      <c r="D46" s="6">
        <v>777</v>
      </c>
      <c r="E46" s="6">
        <v>757</v>
      </c>
      <c r="F46" s="5">
        <v>767</v>
      </c>
      <c r="G46" s="5">
        <v>774</v>
      </c>
      <c r="H46" s="5">
        <v>759</v>
      </c>
      <c r="I46" s="5">
        <v>774</v>
      </c>
      <c r="J46" s="5">
        <v>775</v>
      </c>
      <c r="K46" s="5">
        <v>772</v>
      </c>
      <c r="L46" s="5">
        <v>771</v>
      </c>
      <c r="M46" s="5">
        <v>759</v>
      </c>
      <c r="N46" s="6">
        <v>768</v>
      </c>
    </row>
    <row r="47" spans="1:14" ht="14.4" x14ac:dyDescent="0.3">
      <c r="A47" s="8" t="s">
        <v>12</v>
      </c>
      <c r="B47" s="4">
        <v>704</v>
      </c>
      <c r="C47" s="6">
        <v>712</v>
      </c>
      <c r="D47" s="2">
        <v>720</v>
      </c>
      <c r="E47" s="2">
        <v>704</v>
      </c>
      <c r="F47" s="4">
        <v>709</v>
      </c>
      <c r="G47" s="4">
        <v>711</v>
      </c>
      <c r="H47" s="4">
        <v>696</v>
      </c>
      <c r="I47" s="4">
        <v>712</v>
      </c>
      <c r="J47" s="5">
        <v>715</v>
      </c>
      <c r="K47" s="5">
        <v>714</v>
      </c>
      <c r="L47" s="5">
        <v>718</v>
      </c>
      <c r="M47" s="4">
        <v>709</v>
      </c>
      <c r="N47" s="6">
        <v>710</v>
      </c>
    </row>
    <row r="48" spans="1:14" ht="14.4" x14ac:dyDescent="0.3">
      <c r="A48" s="8" t="s">
        <v>20</v>
      </c>
      <c r="B48" s="4">
        <v>57</v>
      </c>
      <c r="C48" s="2">
        <v>59</v>
      </c>
      <c r="D48" s="2">
        <v>57</v>
      </c>
      <c r="E48" s="2">
        <v>53</v>
      </c>
      <c r="F48" s="4">
        <v>58</v>
      </c>
      <c r="G48" s="4">
        <v>63</v>
      </c>
      <c r="H48" s="4">
        <v>63</v>
      </c>
      <c r="I48" s="4">
        <v>62</v>
      </c>
      <c r="J48" s="4">
        <v>60</v>
      </c>
      <c r="K48" s="4">
        <v>58</v>
      </c>
      <c r="L48" s="4">
        <v>53</v>
      </c>
      <c r="M48" s="4">
        <v>50</v>
      </c>
      <c r="N48" s="6">
        <v>58</v>
      </c>
    </row>
    <row r="49" spans="1:14" ht="14.4" x14ac:dyDescent="0.3">
      <c r="A49" s="8" t="s">
        <v>13</v>
      </c>
      <c r="B49" s="15">
        <v>7.5</v>
      </c>
      <c r="C49" s="12">
        <v>7.7</v>
      </c>
      <c r="D49" s="12">
        <v>7.3</v>
      </c>
      <c r="E49" s="12">
        <v>7</v>
      </c>
      <c r="F49" s="15">
        <v>7.6</v>
      </c>
      <c r="G49" s="15">
        <v>8.1</v>
      </c>
      <c r="H49" s="15">
        <v>8.3000000000000007</v>
      </c>
      <c r="I49" s="15">
        <v>8</v>
      </c>
      <c r="J49" s="15">
        <v>7.7</v>
      </c>
      <c r="K49" s="15">
        <v>7.5</v>
      </c>
      <c r="L49" s="15">
        <v>6.9</v>
      </c>
      <c r="M49" s="15">
        <v>6.6</v>
      </c>
      <c r="N49" s="12">
        <v>7.6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17340</v>
      </c>
      <c r="C51" s="6">
        <v>17493</v>
      </c>
      <c r="D51" s="6">
        <v>17689</v>
      </c>
      <c r="E51" s="5">
        <v>17304</v>
      </c>
      <c r="F51" s="5">
        <v>17482</v>
      </c>
      <c r="G51" s="5">
        <v>17646</v>
      </c>
      <c r="H51" s="5">
        <v>17303</v>
      </c>
      <c r="I51" s="5">
        <v>17644</v>
      </c>
      <c r="J51" s="5">
        <v>17648</v>
      </c>
      <c r="K51" s="5">
        <v>17622</v>
      </c>
      <c r="L51" s="5">
        <v>17635</v>
      </c>
      <c r="M51" s="5">
        <v>17397</v>
      </c>
      <c r="N51" s="6">
        <v>17517</v>
      </c>
    </row>
    <row r="52" spans="1:14" ht="14.4" x14ac:dyDescent="0.3">
      <c r="A52" s="8" t="s">
        <v>12</v>
      </c>
      <c r="B52" s="5">
        <v>16670</v>
      </c>
      <c r="C52" s="6">
        <v>16858</v>
      </c>
      <c r="D52" s="6">
        <v>17043</v>
      </c>
      <c r="E52" s="5">
        <v>16679</v>
      </c>
      <c r="F52" s="5">
        <v>16782</v>
      </c>
      <c r="G52" s="5">
        <v>16841</v>
      </c>
      <c r="H52" s="5">
        <v>16489</v>
      </c>
      <c r="I52" s="5">
        <v>16851</v>
      </c>
      <c r="J52" s="5">
        <v>16924</v>
      </c>
      <c r="K52" s="5">
        <v>16899</v>
      </c>
      <c r="L52" s="5">
        <v>16995</v>
      </c>
      <c r="M52" s="5">
        <v>16790</v>
      </c>
      <c r="N52" s="6">
        <v>16818</v>
      </c>
    </row>
    <row r="53" spans="1:14" ht="14.4" x14ac:dyDescent="0.3">
      <c r="A53" s="8" t="s">
        <v>20</v>
      </c>
      <c r="B53" s="5">
        <v>670</v>
      </c>
      <c r="C53" s="6">
        <v>635</v>
      </c>
      <c r="D53" s="6">
        <v>646</v>
      </c>
      <c r="E53" s="5">
        <v>625</v>
      </c>
      <c r="F53" s="5">
        <v>700</v>
      </c>
      <c r="G53" s="5">
        <v>805</v>
      </c>
      <c r="H53" s="5">
        <v>814</v>
      </c>
      <c r="I53" s="5">
        <v>793</v>
      </c>
      <c r="J53" s="5">
        <v>724</v>
      </c>
      <c r="K53" s="4">
        <v>723</v>
      </c>
      <c r="L53" s="4">
        <v>640</v>
      </c>
      <c r="M53" s="4">
        <v>607</v>
      </c>
      <c r="N53" s="6">
        <v>699</v>
      </c>
    </row>
    <row r="54" spans="1:14" ht="14.4" x14ac:dyDescent="0.3">
      <c r="A54" s="8" t="s">
        <v>13</v>
      </c>
      <c r="B54" s="15">
        <v>3.9</v>
      </c>
      <c r="C54" s="12">
        <v>3.6</v>
      </c>
      <c r="D54" s="12">
        <v>3.7</v>
      </c>
      <c r="E54" s="15">
        <v>3.6</v>
      </c>
      <c r="F54" s="15">
        <v>4</v>
      </c>
      <c r="G54" s="15">
        <v>4.5999999999999996</v>
      </c>
      <c r="H54" s="15">
        <v>4.7</v>
      </c>
      <c r="I54" s="15">
        <v>4.5</v>
      </c>
      <c r="J54" s="15">
        <v>4.0999999999999996</v>
      </c>
      <c r="K54" s="15">
        <v>4.0999999999999996</v>
      </c>
      <c r="L54" s="15">
        <v>3.6</v>
      </c>
      <c r="M54" s="15">
        <v>3.5</v>
      </c>
      <c r="N54" s="12">
        <v>4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479</v>
      </c>
      <c r="C56" s="2">
        <v>484</v>
      </c>
      <c r="D56" s="4">
        <v>489</v>
      </c>
      <c r="E56" s="4">
        <v>479</v>
      </c>
      <c r="F56" s="4">
        <v>482</v>
      </c>
      <c r="G56" s="4">
        <v>484</v>
      </c>
      <c r="H56" s="4">
        <v>473</v>
      </c>
      <c r="I56" s="4">
        <v>484</v>
      </c>
      <c r="J56" s="4">
        <v>486</v>
      </c>
      <c r="K56" s="4">
        <v>485</v>
      </c>
      <c r="L56" s="4">
        <v>488</v>
      </c>
      <c r="M56" s="4">
        <v>482</v>
      </c>
      <c r="N56" s="6">
        <v>483</v>
      </c>
    </row>
    <row r="57" spans="1:14" ht="14.4" x14ac:dyDescent="0.3">
      <c r="A57" s="8" t="s">
        <v>12</v>
      </c>
      <c r="B57" s="4">
        <v>477</v>
      </c>
      <c r="C57" s="2">
        <v>482</v>
      </c>
      <c r="D57" s="4">
        <v>487</v>
      </c>
      <c r="E57" s="4">
        <v>477</v>
      </c>
      <c r="F57" s="4">
        <v>480</v>
      </c>
      <c r="G57" s="4">
        <v>482</v>
      </c>
      <c r="H57" s="4">
        <v>471</v>
      </c>
      <c r="I57" s="4">
        <v>482</v>
      </c>
      <c r="J57" s="4">
        <v>484</v>
      </c>
      <c r="K57" s="4">
        <v>483</v>
      </c>
      <c r="L57" s="4">
        <v>486</v>
      </c>
      <c r="M57" s="4">
        <v>480</v>
      </c>
      <c r="N57" s="6">
        <v>481</v>
      </c>
    </row>
    <row r="58" spans="1:14" ht="14.4" x14ac:dyDescent="0.3">
      <c r="A58" s="8" t="s">
        <v>20</v>
      </c>
      <c r="B58" s="4">
        <v>2</v>
      </c>
      <c r="C58" s="2">
        <v>2</v>
      </c>
      <c r="D58" s="4">
        <v>2</v>
      </c>
      <c r="E58" s="4">
        <v>2</v>
      </c>
      <c r="F58" s="4">
        <v>2</v>
      </c>
      <c r="G58" s="4">
        <v>2</v>
      </c>
      <c r="H58" s="4">
        <v>2</v>
      </c>
      <c r="I58" s="4">
        <v>2</v>
      </c>
      <c r="J58" s="4">
        <v>2</v>
      </c>
      <c r="K58" s="4">
        <v>2</v>
      </c>
      <c r="L58" s="4">
        <v>2</v>
      </c>
      <c r="M58" s="4">
        <v>2</v>
      </c>
      <c r="N58" s="6">
        <v>2</v>
      </c>
    </row>
    <row r="59" spans="1:14" ht="14.4" x14ac:dyDescent="0.3">
      <c r="A59" s="8" t="s">
        <v>13</v>
      </c>
      <c r="B59" s="15">
        <v>0.4</v>
      </c>
      <c r="C59" s="12">
        <v>0.4</v>
      </c>
      <c r="D59" s="15">
        <v>0.4</v>
      </c>
      <c r="E59" s="15">
        <v>0.4</v>
      </c>
      <c r="F59" s="15">
        <v>0.4</v>
      </c>
      <c r="G59" s="15">
        <v>0.4</v>
      </c>
      <c r="H59" s="15">
        <v>0.4</v>
      </c>
      <c r="I59" s="15">
        <v>0.4</v>
      </c>
      <c r="J59" s="15">
        <v>0.4</v>
      </c>
      <c r="K59" s="15">
        <v>0.4</v>
      </c>
      <c r="L59" s="15">
        <v>0.4</v>
      </c>
      <c r="M59" s="15">
        <v>0.4</v>
      </c>
      <c r="N59" s="12">
        <v>0.4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1369</v>
      </c>
      <c r="C61" s="5">
        <v>1387</v>
      </c>
      <c r="D61" s="5">
        <v>1397</v>
      </c>
      <c r="E61" s="5">
        <v>1363</v>
      </c>
      <c r="F61" s="5">
        <v>1379</v>
      </c>
      <c r="G61" s="5">
        <v>1393</v>
      </c>
      <c r="H61" s="5">
        <v>1368</v>
      </c>
      <c r="I61" s="5">
        <v>1393</v>
      </c>
      <c r="J61" s="5">
        <v>1394</v>
      </c>
      <c r="K61" s="5">
        <v>1389</v>
      </c>
      <c r="L61" s="5">
        <v>1388</v>
      </c>
      <c r="M61" s="5">
        <v>1365</v>
      </c>
      <c r="N61" s="6">
        <v>1382</v>
      </c>
    </row>
    <row r="62" spans="1:14" ht="14.4" x14ac:dyDescent="0.3">
      <c r="A62" s="8" t="s">
        <v>12</v>
      </c>
      <c r="B62" s="5">
        <v>1260</v>
      </c>
      <c r="C62" s="5">
        <v>1274</v>
      </c>
      <c r="D62" s="5">
        <v>1288</v>
      </c>
      <c r="E62" s="5">
        <v>1261</v>
      </c>
      <c r="F62" s="5">
        <v>1268</v>
      </c>
      <c r="G62" s="5">
        <v>1273</v>
      </c>
      <c r="H62" s="5">
        <v>1246</v>
      </c>
      <c r="I62" s="5">
        <v>1274</v>
      </c>
      <c r="J62" s="5">
        <v>1279</v>
      </c>
      <c r="K62" s="5">
        <v>1277</v>
      </c>
      <c r="L62" s="5">
        <v>1285</v>
      </c>
      <c r="M62" s="5">
        <v>1269</v>
      </c>
      <c r="N62" s="6">
        <v>1271</v>
      </c>
    </row>
    <row r="63" spans="1:14" ht="14.4" x14ac:dyDescent="0.3">
      <c r="A63" s="8" t="s">
        <v>20</v>
      </c>
      <c r="B63" s="4">
        <v>109</v>
      </c>
      <c r="C63" s="4">
        <v>113</v>
      </c>
      <c r="D63" s="4">
        <v>109</v>
      </c>
      <c r="E63" s="4">
        <v>102</v>
      </c>
      <c r="F63" s="4">
        <v>111</v>
      </c>
      <c r="G63" s="4">
        <v>120</v>
      </c>
      <c r="H63" s="4">
        <v>122</v>
      </c>
      <c r="I63" s="4">
        <v>119</v>
      </c>
      <c r="J63" s="4">
        <v>115</v>
      </c>
      <c r="K63" s="4">
        <v>112</v>
      </c>
      <c r="L63" s="4">
        <v>103</v>
      </c>
      <c r="M63" s="4">
        <v>96</v>
      </c>
      <c r="N63" s="6">
        <v>111</v>
      </c>
    </row>
    <row r="64" spans="1:14" ht="14.4" x14ac:dyDescent="0.3">
      <c r="A64" s="8" t="s">
        <v>13</v>
      </c>
      <c r="B64" s="15">
        <v>8</v>
      </c>
      <c r="C64" s="15">
        <v>8.1</v>
      </c>
      <c r="D64" s="15">
        <v>7.8</v>
      </c>
      <c r="E64" s="15">
        <v>7.5</v>
      </c>
      <c r="F64" s="15">
        <v>8</v>
      </c>
      <c r="G64" s="15">
        <v>8.6</v>
      </c>
      <c r="H64" s="15">
        <v>8.9</v>
      </c>
      <c r="I64" s="15">
        <v>8.5</v>
      </c>
      <c r="J64" s="15">
        <v>8.1999999999999993</v>
      </c>
      <c r="K64" s="15">
        <v>8.1</v>
      </c>
      <c r="L64" s="15">
        <v>7.4</v>
      </c>
      <c r="M64" s="15">
        <v>7</v>
      </c>
      <c r="N64" s="12">
        <v>8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4.4" x14ac:dyDescent="0.3">
      <c r="A66" s="2" t="s">
        <v>39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2">
    <mergeCell ref="A1:N1"/>
    <mergeCell ref="A16:N16"/>
  </mergeCells>
  <pageMargins left="0.7" right="0.7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35CE-47C7-46EB-8EDB-C7BDAADCE3B1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4</v>
      </c>
      <c r="C4" s="12">
        <v>3.8</v>
      </c>
      <c r="D4" s="13">
        <v>3.7</v>
      </c>
      <c r="E4" s="14">
        <v>3.7</v>
      </c>
      <c r="F4" s="14">
        <v>3.6</v>
      </c>
      <c r="G4" s="14">
        <v>3.6</v>
      </c>
      <c r="H4" s="14">
        <v>3.5</v>
      </c>
      <c r="I4" s="14">
        <v>3.6</v>
      </c>
      <c r="J4" s="14">
        <v>3.5</v>
      </c>
      <c r="K4" s="14">
        <v>3.6</v>
      </c>
      <c r="L4" s="14">
        <v>3.6</v>
      </c>
      <c r="M4" s="14">
        <v>3.5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3547509</v>
      </c>
      <c r="C6" s="5">
        <v>3558566</v>
      </c>
      <c r="D6" s="5">
        <v>3568534</v>
      </c>
      <c r="E6" s="5">
        <v>3577180</v>
      </c>
      <c r="F6" s="5">
        <v>3584524</v>
      </c>
      <c r="G6" s="5">
        <v>3590702</v>
      </c>
      <c r="H6" s="5">
        <v>3595914</v>
      </c>
      <c r="I6" s="5">
        <v>3600726</v>
      </c>
      <c r="J6" s="5">
        <v>3605383</v>
      </c>
      <c r="K6" s="5">
        <v>3610729</v>
      </c>
      <c r="L6" s="5">
        <v>3617184</v>
      </c>
      <c r="M6" s="5">
        <v>3624945</v>
      </c>
      <c r="N6" s="6"/>
    </row>
    <row r="7" spans="1:14" ht="14.4" x14ac:dyDescent="0.3">
      <c r="A7" s="8" t="s">
        <v>12</v>
      </c>
      <c r="B7" s="5">
        <v>3418215</v>
      </c>
      <c r="C7" s="5">
        <v>3429114</v>
      </c>
      <c r="D7" s="5">
        <v>3438141</v>
      </c>
      <c r="E7" s="5">
        <v>3445556</v>
      </c>
      <c r="F7" s="5">
        <v>3451645</v>
      </c>
      <c r="G7" s="5">
        <v>3456304</v>
      </c>
      <c r="H7" s="5">
        <v>3459683</v>
      </c>
      <c r="I7" s="5">
        <v>3462874</v>
      </c>
      <c r="J7" s="5">
        <v>3467041</v>
      </c>
      <c r="K7" s="5">
        <v>3472849</v>
      </c>
      <c r="L7" s="5">
        <v>3480541</v>
      </c>
      <c r="M7" s="5">
        <v>3489975</v>
      </c>
      <c r="N7" s="6"/>
    </row>
    <row r="8" spans="1:14" ht="14.4" x14ac:dyDescent="0.3">
      <c r="A8" s="8" t="s">
        <v>20</v>
      </c>
      <c r="B8" s="5">
        <v>129294</v>
      </c>
      <c r="C8" s="5">
        <v>129452</v>
      </c>
      <c r="D8" s="5">
        <v>130393</v>
      </c>
      <c r="E8" s="5">
        <v>131624</v>
      </c>
      <c r="F8" s="5">
        <v>132879</v>
      </c>
      <c r="G8" s="5">
        <v>134398</v>
      </c>
      <c r="H8" s="5">
        <v>136231</v>
      </c>
      <c r="I8" s="5">
        <v>137852</v>
      </c>
      <c r="J8" s="5">
        <v>138342</v>
      </c>
      <c r="K8" s="5">
        <v>137880</v>
      </c>
      <c r="L8" s="5">
        <v>136643</v>
      </c>
      <c r="M8" s="5">
        <v>134970</v>
      </c>
      <c r="N8" s="6"/>
    </row>
    <row r="9" spans="1:14" ht="14.4" x14ac:dyDescent="0.3">
      <c r="A9" s="8" t="s">
        <v>13</v>
      </c>
      <c r="B9" s="15">
        <v>3.6</v>
      </c>
      <c r="C9" s="15">
        <v>3.6</v>
      </c>
      <c r="D9" s="15">
        <v>3.7</v>
      </c>
      <c r="E9" s="15">
        <v>3.7</v>
      </c>
      <c r="F9" s="15">
        <v>3.7</v>
      </c>
      <c r="G9" s="15">
        <v>3.7</v>
      </c>
      <c r="H9" s="15">
        <v>3.8</v>
      </c>
      <c r="I9" s="15">
        <v>3.8</v>
      </c>
      <c r="J9" s="15">
        <v>3.8</v>
      </c>
      <c r="K9" s="15">
        <v>3.8</v>
      </c>
      <c r="L9" s="15">
        <v>3.8</v>
      </c>
      <c r="M9" s="15">
        <v>3.7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47303</v>
      </c>
      <c r="C11" s="5">
        <v>47383</v>
      </c>
      <c r="D11" s="5">
        <v>47424</v>
      </c>
      <c r="E11" s="5">
        <v>47419</v>
      </c>
      <c r="F11" s="5">
        <v>47370</v>
      </c>
      <c r="G11" s="5">
        <v>47313</v>
      </c>
      <c r="H11" s="5">
        <v>47292</v>
      </c>
      <c r="I11" s="5">
        <v>47323</v>
      </c>
      <c r="J11" s="5">
        <v>47400</v>
      </c>
      <c r="K11" s="5">
        <v>47514</v>
      </c>
      <c r="L11" s="5">
        <v>47641</v>
      </c>
      <c r="M11" s="3">
        <v>47757</v>
      </c>
      <c r="N11" s="6"/>
    </row>
    <row r="12" spans="1:14" ht="14.4" x14ac:dyDescent="0.3">
      <c r="A12" s="8" t="s">
        <v>12</v>
      </c>
      <c r="B12" s="5">
        <v>45248</v>
      </c>
      <c r="C12" s="5">
        <v>45342</v>
      </c>
      <c r="D12" s="5">
        <v>45383</v>
      </c>
      <c r="E12" s="5">
        <v>45366</v>
      </c>
      <c r="F12" s="5">
        <v>45298</v>
      </c>
      <c r="G12" s="5">
        <v>45217</v>
      </c>
      <c r="H12" s="5">
        <v>45167</v>
      </c>
      <c r="I12" s="5">
        <v>45172</v>
      </c>
      <c r="J12" s="5">
        <v>45234</v>
      </c>
      <c r="K12" s="5">
        <v>45341</v>
      </c>
      <c r="L12" s="5">
        <v>45466</v>
      </c>
      <c r="M12" s="3">
        <v>45583</v>
      </c>
      <c r="N12" s="6"/>
    </row>
    <row r="13" spans="1:14" ht="14.4" x14ac:dyDescent="0.3">
      <c r="A13" s="8" t="s">
        <v>20</v>
      </c>
      <c r="B13" s="5">
        <v>2055</v>
      </c>
      <c r="C13" s="5">
        <v>2041</v>
      </c>
      <c r="D13" s="5">
        <v>2041</v>
      </c>
      <c r="E13" s="5">
        <v>2053</v>
      </c>
      <c r="F13" s="5">
        <v>2072</v>
      </c>
      <c r="G13" s="5">
        <v>2096</v>
      </c>
      <c r="H13" s="5">
        <v>2125</v>
      </c>
      <c r="I13" s="5">
        <v>2151</v>
      </c>
      <c r="J13" s="5">
        <v>2166</v>
      </c>
      <c r="K13" s="5">
        <v>2173</v>
      </c>
      <c r="L13" s="5">
        <v>2175</v>
      </c>
      <c r="M13" s="3">
        <v>2174</v>
      </c>
      <c r="N13" s="6"/>
    </row>
    <row r="14" spans="1:14" ht="14.4" x14ac:dyDescent="0.3">
      <c r="A14" s="8" t="s">
        <v>13</v>
      </c>
      <c r="B14" s="15">
        <v>4.3</v>
      </c>
      <c r="C14" s="15">
        <v>4.3</v>
      </c>
      <c r="D14" s="15">
        <v>4.3</v>
      </c>
      <c r="E14" s="15">
        <v>4.3</v>
      </c>
      <c r="F14" s="15">
        <v>4.4000000000000004</v>
      </c>
      <c r="G14" s="15">
        <v>4.4000000000000004</v>
      </c>
      <c r="H14" s="15">
        <v>4.5</v>
      </c>
      <c r="I14" s="15">
        <v>4.5</v>
      </c>
      <c r="J14" s="15">
        <v>4.5999999999999996</v>
      </c>
      <c r="K14" s="15">
        <v>4.5999999999999996</v>
      </c>
      <c r="L14" s="15">
        <v>4.5999999999999996</v>
      </c>
      <c r="M14" s="15">
        <v>4.5999999999999996</v>
      </c>
      <c r="N14" s="12"/>
    </row>
    <row r="16" spans="1:14" ht="15.6" x14ac:dyDescent="0.3">
      <c r="A16" s="38" t="s">
        <v>32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4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4" s="1" customFormat="1" ht="14.4" x14ac:dyDescent="0.3">
      <c r="A19" s="2" t="s">
        <v>13</v>
      </c>
      <c r="B19" s="12">
        <v>4.4000000000000004</v>
      </c>
      <c r="C19" s="12">
        <v>4.0999999999999996</v>
      </c>
      <c r="D19" s="13">
        <v>3.8</v>
      </c>
      <c r="E19" s="14">
        <v>3.3</v>
      </c>
      <c r="F19" s="14">
        <v>3.4</v>
      </c>
      <c r="G19" s="14">
        <v>3.8</v>
      </c>
      <c r="H19" s="14">
        <v>3.8</v>
      </c>
      <c r="I19" s="14">
        <v>3.8</v>
      </c>
      <c r="J19" s="14">
        <v>3.3</v>
      </c>
      <c r="K19" s="14">
        <v>3.4</v>
      </c>
      <c r="L19" s="14">
        <v>3.4</v>
      </c>
      <c r="M19" s="14">
        <v>3.3</v>
      </c>
      <c r="N19" s="12">
        <v>3.6</v>
      </c>
    </row>
    <row r="20" spans="1:14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4" ht="14.4" x14ac:dyDescent="0.3">
      <c r="A21" s="8" t="s">
        <v>19</v>
      </c>
      <c r="B21" s="5">
        <v>3550611</v>
      </c>
      <c r="C21" s="5">
        <v>3559225</v>
      </c>
      <c r="D21" s="5">
        <v>3571343</v>
      </c>
      <c r="E21" s="5">
        <v>3561332</v>
      </c>
      <c r="F21" s="5">
        <v>3586084</v>
      </c>
      <c r="G21" s="5">
        <v>3594227</v>
      </c>
      <c r="H21" s="5">
        <v>3592189</v>
      </c>
      <c r="I21" s="5">
        <v>3604306</v>
      </c>
      <c r="J21" s="5">
        <v>3624620</v>
      </c>
      <c r="K21" s="5">
        <v>3614400</v>
      </c>
      <c r="L21" s="5">
        <v>3617176</v>
      </c>
      <c r="M21" s="5">
        <v>3608715</v>
      </c>
      <c r="N21" s="6">
        <v>3590353</v>
      </c>
    </row>
    <row r="22" spans="1:14" ht="14.4" x14ac:dyDescent="0.3">
      <c r="A22" s="8" t="s">
        <v>12</v>
      </c>
      <c r="B22" s="5">
        <v>3416320</v>
      </c>
      <c r="C22" s="5">
        <v>3431757</v>
      </c>
      <c r="D22" s="5">
        <v>3454420</v>
      </c>
      <c r="E22" s="5">
        <v>3439351</v>
      </c>
      <c r="F22" s="5">
        <v>3454894</v>
      </c>
      <c r="G22" s="5">
        <v>3441141</v>
      </c>
      <c r="H22" s="5">
        <v>3440097</v>
      </c>
      <c r="I22" s="5">
        <v>3447862</v>
      </c>
      <c r="J22" s="5">
        <v>3482173</v>
      </c>
      <c r="K22" s="5">
        <v>3474774</v>
      </c>
      <c r="L22" s="5">
        <v>3488896</v>
      </c>
      <c r="M22" s="5">
        <v>3491156</v>
      </c>
      <c r="N22" s="6">
        <v>3455237</v>
      </c>
    </row>
    <row r="23" spans="1:14" ht="14.4" x14ac:dyDescent="0.3">
      <c r="A23" s="8" t="s">
        <v>20</v>
      </c>
      <c r="B23" s="5">
        <v>134291</v>
      </c>
      <c r="C23" s="5">
        <v>127468</v>
      </c>
      <c r="D23" s="5">
        <v>116923</v>
      </c>
      <c r="E23" s="5">
        <v>121981</v>
      </c>
      <c r="F23" s="5">
        <v>131190</v>
      </c>
      <c r="G23" s="5">
        <v>153086</v>
      </c>
      <c r="H23" s="5">
        <v>152092</v>
      </c>
      <c r="I23" s="5">
        <v>156444</v>
      </c>
      <c r="J23" s="5">
        <v>142447</v>
      </c>
      <c r="K23" s="5">
        <v>139626</v>
      </c>
      <c r="L23" s="5">
        <v>128280</v>
      </c>
      <c r="M23" s="5">
        <v>117559</v>
      </c>
      <c r="N23" s="6">
        <v>135116</v>
      </c>
    </row>
    <row r="24" spans="1:14" ht="14.4" x14ac:dyDescent="0.3">
      <c r="A24" s="8" t="s">
        <v>13</v>
      </c>
      <c r="B24" s="15">
        <v>3.8</v>
      </c>
      <c r="C24" s="15">
        <v>3.6</v>
      </c>
      <c r="D24" s="15">
        <v>3.3</v>
      </c>
      <c r="E24" s="15">
        <v>3.4</v>
      </c>
      <c r="F24" s="15">
        <v>3.7</v>
      </c>
      <c r="G24" s="15">
        <v>4.3</v>
      </c>
      <c r="H24" s="15">
        <v>4.2</v>
      </c>
      <c r="I24" s="15">
        <v>4.3</v>
      </c>
      <c r="J24" s="15">
        <v>3.9</v>
      </c>
      <c r="K24" s="15">
        <v>3.9</v>
      </c>
      <c r="L24" s="15">
        <v>3.5</v>
      </c>
      <c r="M24" s="15">
        <v>3.3</v>
      </c>
      <c r="N24" s="12">
        <v>3.8</v>
      </c>
    </row>
    <row r="25" spans="1:14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4" ht="14.4" x14ac:dyDescent="0.3">
      <c r="A26" s="8" t="s">
        <v>19</v>
      </c>
      <c r="B26" s="5">
        <v>47232</v>
      </c>
      <c r="C26" s="5">
        <v>47490</v>
      </c>
      <c r="D26" s="5">
        <v>47761</v>
      </c>
      <c r="E26" s="5">
        <v>47137</v>
      </c>
      <c r="F26" s="5">
        <v>47128</v>
      </c>
      <c r="G26" s="5">
        <v>47196</v>
      </c>
      <c r="H26" s="5">
        <v>46988</v>
      </c>
      <c r="I26" s="5">
        <v>47391</v>
      </c>
      <c r="J26" s="5">
        <v>47800</v>
      </c>
      <c r="K26" s="5">
        <v>47539</v>
      </c>
      <c r="L26" s="5">
        <v>48139</v>
      </c>
      <c r="M26" s="3">
        <v>47574</v>
      </c>
      <c r="N26" s="6">
        <v>47448</v>
      </c>
    </row>
    <row r="27" spans="1:14" ht="14.4" x14ac:dyDescent="0.3">
      <c r="A27" s="8" t="s">
        <v>12</v>
      </c>
      <c r="B27" s="5">
        <v>45131</v>
      </c>
      <c r="C27" s="5">
        <v>45484</v>
      </c>
      <c r="D27" s="5">
        <v>45929</v>
      </c>
      <c r="E27" s="5">
        <v>45228</v>
      </c>
      <c r="F27" s="5">
        <v>45073</v>
      </c>
      <c r="G27" s="5">
        <v>44816</v>
      </c>
      <c r="H27" s="5">
        <v>44604</v>
      </c>
      <c r="I27" s="5">
        <v>44979</v>
      </c>
      <c r="J27" s="5">
        <v>45568</v>
      </c>
      <c r="K27" s="5">
        <v>45313</v>
      </c>
      <c r="L27" s="5">
        <v>46068</v>
      </c>
      <c r="M27" s="3">
        <v>45642</v>
      </c>
      <c r="N27" s="6">
        <v>45320</v>
      </c>
    </row>
    <row r="28" spans="1:14" ht="14.4" x14ac:dyDescent="0.3">
      <c r="A28" s="8" t="s">
        <v>20</v>
      </c>
      <c r="B28" s="5">
        <v>2101</v>
      </c>
      <c r="C28" s="5">
        <v>2006</v>
      </c>
      <c r="D28" s="5">
        <v>1832</v>
      </c>
      <c r="E28" s="5">
        <v>1909</v>
      </c>
      <c r="F28" s="5">
        <v>2055</v>
      </c>
      <c r="G28" s="5">
        <v>2380</v>
      </c>
      <c r="H28" s="5">
        <v>2384</v>
      </c>
      <c r="I28" s="5">
        <v>2412</v>
      </c>
      <c r="J28" s="5">
        <v>2232</v>
      </c>
      <c r="K28" s="5">
        <v>2226</v>
      </c>
      <c r="L28" s="5">
        <v>2071</v>
      </c>
      <c r="M28" s="3">
        <v>1932</v>
      </c>
      <c r="N28" s="6">
        <v>2128</v>
      </c>
    </row>
    <row r="29" spans="1:14" ht="14.4" x14ac:dyDescent="0.3">
      <c r="A29" s="8" t="s">
        <v>13</v>
      </c>
      <c r="B29" s="15">
        <v>4.4000000000000004</v>
      </c>
      <c r="C29" s="15">
        <v>4.2</v>
      </c>
      <c r="D29" s="15">
        <v>3.8</v>
      </c>
      <c r="E29" s="15">
        <v>4</v>
      </c>
      <c r="F29" s="15">
        <v>4.4000000000000004</v>
      </c>
      <c r="G29" s="15">
        <v>5</v>
      </c>
      <c r="H29" s="15">
        <v>5.0999999999999996</v>
      </c>
      <c r="I29" s="15">
        <v>5.0999999999999996</v>
      </c>
      <c r="J29" s="15">
        <v>4.7</v>
      </c>
      <c r="K29" s="15">
        <v>4.7</v>
      </c>
      <c r="L29" s="15">
        <v>4.3</v>
      </c>
      <c r="M29" s="15">
        <v>4.0999999999999996</v>
      </c>
      <c r="N29" s="12">
        <v>4.5</v>
      </c>
    </row>
    <row r="30" spans="1:14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4" ht="14.4" x14ac:dyDescent="0.3">
      <c r="A31" s="8" t="s">
        <v>19</v>
      </c>
      <c r="B31" s="5">
        <v>2098</v>
      </c>
      <c r="C31" s="6">
        <v>2124</v>
      </c>
      <c r="D31" s="6">
        <v>2142</v>
      </c>
      <c r="E31" s="6">
        <v>2092</v>
      </c>
      <c r="F31" s="6">
        <v>2113</v>
      </c>
      <c r="G31" s="6">
        <v>2129</v>
      </c>
      <c r="H31" s="6">
        <v>2089</v>
      </c>
      <c r="I31" s="5">
        <v>2129</v>
      </c>
      <c r="J31" s="5">
        <v>2134</v>
      </c>
      <c r="K31" s="5">
        <v>2128</v>
      </c>
      <c r="L31" s="5">
        <v>2130</v>
      </c>
      <c r="M31" s="5">
        <v>2098</v>
      </c>
      <c r="N31" s="6">
        <v>2118</v>
      </c>
    </row>
    <row r="32" spans="1:14" ht="14.4" x14ac:dyDescent="0.3">
      <c r="A32" s="8" t="s">
        <v>12</v>
      </c>
      <c r="B32" s="5">
        <v>1985</v>
      </c>
      <c r="C32" s="6">
        <v>2007</v>
      </c>
      <c r="D32" s="6">
        <v>2029</v>
      </c>
      <c r="E32" s="6">
        <v>1986</v>
      </c>
      <c r="F32" s="6">
        <v>1998</v>
      </c>
      <c r="G32" s="6">
        <v>2005</v>
      </c>
      <c r="H32" s="6">
        <v>1963</v>
      </c>
      <c r="I32" s="5">
        <v>2006</v>
      </c>
      <c r="J32" s="5">
        <v>2015</v>
      </c>
      <c r="K32" s="5">
        <v>2012</v>
      </c>
      <c r="L32" s="5">
        <v>2024</v>
      </c>
      <c r="M32" s="5">
        <v>1999</v>
      </c>
      <c r="N32" s="6">
        <v>2003</v>
      </c>
    </row>
    <row r="33" spans="1:14" ht="14.4" x14ac:dyDescent="0.3">
      <c r="A33" s="8" t="s">
        <v>20</v>
      </c>
      <c r="B33" s="4">
        <v>113</v>
      </c>
      <c r="C33" s="2">
        <v>117</v>
      </c>
      <c r="D33" s="2">
        <v>113</v>
      </c>
      <c r="E33" s="2">
        <v>106</v>
      </c>
      <c r="F33" s="2">
        <v>115</v>
      </c>
      <c r="G33" s="2">
        <v>124</v>
      </c>
      <c r="H33" s="2">
        <v>126</v>
      </c>
      <c r="I33" s="4">
        <v>123</v>
      </c>
      <c r="J33" s="4">
        <v>119</v>
      </c>
      <c r="K33" s="4">
        <v>116</v>
      </c>
      <c r="L33" s="4">
        <v>106</v>
      </c>
      <c r="M33" s="4">
        <v>99</v>
      </c>
      <c r="N33" s="6">
        <v>115</v>
      </c>
    </row>
    <row r="34" spans="1:14" ht="14.4" x14ac:dyDescent="0.3">
      <c r="A34" s="8" t="s">
        <v>13</v>
      </c>
      <c r="B34" s="15">
        <v>5.4</v>
      </c>
      <c r="C34" s="12">
        <v>5.5</v>
      </c>
      <c r="D34" s="12">
        <v>5.3</v>
      </c>
      <c r="E34" s="12">
        <v>5.0999999999999996</v>
      </c>
      <c r="F34" s="12">
        <v>5.4</v>
      </c>
      <c r="G34" s="12">
        <v>5.8</v>
      </c>
      <c r="H34" s="12">
        <v>6</v>
      </c>
      <c r="I34" s="15">
        <v>5.8</v>
      </c>
      <c r="J34" s="15">
        <v>5.6</v>
      </c>
      <c r="K34" s="15">
        <v>5.5</v>
      </c>
      <c r="L34" s="15">
        <v>5</v>
      </c>
      <c r="M34" s="15">
        <v>4.7</v>
      </c>
      <c r="N34" s="12">
        <v>5.4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1742</v>
      </c>
      <c r="C36" s="6">
        <v>1764</v>
      </c>
      <c r="D36" s="6">
        <v>1779</v>
      </c>
      <c r="E36" s="6">
        <v>1736</v>
      </c>
      <c r="F36" s="6">
        <v>1755</v>
      </c>
      <c r="G36" s="6">
        <v>1770</v>
      </c>
      <c r="H36" s="5">
        <v>1737</v>
      </c>
      <c r="I36" s="5">
        <v>1769</v>
      </c>
      <c r="J36" s="5">
        <v>1772</v>
      </c>
      <c r="K36" s="5">
        <v>1768</v>
      </c>
      <c r="L36" s="5">
        <v>1767</v>
      </c>
      <c r="M36" s="5">
        <v>1741</v>
      </c>
      <c r="N36" s="6">
        <v>1759</v>
      </c>
    </row>
    <row r="37" spans="1:14" ht="14.4" x14ac:dyDescent="0.3">
      <c r="A37" s="8" t="s">
        <v>12</v>
      </c>
      <c r="B37" s="5">
        <v>1635</v>
      </c>
      <c r="C37" s="6">
        <v>1654</v>
      </c>
      <c r="D37" s="6">
        <v>1672</v>
      </c>
      <c r="E37" s="6">
        <v>1636</v>
      </c>
      <c r="F37" s="6">
        <v>1647</v>
      </c>
      <c r="G37" s="6">
        <v>1652</v>
      </c>
      <c r="H37" s="5">
        <v>1618</v>
      </c>
      <c r="I37" s="5">
        <v>1653</v>
      </c>
      <c r="J37" s="5">
        <v>1660</v>
      </c>
      <c r="K37" s="5">
        <v>1658</v>
      </c>
      <c r="L37" s="5">
        <v>1667</v>
      </c>
      <c r="M37" s="5">
        <v>1647</v>
      </c>
      <c r="N37" s="6">
        <v>1650</v>
      </c>
    </row>
    <row r="38" spans="1:14" ht="14.4" x14ac:dyDescent="0.3">
      <c r="A38" s="8" t="s">
        <v>20</v>
      </c>
      <c r="B38" s="4">
        <v>107</v>
      </c>
      <c r="C38" s="2">
        <v>110</v>
      </c>
      <c r="D38" s="2">
        <v>107</v>
      </c>
      <c r="E38" s="2">
        <v>100</v>
      </c>
      <c r="F38" s="2">
        <v>108</v>
      </c>
      <c r="G38" s="2">
        <v>118</v>
      </c>
      <c r="H38" s="4">
        <v>119</v>
      </c>
      <c r="I38" s="4">
        <v>116</v>
      </c>
      <c r="J38" s="4">
        <v>112</v>
      </c>
      <c r="K38" s="4">
        <v>110</v>
      </c>
      <c r="L38" s="4">
        <v>100</v>
      </c>
      <c r="M38" s="4">
        <v>94</v>
      </c>
      <c r="N38" s="6">
        <v>109</v>
      </c>
    </row>
    <row r="39" spans="1:14" ht="14.4" x14ac:dyDescent="0.3">
      <c r="A39" s="8" t="s">
        <v>13</v>
      </c>
      <c r="B39" s="15">
        <v>6.1</v>
      </c>
      <c r="C39" s="12">
        <v>6.2</v>
      </c>
      <c r="D39" s="12">
        <v>6</v>
      </c>
      <c r="E39" s="12">
        <v>5.8</v>
      </c>
      <c r="F39" s="12">
        <v>6.2</v>
      </c>
      <c r="G39" s="12">
        <v>6.7</v>
      </c>
      <c r="H39" s="15">
        <v>6.9</v>
      </c>
      <c r="I39" s="15">
        <v>6.6</v>
      </c>
      <c r="J39" s="15">
        <v>6.3</v>
      </c>
      <c r="K39" s="15">
        <v>6.2</v>
      </c>
      <c r="L39" s="15">
        <v>5.7</v>
      </c>
      <c r="M39" s="15">
        <v>5.4</v>
      </c>
      <c r="N39" s="12">
        <v>6.2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5133</v>
      </c>
      <c r="C41" s="6">
        <v>5199</v>
      </c>
      <c r="D41" s="6">
        <v>5240</v>
      </c>
      <c r="E41" s="6">
        <v>5113</v>
      </c>
      <c r="F41" s="6">
        <v>5170</v>
      </c>
      <c r="G41" s="5">
        <v>5218</v>
      </c>
      <c r="H41" s="5">
        <v>5122</v>
      </c>
      <c r="I41" s="5">
        <v>5216</v>
      </c>
      <c r="J41" s="5">
        <v>5225</v>
      </c>
      <c r="K41" s="5">
        <v>5209</v>
      </c>
      <c r="L41" s="5">
        <v>5204</v>
      </c>
      <c r="M41" s="5">
        <v>5124</v>
      </c>
      <c r="N41" s="6">
        <v>5181</v>
      </c>
    </row>
    <row r="42" spans="1:14" ht="14.4" x14ac:dyDescent="0.3">
      <c r="A42" s="8" t="s">
        <v>12</v>
      </c>
      <c r="B42" s="5">
        <v>4778</v>
      </c>
      <c r="C42" s="6">
        <v>4832</v>
      </c>
      <c r="D42" s="6">
        <v>4885</v>
      </c>
      <c r="E42" s="6">
        <v>4781</v>
      </c>
      <c r="F42" s="6">
        <v>4810</v>
      </c>
      <c r="G42" s="5">
        <v>4827</v>
      </c>
      <c r="H42" s="5">
        <v>4726</v>
      </c>
      <c r="I42" s="5">
        <v>4830</v>
      </c>
      <c r="J42" s="5">
        <v>4851</v>
      </c>
      <c r="K42" s="5">
        <v>4844</v>
      </c>
      <c r="L42" s="5">
        <v>4871</v>
      </c>
      <c r="M42" s="5">
        <v>4813</v>
      </c>
      <c r="N42" s="6">
        <v>4821</v>
      </c>
    </row>
    <row r="43" spans="1:14" ht="14.4" x14ac:dyDescent="0.3">
      <c r="A43" s="8" t="s">
        <v>20</v>
      </c>
      <c r="B43" s="4">
        <v>355</v>
      </c>
      <c r="C43" s="2">
        <v>367</v>
      </c>
      <c r="D43" s="2">
        <v>355</v>
      </c>
      <c r="E43" s="2">
        <v>332</v>
      </c>
      <c r="F43" s="2">
        <v>360</v>
      </c>
      <c r="G43" s="4">
        <v>391</v>
      </c>
      <c r="H43" s="4">
        <v>396</v>
      </c>
      <c r="I43" s="4">
        <v>386</v>
      </c>
      <c r="J43" s="4">
        <v>374</v>
      </c>
      <c r="K43" s="4">
        <v>365</v>
      </c>
      <c r="L43" s="4">
        <v>333</v>
      </c>
      <c r="M43" s="4">
        <v>311</v>
      </c>
      <c r="N43" s="6">
        <v>360</v>
      </c>
    </row>
    <row r="44" spans="1:14" ht="14.4" x14ac:dyDescent="0.3">
      <c r="A44" s="8" t="s">
        <v>13</v>
      </c>
      <c r="B44" s="15">
        <v>6.9</v>
      </c>
      <c r="C44" s="12">
        <v>7.1</v>
      </c>
      <c r="D44" s="12">
        <v>6.8</v>
      </c>
      <c r="E44" s="12">
        <v>6.5</v>
      </c>
      <c r="F44" s="12">
        <v>7</v>
      </c>
      <c r="G44" s="15">
        <v>7.5</v>
      </c>
      <c r="H44" s="15">
        <v>7.7</v>
      </c>
      <c r="I44" s="15">
        <v>7.4</v>
      </c>
      <c r="J44" s="15">
        <v>7.2</v>
      </c>
      <c r="K44" s="15">
        <v>7</v>
      </c>
      <c r="L44" s="15">
        <v>6.4</v>
      </c>
      <c r="M44" s="15">
        <v>6.1</v>
      </c>
      <c r="N44" s="12">
        <v>6.9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761</v>
      </c>
      <c r="C46" s="6">
        <v>771</v>
      </c>
      <c r="D46" s="6">
        <v>777</v>
      </c>
      <c r="E46" s="6">
        <v>757</v>
      </c>
      <c r="F46" s="5">
        <v>767</v>
      </c>
      <c r="G46" s="5">
        <v>774</v>
      </c>
      <c r="H46" s="5">
        <v>759</v>
      </c>
      <c r="I46" s="5">
        <v>774</v>
      </c>
      <c r="J46" s="5">
        <v>775</v>
      </c>
      <c r="K46" s="5">
        <v>772</v>
      </c>
      <c r="L46" s="5">
        <v>771</v>
      </c>
      <c r="M46" s="5">
        <v>759</v>
      </c>
      <c r="N46" s="6">
        <v>768</v>
      </c>
    </row>
    <row r="47" spans="1:14" ht="14.4" x14ac:dyDescent="0.3">
      <c r="A47" s="8" t="s">
        <v>12</v>
      </c>
      <c r="B47" s="4">
        <v>704</v>
      </c>
      <c r="C47" s="6">
        <v>712</v>
      </c>
      <c r="D47" s="2">
        <v>720</v>
      </c>
      <c r="E47" s="2">
        <v>704</v>
      </c>
      <c r="F47" s="4">
        <v>709</v>
      </c>
      <c r="G47" s="4">
        <v>711</v>
      </c>
      <c r="H47" s="4">
        <v>696</v>
      </c>
      <c r="I47" s="4">
        <v>712</v>
      </c>
      <c r="J47" s="5">
        <v>715</v>
      </c>
      <c r="K47" s="5">
        <v>714</v>
      </c>
      <c r="L47" s="5">
        <v>718</v>
      </c>
      <c r="M47" s="4">
        <v>709</v>
      </c>
      <c r="N47" s="6">
        <v>710</v>
      </c>
    </row>
    <row r="48" spans="1:14" ht="14.4" x14ac:dyDescent="0.3">
      <c r="A48" s="8" t="s">
        <v>20</v>
      </c>
      <c r="B48" s="4">
        <v>57</v>
      </c>
      <c r="C48" s="2">
        <v>59</v>
      </c>
      <c r="D48" s="2">
        <v>57</v>
      </c>
      <c r="E48" s="2">
        <v>53</v>
      </c>
      <c r="F48" s="4">
        <v>58</v>
      </c>
      <c r="G48" s="4">
        <v>63</v>
      </c>
      <c r="H48" s="4">
        <v>63</v>
      </c>
      <c r="I48" s="4">
        <v>62</v>
      </c>
      <c r="J48" s="4">
        <v>60</v>
      </c>
      <c r="K48" s="4">
        <v>58</v>
      </c>
      <c r="L48" s="4">
        <v>53</v>
      </c>
      <c r="M48" s="4">
        <v>50</v>
      </c>
      <c r="N48" s="6">
        <v>58</v>
      </c>
    </row>
    <row r="49" spans="1:14" ht="14.4" x14ac:dyDescent="0.3">
      <c r="A49" s="8" t="s">
        <v>13</v>
      </c>
      <c r="B49" s="15">
        <v>7.5</v>
      </c>
      <c r="C49" s="12">
        <v>7.7</v>
      </c>
      <c r="D49" s="12">
        <v>7.3</v>
      </c>
      <c r="E49" s="12">
        <v>7</v>
      </c>
      <c r="F49" s="15">
        <v>7.6</v>
      </c>
      <c r="G49" s="15">
        <v>8.1</v>
      </c>
      <c r="H49" s="15">
        <v>8.3000000000000007</v>
      </c>
      <c r="I49" s="15">
        <v>8</v>
      </c>
      <c r="J49" s="15">
        <v>7.7</v>
      </c>
      <c r="K49" s="15">
        <v>7.5</v>
      </c>
      <c r="L49" s="15">
        <v>6.9</v>
      </c>
      <c r="M49" s="15">
        <v>6.6</v>
      </c>
      <c r="N49" s="12">
        <v>7.6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17340</v>
      </c>
      <c r="C51" s="6">
        <v>17493</v>
      </c>
      <c r="D51" s="6">
        <v>17689</v>
      </c>
      <c r="E51" s="5">
        <v>17304</v>
      </c>
      <c r="F51" s="5">
        <v>17482</v>
      </c>
      <c r="G51" s="5">
        <v>17646</v>
      </c>
      <c r="H51" s="5">
        <v>17303</v>
      </c>
      <c r="I51" s="5">
        <v>17644</v>
      </c>
      <c r="J51" s="5">
        <v>17648</v>
      </c>
      <c r="K51" s="5">
        <v>17622</v>
      </c>
      <c r="L51" s="5">
        <v>17635</v>
      </c>
      <c r="M51" s="5">
        <v>17397</v>
      </c>
      <c r="N51" s="6">
        <v>17517</v>
      </c>
    </row>
    <row r="52" spans="1:14" ht="14.4" x14ac:dyDescent="0.3">
      <c r="A52" s="8" t="s">
        <v>12</v>
      </c>
      <c r="B52" s="5">
        <v>16670</v>
      </c>
      <c r="C52" s="6">
        <v>16858</v>
      </c>
      <c r="D52" s="6">
        <v>17043</v>
      </c>
      <c r="E52" s="5">
        <v>16679</v>
      </c>
      <c r="F52" s="5">
        <v>16782</v>
      </c>
      <c r="G52" s="5">
        <v>16841</v>
      </c>
      <c r="H52" s="5">
        <v>16489</v>
      </c>
      <c r="I52" s="5">
        <v>16851</v>
      </c>
      <c r="J52" s="5">
        <v>16924</v>
      </c>
      <c r="K52" s="5">
        <v>16899</v>
      </c>
      <c r="L52" s="5">
        <v>16995</v>
      </c>
      <c r="M52" s="5">
        <v>16790</v>
      </c>
      <c r="N52" s="6">
        <v>16818</v>
      </c>
    </row>
    <row r="53" spans="1:14" ht="14.4" x14ac:dyDescent="0.3">
      <c r="A53" s="8" t="s">
        <v>20</v>
      </c>
      <c r="B53" s="5">
        <v>670</v>
      </c>
      <c r="C53" s="6">
        <v>635</v>
      </c>
      <c r="D53" s="6">
        <v>646</v>
      </c>
      <c r="E53" s="5">
        <v>625</v>
      </c>
      <c r="F53" s="5">
        <v>700</v>
      </c>
      <c r="G53" s="5">
        <v>805</v>
      </c>
      <c r="H53" s="5">
        <v>814</v>
      </c>
      <c r="I53" s="5">
        <v>793</v>
      </c>
      <c r="J53" s="4">
        <v>724</v>
      </c>
      <c r="K53" s="4">
        <v>723</v>
      </c>
      <c r="L53" s="4">
        <v>640</v>
      </c>
      <c r="M53" s="4">
        <v>607</v>
      </c>
      <c r="N53" s="6">
        <v>699</v>
      </c>
    </row>
    <row r="54" spans="1:14" ht="14.4" x14ac:dyDescent="0.3">
      <c r="A54" s="8" t="s">
        <v>13</v>
      </c>
      <c r="B54" s="15">
        <v>3.9</v>
      </c>
      <c r="C54" s="12">
        <v>3.6</v>
      </c>
      <c r="D54" s="12">
        <v>3.7</v>
      </c>
      <c r="E54" s="15">
        <v>3.6</v>
      </c>
      <c r="F54" s="15">
        <v>4</v>
      </c>
      <c r="G54" s="15">
        <v>4.5999999999999996</v>
      </c>
      <c r="H54" s="15">
        <v>4.7</v>
      </c>
      <c r="I54" s="15">
        <v>4.5</v>
      </c>
      <c r="J54" s="15">
        <v>4.0999999999999996</v>
      </c>
      <c r="K54" s="15">
        <v>4.0999999999999996</v>
      </c>
      <c r="L54" s="15">
        <v>3.6</v>
      </c>
      <c r="M54" s="15">
        <v>3.5</v>
      </c>
      <c r="N54" s="12">
        <v>4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479</v>
      </c>
      <c r="C56" s="2">
        <v>484</v>
      </c>
      <c r="D56" s="4">
        <v>489</v>
      </c>
      <c r="E56" s="4">
        <v>479</v>
      </c>
      <c r="F56" s="4">
        <v>482</v>
      </c>
      <c r="G56" s="4">
        <v>484</v>
      </c>
      <c r="H56" s="4">
        <v>473</v>
      </c>
      <c r="I56" s="4">
        <v>484</v>
      </c>
      <c r="J56" s="4">
        <v>486</v>
      </c>
      <c r="K56" s="4">
        <v>485</v>
      </c>
      <c r="L56" s="4">
        <v>488</v>
      </c>
      <c r="M56" s="4">
        <v>482</v>
      </c>
      <c r="N56" s="6">
        <v>483</v>
      </c>
    </row>
    <row r="57" spans="1:14" ht="14.4" x14ac:dyDescent="0.3">
      <c r="A57" s="8" t="s">
        <v>12</v>
      </c>
      <c r="B57" s="4">
        <v>477</v>
      </c>
      <c r="C57" s="2">
        <v>482</v>
      </c>
      <c r="D57" s="4">
        <v>487</v>
      </c>
      <c r="E57" s="4">
        <v>477</v>
      </c>
      <c r="F57" s="4">
        <v>480</v>
      </c>
      <c r="G57" s="4">
        <v>482</v>
      </c>
      <c r="H57" s="4">
        <v>471</v>
      </c>
      <c r="I57" s="4">
        <v>482</v>
      </c>
      <c r="J57" s="4">
        <v>484</v>
      </c>
      <c r="K57" s="4">
        <v>483</v>
      </c>
      <c r="L57" s="4">
        <v>486</v>
      </c>
      <c r="M57" s="4">
        <v>480</v>
      </c>
      <c r="N57" s="6">
        <v>481</v>
      </c>
    </row>
    <row r="58" spans="1:14" ht="14.4" x14ac:dyDescent="0.3">
      <c r="A58" s="8" t="s">
        <v>20</v>
      </c>
      <c r="B58" s="4">
        <v>2</v>
      </c>
      <c r="C58" s="2">
        <v>2</v>
      </c>
      <c r="D58" s="4">
        <v>2</v>
      </c>
      <c r="E58" s="4">
        <v>2</v>
      </c>
      <c r="F58" s="4">
        <v>2</v>
      </c>
      <c r="G58" s="4">
        <v>2</v>
      </c>
      <c r="H58" s="4">
        <v>2</v>
      </c>
      <c r="I58" s="4">
        <v>2</v>
      </c>
      <c r="J58" s="4">
        <v>2</v>
      </c>
      <c r="K58" s="4">
        <v>2</v>
      </c>
      <c r="L58" s="4">
        <v>2</v>
      </c>
      <c r="M58" s="4">
        <v>2</v>
      </c>
      <c r="N58" s="6">
        <v>2</v>
      </c>
    </row>
    <row r="59" spans="1:14" ht="14.4" x14ac:dyDescent="0.3">
      <c r="A59" s="8" t="s">
        <v>13</v>
      </c>
      <c r="B59" s="15">
        <v>0.4</v>
      </c>
      <c r="C59" s="12">
        <v>0.4</v>
      </c>
      <c r="D59" s="15">
        <v>0.4</v>
      </c>
      <c r="E59" s="15">
        <v>0.4</v>
      </c>
      <c r="F59" s="15">
        <v>0.4</v>
      </c>
      <c r="G59" s="15">
        <v>0.4</v>
      </c>
      <c r="H59" s="15">
        <v>0.4</v>
      </c>
      <c r="I59" s="15">
        <v>0.4</v>
      </c>
      <c r="J59" s="15">
        <v>0.4</v>
      </c>
      <c r="K59" s="15">
        <v>0.4</v>
      </c>
      <c r="L59" s="15">
        <v>0.4</v>
      </c>
      <c r="M59" s="15">
        <v>0.4</v>
      </c>
      <c r="N59" s="12">
        <v>0.4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1369</v>
      </c>
      <c r="C61" s="5">
        <v>1387</v>
      </c>
      <c r="D61" s="5">
        <v>1397</v>
      </c>
      <c r="E61" s="5">
        <v>1363</v>
      </c>
      <c r="F61" s="5">
        <v>1379</v>
      </c>
      <c r="G61" s="5">
        <v>1393</v>
      </c>
      <c r="H61" s="5">
        <v>1368</v>
      </c>
      <c r="I61" s="5">
        <v>1393</v>
      </c>
      <c r="J61" s="5">
        <v>1394</v>
      </c>
      <c r="K61" s="5">
        <v>1389</v>
      </c>
      <c r="L61" s="5">
        <v>1388</v>
      </c>
      <c r="M61" s="5">
        <v>1365</v>
      </c>
      <c r="N61" s="6">
        <v>1382</v>
      </c>
    </row>
    <row r="62" spans="1:14" ht="14.4" x14ac:dyDescent="0.3">
      <c r="A62" s="8" t="s">
        <v>12</v>
      </c>
      <c r="B62" s="5">
        <v>1260</v>
      </c>
      <c r="C62" s="5">
        <v>1274</v>
      </c>
      <c r="D62" s="5">
        <v>1288</v>
      </c>
      <c r="E62" s="5">
        <v>1261</v>
      </c>
      <c r="F62" s="5">
        <v>1268</v>
      </c>
      <c r="G62" s="5">
        <v>1273</v>
      </c>
      <c r="H62" s="5">
        <v>1246</v>
      </c>
      <c r="I62" s="5">
        <v>1274</v>
      </c>
      <c r="J62" s="5">
        <v>1279</v>
      </c>
      <c r="K62" s="5">
        <v>1277</v>
      </c>
      <c r="L62" s="5">
        <v>1285</v>
      </c>
      <c r="M62" s="5">
        <v>1269</v>
      </c>
      <c r="N62" s="6">
        <v>1271</v>
      </c>
    </row>
    <row r="63" spans="1:14" ht="14.4" x14ac:dyDescent="0.3">
      <c r="A63" s="8" t="s">
        <v>20</v>
      </c>
      <c r="B63" s="4">
        <v>109</v>
      </c>
      <c r="C63" s="4">
        <v>113</v>
      </c>
      <c r="D63" s="4">
        <v>109</v>
      </c>
      <c r="E63" s="4">
        <v>102</v>
      </c>
      <c r="F63" s="4">
        <v>111</v>
      </c>
      <c r="G63" s="4">
        <v>120</v>
      </c>
      <c r="H63" s="4">
        <v>122</v>
      </c>
      <c r="I63" s="4">
        <v>119</v>
      </c>
      <c r="J63" s="4">
        <v>115</v>
      </c>
      <c r="K63" s="4">
        <v>112</v>
      </c>
      <c r="L63" s="4">
        <v>103</v>
      </c>
      <c r="M63" s="4">
        <v>96</v>
      </c>
      <c r="N63" s="6">
        <v>111</v>
      </c>
    </row>
    <row r="64" spans="1:14" ht="14.4" x14ac:dyDescent="0.3">
      <c r="A64" s="8" t="s">
        <v>13</v>
      </c>
      <c r="B64" s="15">
        <v>8</v>
      </c>
      <c r="C64" s="15">
        <v>8.1</v>
      </c>
      <c r="D64" s="15">
        <v>7.8</v>
      </c>
      <c r="E64" s="15">
        <v>7.5</v>
      </c>
      <c r="F64" s="15">
        <v>8</v>
      </c>
      <c r="G64" s="15">
        <v>8.6</v>
      </c>
      <c r="H64" s="15">
        <v>8.9</v>
      </c>
      <c r="I64" s="15">
        <v>8.5</v>
      </c>
      <c r="J64" s="15">
        <v>8.1999999999999993</v>
      </c>
      <c r="K64" s="15">
        <v>8.1</v>
      </c>
      <c r="L64" s="15">
        <v>7.4</v>
      </c>
      <c r="M64" s="15">
        <v>7</v>
      </c>
      <c r="N64" s="12">
        <v>8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3.8" x14ac:dyDescent="0.3">
      <c r="A66" s="39" t="s">
        <v>39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62D-9D04-4E4B-A87D-7854D0143C15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6.4</v>
      </c>
      <c r="C4" s="12">
        <v>6.2</v>
      </c>
      <c r="D4" s="13">
        <v>6.1</v>
      </c>
      <c r="E4" s="14">
        <v>6.1</v>
      </c>
      <c r="F4" s="14">
        <v>5.8</v>
      </c>
      <c r="G4" s="14">
        <v>5.9</v>
      </c>
      <c r="H4" s="14">
        <v>5.4</v>
      </c>
      <c r="I4" s="14">
        <v>5.0999999999999996</v>
      </c>
      <c r="J4" s="14">
        <v>4.7</v>
      </c>
      <c r="K4" s="14">
        <v>4.5</v>
      </c>
      <c r="L4" s="14">
        <v>4.0999999999999996</v>
      </c>
      <c r="M4" s="14">
        <v>3.9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3497439</v>
      </c>
      <c r="C6" s="5">
        <v>3502838</v>
      </c>
      <c r="D6" s="5">
        <v>3507832</v>
      </c>
      <c r="E6" s="5">
        <v>3513511</v>
      </c>
      <c r="F6" s="5">
        <v>3516676</v>
      </c>
      <c r="G6" s="5">
        <v>3518507</v>
      </c>
      <c r="H6" s="5">
        <v>3517406</v>
      </c>
      <c r="I6" s="5">
        <v>3515955</v>
      </c>
      <c r="J6" s="5">
        <v>3515857</v>
      </c>
      <c r="K6" s="5">
        <v>3519583</v>
      </c>
      <c r="L6" s="5">
        <v>3526604</v>
      </c>
      <c r="M6" s="5">
        <v>3536177</v>
      </c>
      <c r="N6" s="6"/>
    </row>
    <row r="7" spans="1:14" ht="14.4" x14ac:dyDescent="0.3">
      <c r="A7" s="8" t="s">
        <v>12</v>
      </c>
      <c r="B7" s="5">
        <v>3275395</v>
      </c>
      <c r="C7" s="5">
        <v>3284769</v>
      </c>
      <c r="D7" s="5">
        <v>3296097</v>
      </c>
      <c r="E7" s="5">
        <v>3308575</v>
      </c>
      <c r="F7" s="5">
        <v>3321266</v>
      </c>
      <c r="G7" s="5">
        <v>3332965</v>
      </c>
      <c r="H7" s="5">
        <v>3343967</v>
      </c>
      <c r="I7" s="5">
        <v>3355109</v>
      </c>
      <c r="J7" s="5">
        <v>3366875</v>
      </c>
      <c r="K7" s="5">
        <v>3379730</v>
      </c>
      <c r="L7" s="5">
        <v>3392963</v>
      </c>
      <c r="M7" s="5">
        <v>3405985</v>
      </c>
      <c r="N7" s="6"/>
    </row>
    <row r="8" spans="1:14" ht="14.4" x14ac:dyDescent="0.3">
      <c r="A8" s="8" t="s">
        <v>20</v>
      </c>
      <c r="B8" s="5">
        <v>222044</v>
      </c>
      <c r="C8" s="5">
        <v>218069</v>
      </c>
      <c r="D8" s="5">
        <v>211735</v>
      </c>
      <c r="E8" s="5">
        <v>204936</v>
      </c>
      <c r="F8" s="5">
        <v>195410</v>
      </c>
      <c r="G8" s="5">
        <v>185542</v>
      </c>
      <c r="H8" s="5">
        <v>173439</v>
      </c>
      <c r="I8" s="5">
        <v>160846</v>
      </c>
      <c r="J8" s="5">
        <v>148982</v>
      </c>
      <c r="K8" s="5">
        <v>139853</v>
      </c>
      <c r="L8" s="5">
        <v>133641</v>
      </c>
      <c r="M8" s="5">
        <v>130192</v>
      </c>
      <c r="N8" s="6"/>
    </row>
    <row r="9" spans="1:14" ht="14.4" x14ac:dyDescent="0.3">
      <c r="A9" s="8" t="s">
        <v>13</v>
      </c>
      <c r="B9" s="15">
        <v>6.3</v>
      </c>
      <c r="C9" s="15">
        <v>6.2</v>
      </c>
      <c r="D9" s="15">
        <v>6</v>
      </c>
      <c r="E9" s="15">
        <v>5.8</v>
      </c>
      <c r="F9" s="15">
        <v>5.6</v>
      </c>
      <c r="G9" s="15">
        <v>5.3</v>
      </c>
      <c r="H9" s="15">
        <v>4.9000000000000004</v>
      </c>
      <c r="I9" s="15">
        <v>4.5999999999999996</v>
      </c>
      <c r="J9" s="15">
        <v>4.2</v>
      </c>
      <c r="K9" s="15">
        <v>4</v>
      </c>
      <c r="L9" s="15">
        <v>3.8</v>
      </c>
      <c r="M9" s="15">
        <v>3.7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48990</v>
      </c>
      <c r="C11" s="5">
        <v>48567</v>
      </c>
      <c r="D11" s="5">
        <v>48189</v>
      </c>
      <c r="E11" s="5">
        <v>47897</v>
      </c>
      <c r="F11" s="5">
        <v>47697</v>
      </c>
      <c r="G11" s="5">
        <v>47559</v>
      </c>
      <c r="H11" s="5">
        <v>47451</v>
      </c>
      <c r="I11" s="5">
        <v>47340</v>
      </c>
      <c r="J11" s="5">
        <v>47236</v>
      </c>
      <c r="K11" s="5">
        <v>47172</v>
      </c>
      <c r="L11" s="5">
        <v>47167</v>
      </c>
      <c r="M11" s="3">
        <v>47217</v>
      </c>
      <c r="N11" s="6"/>
    </row>
    <row r="12" spans="1:14" ht="14.4" x14ac:dyDescent="0.3">
      <c r="A12" s="8" t="s">
        <v>12</v>
      </c>
      <c r="B12" s="5">
        <v>46172</v>
      </c>
      <c r="C12" s="5">
        <v>45790</v>
      </c>
      <c r="D12" s="5">
        <v>45456</v>
      </c>
      <c r="E12" s="5">
        <v>45220</v>
      </c>
      <c r="F12" s="5">
        <v>45091</v>
      </c>
      <c r="G12" s="5">
        <v>45034</v>
      </c>
      <c r="H12" s="5">
        <v>45017</v>
      </c>
      <c r="I12" s="5">
        <v>45001</v>
      </c>
      <c r="J12" s="5">
        <v>44982</v>
      </c>
      <c r="K12" s="5">
        <v>44990</v>
      </c>
      <c r="L12" s="5">
        <v>45041</v>
      </c>
      <c r="M12" s="3">
        <v>45133</v>
      </c>
      <c r="N12" s="6"/>
    </row>
    <row r="13" spans="1:14" ht="14.4" x14ac:dyDescent="0.3">
      <c r="A13" s="8" t="s">
        <v>20</v>
      </c>
      <c r="B13" s="5">
        <v>2818</v>
      </c>
      <c r="C13" s="5">
        <v>2777</v>
      </c>
      <c r="D13" s="5">
        <v>2733</v>
      </c>
      <c r="E13" s="5">
        <v>2677</v>
      </c>
      <c r="F13" s="5">
        <v>2606</v>
      </c>
      <c r="G13" s="5">
        <v>2525</v>
      </c>
      <c r="H13" s="5">
        <v>2434</v>
      </c>
      <c r="I13" s="5">
        <v>2339</v>
      </c>
      <c r="J13" s="5">
        <v>2254</v>
      </c>
      <c r="K13" s="5">
        <v>2182</v>
      </c>
      <c r="L13" s="5">
        <v>2126</v>
      </c>
      <c r="M13" s="3">
        <v>2084</v>
      </c>
      <c r="N13" s="6"/>
    </row>
    <row r="14" spans="1:14" ht="14.4" x14ac:dyDescent="0.3">
      <c r="A14" s="8" t="s">
        <v>13</v>
      </c>
      <c r="B14" s="15">
        <v>5.8</v>
      </c>
      <c r="C14" s="15">
        <v>5.7</v>
      </c>
      <c r="D14" s="15">
        <v>5.7</v>
      </c>
      <c r="E14" s="15">
        <v>5.6</v>
      </c>
      <c r="F14" s="15">
        <v>5.5</v>
      </c>
      <c r="G14" s="15">
        <v>5.3</v>
      </c>
      <c r="H14" s="15">
        <v>5.0999999999999996</v>
      </c>
      <c r="I14" s="15">
        <v>4.9000000000000004</v>
      </c>
      <c r="J14" s="15">
        <v>4.8</v>
      </c>
      <c r="K14" s="15">
        <v>4.5999999999999996</v>
      </c>
      <c r="L14" s="15">
        <v>4.5</v>
      </c>
      <c r="M14" s="15">
        <v>4.4000000000000004</v>
      </c>
      <c r="N14" s="12"/>
    </row>
    <row r="16" spans="1:14" ht="15.6" x14ac:dyDescent="0.3">
      <c r="A16" s="38" t="s">
        <v>30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4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4" s="1" customFormat="1" ht="14.4" x14ac:dyDescent="0.3">
      <c r="A19" s="2" t="s">
        <v>13</v>
      </c>
      <c r="B19" s="12">
        <v>6.8</v>
      </c>
      <c r="C19" s="12">
        <v>6.6</v>
      </c>
      <c r="D19" s="13">
        <v>6.2</v>
      </c>
      <c r="E19" s="14">
        <v>5.7</v>
      </c>
      <c r="F19" s="14">
        <v>5.5</v>
      </c>
      <c r="G19" s="14">
        <v>6.1</v>
      </c>
      <c r="H19" s="14">
        <v>5.7</v>
      </c>
      <c r="I19" s="14">
        <v>5.3</v>
      </c>
      <c r="J19" s="14">
        <v>4.5999999999999996</v>
      </c>
      <c r="K19" s="14">
        <v>4.3</v>
      </c>
      <c r="L19" s="14">
        <v>3.9</v>
      </c>
      <c r="M19" s="14">
        <v>3.7</v>
      </c>
      <c r="N19" s="12">
        <v>5.3</v>
      </c>
    </row>
    <row r="20" spans="1:14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4" ht="14.4" x14ac:dyDescent="0.3">
      <c r="A21" s="8" t="s">
        <v>19</v>
      </c>
      <c r="B21" s="5">
        <v>3494520</v>
      </c>
      <c r="C21" s="5">
        <v>3501592</v>
      </c>
      <c r="D21" s="5">
        <v>3505822</v>
      </c>
      <c r="E21" s="5">
        <v>3500776</v>
      </c>
      <c r="F21" s="5">
        <v>3514452</v>
      </c>
      <c r="G21" s="5">
        <v>3528666</v>
      </c>
      <c r="H21" s="5">
        <v>3521588</v>
      </c>
      <c r="I21" s="5">
        <v>3507124</v>
      </c>
      <c r="J21" s="5">
        <v>3531770</v>
      </c>
      <c r="K21" s="5">
        <v>3515821</v>
      </c>
      <c r="L21" s="5">
        <v>3535779</v>
      </c>
      <c r="M21" s="5">
        <v>3520080</v>
      </c>
      <c r="N21" s="6">
        <v>3514832</v>
      </c>
    </row>
    <row r="22" spans="1:14" ht="14.4" x14ac:dyDescent="0.3">
      <c r="A22" s="8" t="s">
        <v>12</v>
      </c>
      <c r="B22" s="5">
        <v>3271087</v>
      </c>
      <c r="C22" s="5">
        <v>3284842</v>
      </c>
      <c r="D22" s="5">
        <v>3305852</v>
      </c>
      <c r="E22" s="5">
        <v>3305353</v>
      </c>
      <c r="F22" s="5">
        <v>3321185</v>
      </c>
      <c r="G22" s="5">
        <v>3315724</v>
      </c>
      <c r="H22" s="5">
        <v>3330697</v>
      </c>
      <c r="I22" s="5">
        <v>3335726</v>
      </c>
      <c r="J22" s="5">
        <v>3378066</v>
      </c>
      <c r="K22" s="5">
        <v>3382663</v>
      </c>
      <c r="L22" s="5">
        <v>3415278</v>
      </c>
      <c r="M22" s="5">
        <v>3409471</v>
      </c>
      <c r="N22" s="6">
        <v>3337995</v>
      </c>
    </row>
    <row r="23" spans="1:14" ht="14.4" x14ac:dyDescent="0.3">
      <c r="A23" s="8" t="s">
        <v>20</v>
      </c>
      <c r="B23" s="5">
        <v>223433</v>
      </c>
      <c r="C23" s="5">
        <v>216750</v>
      </c>
      <c r="D23" s="5">
        <v>199970</v>
      </c>
      <c r="E23" s="5">
        <v>195423</v>
      </c>
      <c r="F23" s="5">
        <v>193267</v>
      </c>
      <c r="G23" s="5">
        <v>212942</v>
      </c>
      <c r="H23" s="5">
        <v>190891</v>
      </c>
      <c r="I23" s="5">
        <v>171398</v>
      </c>
      <c r="J23" s="5">
        <v>153704</v>
      </c>
      <c r="K23" s="5">
        <v>133158</v>
      </c>
      <c r="L23" s="5">
        <v>120501</v>
      </c>
      <c r="M23" s="5">
        <v>110609</v>
      </c>
      <c r="N23" s="6">
        <v>176837</v>
      </c>
    </row>
    <row r="24" spans="1:14" ht="14.4" x14ac:dyDescent="0.3">
      <c r="A24" s="8" t="s">
        <v>13</v>
      </c>
      <c r="B24" s="15">
        <v>6.4</v>
      </c>
      <c r="C24" s="15">
        <v>6.2</v>
      </c>
      <c r="D24" s="15">
        <v>5.7</v>
      </c>
      <c r="E24" s="15">
        <v>5.6</v>
      </c>
      <c r="F24" s="15">
        <v>5.5</v>
      </c>
      <c r="G24" s="15">
        <v>6</v>
      </c>
      <c r="H24" s="15">
        <v>5.4</v>
      </c>
      <c r="I24" s="15">
        <v>4.9000000000000004</v>
      </c>
      <c r="J24" s="15">
        <v>4.4000000000000004</v>
      </c>
      <c r="K24" s="15">
        <v>3.8</v>
      </c>
      <c r="L24" s="15">
        <v>3.4</v>
      </c>
      <c r="M24" s="15">
        <v>3.1</v>
      </c>
      <c r="N24" s="12">
        <v>5</v>
      </c>
    </row>
    <row r="25" spans="1:14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4" ht="14.4" x14ac:dyDescent="0.3">
      <c r="A26" s="8" t="s">
        <v>19</v>
      </c>
      <c r="B26" s="5">
        <v>49154</v>
      </c>
      <c r="C26" s="5">
        <v>48448</v>
      </c>
      <c r="D26" s="5">
        <v>48164</v>
      </c>
      <c r="E26" s="5">
        <v>47735</v>
      </c>
      <c r="F26" s="5">
        <v>47540</v>
      </c>
      <c r="G26" s="5">
        <v>47669</v>
      </c>
      <c r="H26" s="5">
        <v>47279</v>
      </c>
      <c r="I26" s="5">
        <v>47376</v>
      </c>
      <c r="J26" s="5">
        <v>47631</v>
      </c>
      <c r="K26" s="5">
        <v>47024</v>
      </c>
      <c r="L26" s="5">
        <v>47198</v>
      </c>
      <c r="M26" s="3">
        <v>46943</v>
      </c>
      <c r="N26" s="6">
        <v>47680</v>
      </c>
    </row>
    <row r="27" spans="1:14" ht="14.4" x14ac:dyDescent="0.3">
      <c r="A27" s="8" t="s">
        <v>12</v>
      </c>
      <c r="B27" s="5">
        <v>46374</v>
      </c>
      <c r="C27" s="5">
        <v>45515</v>
      </c>
      <c r="D27" s="5">
        <v>45446</v>
      </c>
      <c r="E27" s="5">
        <v>45037</v>
      </c>
      <c r="F27" s="5">
        <v>44858</v>
      </c>
      <c r="G27" s="5">
        <v>44724</v>
      </c>
      <c r="H27" s="5">
        <v>44598</v>
      </c>
      <c r="I27" s="5">
        <v>44939</v>
      </c>
      <c r="J27" s="5">
        <v>45403</v>
      </c>
      <c r="K27" s="5">
        <v>45034</v>
      </c>
      <c r="L27" s="5">
        <v>45366</v>
      </c>
      <c r="M27" s="3">
        <v>45238</v>
      </c>
      <c r="N27" s="6">
        <v>45211</v>
      </c>
    </row>
    <row r="28" spans="1:14" ht="14.4" x14ac:dyDescent="0.3">
      <c r="A28" s="8" t="s">
        <v>20</v>
      </c>
      <c r="B28" s="5">
        <v>2780</v>
      </c>
      <c r="C28" s="5">
        <v>2933</v>
      </c>
      <c r="D28" s="5">
        <v>2718</v>
      </c>
      <c r="E28" s="5">
        <v>2698</v>
      </c>
      <c r="F28" s="5">
        <v>2682</v>
      </c>
      <c r="G28" s="5">
        <v>2945</v>
      </c>
      <c r="H28" s="5">
        <v>2681</v>
      </c>
      <c r="I28" s="5">
        <v>2437</v>
      </c>
      <c r="J28" s="5">
        <v>2228</v>
      </c>
      <c r="K28" s="5">
        <v>1990</v>
      </c>
      <c r="L28" s="5">
        <v>1832</v>
      </c>
      <c r="M28" s="3">
        <v>1705</v>
      </c>
      <c r="N28" s="6">
        <v>2469</v>
      </c>
    </row>
    <row r="29" spans="1:14" ht="14.4" x14ac:dyDescent="0.3">
      <c r="A29" s="8" t="s">
        <v>13</v>
      </c>
      <c r="B29" s="15">
        <v>5.7</v>
      </c>
      <c r="C29" s="15">
        <v>6.1</v>
      </c>
      <c r="D29" s="15">
        <v>5.6</v>
      </c>
      <c r="E29" s="15">
        <v>5.7</v>
      </c>
      <c r="F29" s="15">
        <v>5.6</v>
      </c>
      <c r="G29" s="15">
        <v>6.2</v>
      </c>
      <c r="H29" s="15">
        <v>5.7</v>
      </c>
      <c r="I29" s="15">
        <v>5.0999999999999996</v>
      </c>
      <c r="J29" s="15">
        <v>4.7</v>
      </c>
      <c r="K29" s="15">
        <v>4.2</v>
      </c>
      <c r="L29" s="15">
        <v>3.9</v>
      </c>
      <c r="M29" s="15">
        <v>3.6</v>
      </c>
      <c r="N29" s="12">
        <v>5.2</v>
      </c>
    </row>
    <row r="30" spans="1:14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4" ht="14.4" x14ac:dyDescent="0.3">
      <c r="A31" s="8" t="s">
        <v>19</v>
      </c>
      <c r="B31" s="5">
        <v>2173</v>
      </c>
      <c r="C31" s="6">
        <v>2144</v>
      </c>
      <c r="D31" s="6">
        <v>2130</v>
      </c>
      <c r="E31" s="6">
        <v>2111</v>
      </c>
      <c r="F31" s="6">
        <v>2102</v>
      </c>
      <c r="G31" s="6">
        <v>2110</v>
      </c>
      <c r="H31" s="6">
        <v>2091</v>
      </c>
      <c r="I31" s="5">
        <v>2093</v>
      </c>
      <c r="J31" s="5">
        <v>2102</v>
      </c>
      <c r="K31" s="5">
        <v>2073</v>
      </c>
      <c r="L31" s="5">
        <v>2078</v>
      </c>
      <c r="M31" s="5">
        <v>2066</v>
      </c>
      <c r="N31" s="6">
        <v>2105</v>
      </c>
    </row>
    <row r="32" spans="1:14" ht="14.4" x14ac:dyDescent="0.3">
      <c r="A32" s="8" t="s">
        <v>12</v>
      </c>
      <c r="B32" s="5">
        <v>2024</v>
      </c>
      <c r="C32" s="6">
        <v>1987</v>
      </c>
      <c r="D32" s="6">
        <v>1984</v>
      </c>
      <c r="E32" s="6">
        <v>1966</v>
      </c>
      <c r="F32" s="6">
        <v>1958</v>
      </c>
      <c r="G32" s="6">
        <v>1952</v>
      </c>
      <c r="H32" s="6">
        <v>1947</v>
      </c>
      <c r="I32" s="5">
        <v>1962</v>
      </c>
      <c r="J32" s="5">
        <v>1982</v>
      </c>
      <c r="K32" s="5">
        <v>1966</v>
      </c>
      <c r="L32" s="5">
        <v>1980</v>
      </c>
      <c r="M32" s="5">
        <v>1975</v>
      </c>
      <c r="N32" s="6">
        <v>1973</v>
      </c>
    </row>
    <row r="33" spans="1:14" ht="14.4" x14ac:dyDescent="0.3">
      <c r="A33" s="8" t="s">
        <v>20</v>
      </c>
      <c r="B33" s="4">
        <v>149</v>
      </c>
      <c r="C33" s="2">
        <v>157</v>
      </c>
      <c r="D33" s="2">
        <v>146</v>
      </c>
      <c r="E33" s="2">
        <v>145</v>
      </c>
      <c r="F33" s="2">
        <v>144</v>
      </c>
      <c r="G33" s="2">
        <v>158</v>
      </c>
      <c r="H33" s="2">
        <v>144</v>
      </c>
      <c r="I33" s="4">
        <v>131</v>
      </c>
      <c r="J33" s="4">
        <v>120</v>
      </c>
      <c r="K33" s="4">
        <v>107</v>
      </c>
      <c r="L33" s="4">
        <v>98</v>
      </c>
      <c r="M33" s="4">
        <v>91</v>
      </c>
      <c r="N33" s="6">
        <v>132</v>
      </c>
    </row>
    <row r="34" spans="1:14" ht="14.4" x14ac:dyDescent="0.3">
      <c r="A34" s="8" t="s">
        <v>13</v>
      </c>
      <c r="B34" s="15">
        <v>6.9</v>
      </c>
      <c r="C34" s="12">
        <v>7.3</v>
      </c>
      <c r="D34" s="12">
        <v>6.9</v>
      </c>
      <c r="E34" s="12">
        <v>6.9</v>
      </c>
      <c r="F34" s="12">
        <v>6.9</v>
      </c>
      <c r="G34" s="12">
        <v>7.5</v>
      </c>
      <c r="H34" s="12">
        <v>6.9</v>
      </c>
      <c r="I34" s="15">
        <v>6.3</v>
      </c>
      <c r="J34" s="15">
        <v>5.7</v>
      </c>
      <c r="K34" s="15">
        <v>5.2</v>
      </c>
      <c r="L34" s="15">
        <v>4.7</v>
      </c>
      <c r="M34" s="15">
        <v>4.4000000000000004</v>
      </c>
      <c r="N34" s="12">
        <v>6.3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1809</v>
      </c>
      <c r="C36" s="6">
        <v>1786</v>
      </c>
      <c r="D36" s="6">
        <v>1773</v>
      </c>
      <c r="E36" s="6">
        <v>1757</v>
      </c>
      <c r="F36" s="6">
        <v>1749</v>
      </c>
      <c r="G36" s="6">
        <v>1759</v>
      </c>
      <c r="H36" s="5">
        <v>1740</v>
      </c>
      <c r="I36" s="5">
        <v>1740</v>
      </c>
      <c r="J36" s="5">
        <v>1746</v>
      </c>
      <c r="K36" s="5">
        <v>1721</v>
      </c>
      <c r="L36" s="5">
        <v>1725</v>
      </c>
      <c r="M36" s="5">
        <v>1714</v>
      </c>
      <c r="N36" s="6">
        <v>1751</v>
      </c>
    </row>
    <row r="37" spans="1:14" ht="14.4" x14ac:dyDescent="0.3">
      <c r="A37" s="8" t="s">
        <v>12</v>
      </c>
      <c r="B37" s="5">
        <v>1668</v>
      </c>
      <c r="C37" s="6">
        <v>1637</v>
      </c>
      <c r="D37" s="6">
        <v>1635</v>
      </c>
      <c r="E37" s="6">
        <v>1620</v>
      </c>
      <c r="F37" s="6">
        <v>1613</v>
      </c>
      <c r="G37" s="6">
        <v>1609</v>
      </c>
      <c r="H37" s="5">
        <v>1604</v>
      </c>
      <c r="I37" s="5">
        <v>1616</v>
      </c>
      <c r="J37" s="5">
        <v>1633</v>
      </c>
      <c r="K37" s="5">
        <v>1620</v>
      </c>
      <c r="L37" s="5">
        <v>1632</v>
      </c>
      <c r="M37" s="5">
        <v>1627</v>
      </c>
      <c r="N37" s="6">
        <v>1626</v>
      </c>
    </row>
    <row r="38" spans="1:14" ht="14.4" x14ac:dyDescent="0.3">
      <c r="A38" s="8" t="s">
        <v>20</v>
      </c>
      <c r="B38" s="4">
        <v>141</v>
      </c>
      <c r="C38" s="2">
        <v>149</v>
      </c>
      <c r="D38" s="2">
        <v>138</v>
      </c>
      <c r="E38" s="2">
        <v>137</v>
      </c>
      <c r="F38" s="2">
        <v>136</v>
      </c>
      <c r="G38" s="2">
        <v>150</v>
      </c>
      <c r="H38" s="4">
        <v>136</v>
      </c>
      <c r="I38" s="4">
        <v>124</v>
      </c>
      <c r="J38" s="4">
        <v>113</v>
      </c>
      <c r="K38" s="4">
        <v>101</v>
      </c>
      <c r="L38" s="4">
        <v>93</v>
      </c>
      <c r="M38" s="4">
        <v>87</v>
      </c>
      <c r="N38" s="6">
        <v>125</v>
      </c>
    </row>
    <row r="39" spans="1:14" ht="14.4" x14ac:dyDescent="0.3">
      <c r="A39" s="8" t="s">
        <v>13</v>
      </c>
      <c r="B39" s="15">
        <v>7.8</v>
      </c>
      <c r="C39" s="12">
        <v>8.3000000000000007</v>
      </c>
      <c r="D39" s="12">
        <v>7.8</v>
      </c>
      <c r="E39" s="12">
        <v>7.8</v>
      </c>
      <c r="F39" s="12">
        <v>7.8</v>
      </c>
      <c r="G39" s="12">
        <v>8.5</v>
      </c>
      <c r="H39" s="15">
        <v>7.8</v>
      </c>
      <c r="I39" s="15">
        <v>7.1</v>
      </c>
      <c r="J39" s="15">
        <v>6.5</v>
      </c>
      <c r="K39" s="15">
        <v>5.9</v>
      </c>
      <c r="L39" s="15">
        <v>5.4</v>
      </c>
      <c r="M39" s="15">
        <v>5.0999999999999996</v>
      </c>
      <c r="N39" s="12">
        <v>7.1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5342</v>
      </c>
      <c r="C41" s="6">
        <v>5278</v>
      </c>
      <c r="D41" s="6">
        <v>5233</v>
      </c>
      <c r="E41" s="6">
        <v>5187</v>
      </c>
      <c r="F41" s="6">
        <v>5166</v>
      </c>
      <c r="G41" s="5">
        <v>5196</v>
      </c>
      <c r="H41" s="5">
        <v>5138</v>
      </c>
      <c r="I41" s="5">
        <v>5133</v>
      </c>
      <c r="J41" s="5">
        <v>5147</v>
      </c>
      <c r="K41" s="5">
        <v>5068</v>
      </c>
      <c r="L41" s="5">
        <v>5076</v>
      </c>
      <c r="M41" s="5">
        <v>5041</v>
      </c>
      <c r="N41" s="6">
        <v>5167</v>
      </c>
    </row>
    <row r="42" spans="1:14" ht="14.4" x14ac:dyDescent="0.3">
      <c r="A42" s="8" t="s">
        <v>12</v>
      </c>
      <c r="B42" s="5">
        <v>4873</v>
      </c>
      <c r="C42" s="6">
        <v>4783</v>
      </c>
      <c r="D42" s="6">
        <v>4775</v>
      </c>
      <c r="E42" s="6">
        <v>4732</v>
      </c>
      <c r="F42" s="6">
        <v>4714</v>
      </c>
      <c r="G42" s="5">
        <v>4699</v>
      </c>
      <c r="H42" s="5">
        <v>4686</v>
      </c>
      <c r="I42" s="5">
        <v>4722</v>
      </c>
      <c r="J42" s="5">
        <v>4771</v>
      </c>
      <c r="K42" s="5">
        <v>4732</v>
      </c>
      <c r="L42" s="5">
        <v>4767</v>
      </c>
      <c r="M42" s="5">
        <v>4753</v>
      </c>
      <c r="N42" s="6">
        <v>4751</v>
      </c>
    </row>
    <row r="43" spans="1:14" ht="14.4" x14ac:dyDescent="0.3">
      <c r="A43" s="8" t="s">
        <v>20</v>
      </c>
      <c r="B43" s="4">
        <v>469</v>
      </c>
      <c r="C43" s="2">
        <v>495</v>
      </c>
      <c r="D43" s="2">
        <v>458</v>
      </c>
      <c r="E43" s="2">
        <v>455</v>
      </c>
      <c r="F43" s="2">
        <v>452</v>
      </c>
      <c r="G43" s="4">
        <v>497</v>
      </c>
      <c r="H43" s="4">
        <v>452</v>
      </c>
      <c r="I43" s="4">
        <v>411</v>
      </c>
      <c r="J43" s="4">
        <v>376</v>
      </c>
      <c r="K43" s="4">
        <v>336</v>
      </c>
      <c r="L43" s="4">
        <v>309</v>
      </c>
      <c r="M43" s="4">
        <v>288</v>
      </c>
      <c r="N43" s="6">
        <v>416</v>
      </c>
    </row>
    <row r="44" spans="1:14" ht="14.4" x14ac:dyDescent="0.3">
      <c r="A44" s="8" t="s">
        <v>13</v>
      </c>
      <c r="B44" s="15">
        <v>8.8000000000000007</v>
      </c>
      <c r="C44" s="12">
        <v>9.4</v>
      </c>
      <c r="D44" s="12">
        <v>8.8000000000000007</v>
      </c>
      <c r="E44" s="12">
        <v>8.8000000000000007</v>
      </c>
      <c r="F44" s="12">
        <v>8.6999999999999993</v>
      </c>
      <c r="G44" s="15">
        <v>9.6</v>
      </c>
      <c r="H44" s="15">
        <v>8.8000000000000007</v>
      </c>
      <c r="I44" s="15">
        <v>8</v>
      </c>
      <c r="J44" s="15">
        <v>7.3</v>
      </c>
      <c r="K44" s="15">
        <v>6.6</v>
      </c>
      <c r="L44" s="15">
        <v>6.1</v>
      </c>
      <c r="M44" s="15">
        <v>5.7</v>
      </c>
      <c r="N44" s="12">
        <v>8.1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793</v>
      </c>
      <c r="C46" s="6">
        <v>784</v>
      </c>
      <c r="D46" s="6">
        <v>777</v>
      </c>
      <c r="E46" s="6">
        <v>770</v>
      </c>
      <c r="F46" s="5">
        <v>767</v>
      </c>
      <c r="G46" s="5">
        <v>771</v>
      </c>
      <c r="H46" s="5">
        <v>762</v>
      </c>
      <c r="I46" s="5">
        <v>762</v>
      </c>
      <c r="J46" s="5">
        <v>763</v>
      </c>
      <c r="K46" s="5">
        <v>751</v>
      </c>
      <c r="L46" s="5">
        <v>751</v>
      </c>
      <c r="M46" s="5">
        <v>746</v>
      </c>
      <c r="N46" s="6">
        <v>767</v>
      </c>
    </row>
    <row r="47" spans="1:14" ht="14.4" x14ac:dyDescent="0.3">
      <c r="A47" s="8" t="s">
        <v>12</v>
      </c>
      <c r="B47" s="4">
        <v>718</v>
      </c>
      <c r="C47" s="6">
        <v>705</v>
      </c>
      <c r="D47" s="2">
        <v>704</v>
      </c>
      <c r="E47" s="2">
        <v>697</v>
      </c>
      <c r="F47" s="4">
        <v>695</v>
      </c>
      <c r="G47" s="4">
        <v>692</v>
      </c>
      <c r="H47" s="4">
        <v>690</v>
      </c>
      <c r="I47" s="4">
        <v>696</v>
      </c>
      <c r="J47" s="5">
        <v>703</v>
      </c>
      <c r="K47" s="5">
        <v>697</v>
      </c>
      <c r="L47" s="5">
        <v>702</v>
      </c>
      <c r="M47" s="4">
        <v>700</v>
      </c>
      <c r="N47" s="6">
        <v>700</v>
      </c>
    </row>
    <row r="48" spans="1:14" ht="14.4" x14ac:dyDescent="0.3">
      <c r="A48" s="8" t="s">
        <v>20</v>
      </c>
      <c r="B48" s="4">
        <v>75</v>
      </c>
      <c r="C48" s="2">
        <v>79</v>
      </c>
      <c r="D48" s="2">
        <v>73</v>
      </c>
      <c r="E48" s="2">
        <v>73</v>
      </c>
      <c r="F48" s="4">
        <v>72</v>
      </c>
      <c r="G48" s="4">
        <v>79</v>
      </c>
      <c r="H48" s="4">
        <v>72</v>
      </c>
      <c r="I48" s="4">
        <v>66</v>
      </c>
      <c r="J48" s="4">
        <v>60</v>
      </c>
      <c r="K48" s="4">
        <v>54</v>
      </c>
      <c r="L48" s="4">
        <v>49</v>
      </c>
      <c r="M48" s="4">
        <v>46</v>
      </c>
      <c r="N48" s="6">
        <v>67</v>
      </c>
    </row>
    <row r="49" spans="1:14" ht="14.4" x14ac:dyDescent="0.3">
      <c r="A49" s="8" t="s">
        <v>13</v>
      </c>
      <c r="B49" s="15">
        <v>9.5</v>
      </c>
      <c r="C49" s="12">
        <v>10.1</v>
      </c>
      <c r="D49" s="12">
        <v>9.4</v>
      </c>
      <c r="E49" s="12">
        <v>9.5</v>
      </c>
      <c r="F49" s="15">
        <v>9.4</v>
      </c>
      <c r="G49" s="15">
        <v>10.199999999999999</v>
      </c>
      <c r="H49" s="15">
        <v>9.4</v>
      </c>
      <c r="I49" s="15">
        <v>8.6999999999999993</v>
      </c>
      <c r="J49" s="15">
        <v>7.9</v>
      </c>
      <c r="K49" s="15">
        <v>7.2</v>
      </c>
      <c r="L49" s="15">
        <v>6.5</v>
      </c>
      <c r="M49" s="15">
        <v>6.2</v>
      </c>
      <c r="N49" s="12">
        <v>8.6999999999999993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18124</v>
      </c>
      <c r="C51" s="6">
        <v>17829</v>
      </c>
      <c r="D51" s="6">
        <v>17727</v>
      </c>
      <c r="E51" s="5">
        <v>17555</v>
      </c>
      <c r="F51" s="5">
        <v>17501</v>
      </c>
      <c r="G51" s="5">
        <v>17499</v>
      </c>
      <c r="H51" s="5">
        <v>17377</v>
      </c>
      <c r="I51" s="5">
        <v>17464</v>
      </c>
      <c r="J51" s="5">
        <v>17637</v>
      </c>
      <c r="K51" s="5">
        <v>17358</v>
      </c>
      <c r="L51" s="5">
        <v>17379</v>
      </c>
      <c r="M51" s="5">
        <v>17330</v>
      </c>
      <c r="N51" s="6">
        <v>17565</v>
      </c>
    </row>
    <row r="52" spans="1:14" ht="14.4" x14ac:dyDescent="0.3">
      <c r="A52" s="8" t="s">
        <v>12</v>
      </c>
      <c r="B52" s="5">
        <v>17254</v>
      </c>
      <c r="C52" s="6">
        <v>16935</v>
      </c>
      <c r="D52" s="6">
        <v>16909</v>
      </c>
      <c r="E52" s="5">
        <v>16757</v>
      </c>
      <c r="F52" s="5">
        <v>16690</v>
      </c>
      <c r="G52" s="5">
        <v>16641</v>
      </c>
      <c r="H52" s="5">
        <v>16594</v>
      </c>
      <c r="I52" s="5">
        <v>16721</v>
      </c>
      <c r="J52" s="5">
        <v>16893</v>
      </c>
      <c r="K52" s="5">
        <v>16756</v>
      </c>
      <c r="L52" s="5">
        <v>16879</v>
      </c>
      <c r="M52" s="5">
        <v>16832</v>
      </c>
      <c r="N52" s="6">
        <v>16822</v>
      </c>
    </row>
    <row r="53" spans="1:14" ht="14.4" x14ac:dyDescent="0.3">
      <c r="A53" s="8" t="s">
        <v>20</v>
      </c>
      <c r="B53" s="5">
        <v>870</v>
      </c>
      <c r="C53" s="6">
        <v>894</v>
      </c>
      <c r="D53" s="6">
        <v>818</v>
      </c>
      <c r="E53" s="5">
        <v>798</v>
      </c>
      <c r="F53" s="5">
        <v>811</v>
      </c>
      <c r="G53" s="5">
        <v>858</v>
      </c>
      <c r="H53" s="5">
        <v>783</v>
      </c>
      <c r="I53" s="5">
        <v>743</v>
      </c>
      <c r="J53" s="4">
        <v>744</v>
      </c>
      <c r="K53" s="4">
        <v>602</v>
      </c>
      <c r="L53" s="4">
        <v>500</v>
      </c>
      <c r="M53" s="4">
        <v>498</v>
      </c>
      <c r="N53" s="6">
        <v>743</v>
      </c>
    </row>
    <row r="54" spans="1:14" ht="14.4" x14ac:dyDescent="0.3">
      <c r="A54" s="8" t="s">
        <v>13</v>
      </c>
      <c r="B54" s="15">
        <v>4.8</v>
      </c>
      <c r="C54" s="12">
        <v>5</v>
      </c>
      <c r="D54" s="12">
        <v>4.5999999999999996</v>
      </c>
      <c r="E54" s="15">
        <v>4.5</v>
      </c>
      <c r="F54" s="15">
        <v>4.5999999999999996</v>
      </c>
      <c r="G54" s="15">
        <v>4.9000000000000004</v>
      </c>
      <c r="H54" s="15">
        <v>4.5</v>
      </c>
      <c r="I54" s="15">
        <v>4.3</v>
      </c>
      <c r="J54" s="15">
        <v>4.2</v>
      </c>
      <c r="K54" s="15">
        <v>3.5</v>
      </c>
      <c r="L54" s="15">
        <v>2.9</v>
      </c>
      <c r="M54" s="15">
        <v>2.9</v>
      </c>
      <c r="N54" s="12">
        <v>4.2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488</v>
      </c>
      <c r="C56" s="2">
        <v>480</v>
      </c>
      <c r="D56" s="4">
        <v>478</v>
      </c>
      <c r="E56" s="4">
        <v>474</v>
      </c>
      <c r="F56" s="4">
        <v>472</v>
      </c>
      <c r="G56" s="4">
        <v>472</v>
      </c>
      <c r="H56" s="4">
        <v>469</v>
      </c>
      <c r="I56" s="4">
        <v>473</v>
      </c>
      <c r="J56" s="4">
        <v>478</v>
      </c>
      <c r="K56" s="4">
        <v>474</v>
      </c>
      <c r="L56" s="4">
        <v>478</v>
      </c>
      <c r="M56" s="4">
        <v>475</v>
      </c>
      <c r="N56" s="6">
        <v>476</v>
      </c>
    </row>
    <row r="57" spans="1:14" ht="14.4" x14ac:dyDescent="0.3">
      <c r="A57" s="8" t="s">
        <v>12</v>
      </c>
      <c r="B57" s="4">
        <v>486</v>
      </c>
      <c r="C57" s="2">
        <v>477</v>
      </c>
      <c r="D57" s="4">
        <v>476</v>
      </c>
      <c r="E57" s="4">
        <v>472</v>
      </c>
      <c r="F57" s="4">
        <v>470</v>
      </c>
      <c r="G57" s="4">
        <v>469</v>
      </c>
      <c r="H57" s="4">
        <v>467</v>
      </c>
      <c r="I57" s="4">
        <v>471</v>
      </c>
      <c r="J57" s="4">
        <v>476</v>
      </c>
      <c r="K57" s="4">
        <v>472</v>
      </c>
      <c r="L57" s="4">
        <v>476</v>
      </c>
      <c r="M57" s="4">
        <v>474</v>
      </c>
      <c r="N57" s="6">
        <v>474</v>
      </c>
    </row>
    <row r="58" spans="1:14" ht="14.4" x14ac:dyDescent="0.3">
      <c r="A58" s="8" t="s">
        <v>20</v>
      </c>
      <c r="B58" s="4">
        <v>2</v>
      </c>
      <c r="C58" s="2">
        <v>3</v>
      </c>
      <c r="D58" s="4">
        <v>2</v>
      </c>
      <c r="E58" s="4">
        <v>2</v>
      </c>
      <c r="F58" s="4">
        <v>2</v>
      </c>
      <c r="G58" s="4">
        <v>3</v>
      </c>
      <c r="H58" s="4">
        <v>2</v>
      </c>
      <c r="I58" s="4">
        <v>2</v>
      </c>
      <c r="J58" s="4">
        <v>2</v>
      </c>
      <c r="K58" s="4">
        <v>2</v>
      </c>
      <c r="L58" s="4">
        <v>2</v>
      </c>
      <c r="M58" s="4">
        <v>1</v>
      </c>
      <c r="N58" s="6">
        <v>2</v>
      </c>
    </row>
    <row r="59" spans="1:14" ht="14.4" x14ac:dyDescent="0.3">
      <c r="A59" s="8" t="s">
        <v>13</v>
      </c>
      <c r="B59" s="15">
        <v>0.4</v>
      </c>
      <c r="C59" s="12">
        <v>0.6</v>
      </c>
      <c r="D59" s="15">
        <v>0.4</v>
      </c>
      <c r="E59" s="15">
        <v>0.4</v>
      </c>
      <c r="F59" s="15">
        <v>0.4</v>
      </c>
      <c r="G59" s="15">
        <v>0.6</v>
      </c>
      <c r="H59" s="15">
        <v>0.4</v>
      </c>
      <c r="I59" s="15">
        <v>0.4</v>
      </c>
      <c r="J59" s="15">
        <v>0.4</v>
      </c>
      <c r="K59" s="15">
        <v>0.4</v>
      </c>
      <c r="L59" s="15">
        <v>0.4</v>
      </c>
      <c r="M59" s="15">
        <v>0.2</v>
      </c>
      <c r="N59" s="12">
        <v>0.4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1429</v>
      </c>
      <c r="C61" s="5">
        <v>1413</v>
      </c>
      <c r="D61" s="5">
        <v>1400</v>
      </c>
      <c r="E61" s="5">
        <v>1388</v>
      </c>
      <c r="F61" s="5">
        <v>1382</v>
      </c>
      <c r="G61" s="5">
        <v>1392</v>
      </c>
      <c r="H61" s="5">
        <v>1375</v>
      </c>
      <c r="I61" s="5">
        <v>1372</v>
      </c>
      <c r="J61" s="5">
        <v>1374</v>
      </c>
      <c r="K61" s="5">
        <v>1351</v>
      </c>
      <c r="L61" s="5">
        <v>1352</v>
      </c>
      <c r="M61" s="5">
        <v>1342</v>
      </c>
      <c r="N61" s="6">
        <v>1381</v>
      </c>
    </row>
    <row r="62" spans="1:14" ht="14.4" x14ac:dyDescent="0.3">
      <c r="A62" s="8" t="s">
        <v>12</v>
      </c>
      <c r="B62" s="5">
        <v>1285</v>
      </c>
      <c r="C62" s="5">
        <v>1261</v>
      </c>
      <c r="D62" s="5">
        <v>1259</v>
      </c>
      <c r="E62" s="5">
        <v>1248</v>
      </c>
      <c r="F62" s="5">
        <v>1243</v>
      </c>
      <c r="G62" s="5">
        <v>1239</v>
      </c>
      <c r="H62" s="5">
        <v>1236</v>
      </c>
      <c r="I62" s="5">
        <v>1245</v>
      </c>
      <c r="J62" s="5">
        <v>1258</v>
      </c>
      <c r="K62" s="5">
        <v>1248</v>
      </c>
      <c r="L62" s="5">
        <v>1257</v>
      </c>
      <c r="M62" s="5">
        <v>1253</v>
      </c>
      <c r="N62" s="6">
        <v>1253</v>
      </c>
    </row>
    <row r="63" spans="1:14" ht="14.4" x14ac:dyDescent="0.3">
      <c r="A63" s="8" t="s">
        <v>20</v>
      </c>
      <c r="B63" s="4">
        <v>144</v>
      </c>
      <c r="C63" s="4">
        <v>152</v>
      </c>
      <c r="D63" s="4">
        <v>141</v>
      </c>
      <c r="E63" s="4">
        <v>140</v>
      </c>
      <c r="F63" s="4">
        <v>139</v>
      </c>
      <c r="G63" s="4">
        <v>153</v>
      </c>
      <c r="H63" s="4">
        <v>139</v>
      </c>
      <c r="I63" s="4">
        <v>127</v>
      </c>
      <c r="J63" s="4">
        <v>116</v>
      </c>
      <c r="K63" s="4">
        <v>103</v>
      </c>
      <c r="L63" s="4">
        <v>95</v>
      </c>
      <c r="M63" s="4">
        <v>89</v>
      </c>
      <c r="N63" s="6">
        <v>128</v>
      </c>
    </row>
    <row r="64" spans="1:14" ht="14.4" x14ac:dyDescent="0.3">
      <c r="A64" s="8" t="s">
        <v>13</v>
      </c>
      <c r="B64" s="15">
        <v>10.1</v>
      </c>
      <c r="C64" s="15">
        <v>10.8</v>
      </c>
      <c r="D64" s="15">
        <v>10.1</v>
      </c>
      <c r="E64" s="15">
        <v>10.1</v>
      </c>
      <c r="F64" s="15">
        <v>10.1</v>
      </c>
      <c r="G64" s="15">
        <v>11</v>
      </c>
      <c r="H64" s="15">
        <v>10.1</v>
      </c>
      <c r="I64" s="15">
        <v>9.3000000000000007</v>
      </c>
      <c r="J64" s="15">
        <v>8.4</v>
      </c>
      <c r="K64" s="15">
        <v>7.6</v>
      </c>
      <c r="L64" s="15">
        <v>7</v>
      </c>
      <c r="M64" s="15">
        <v>6.6</v>
      </c>
      <c r="N64" s="12">
        <v>9.3000000000000007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3.8" x14ac:dyDescent="0.3">
      <c r="A66" s="39" t="s">
        <v>39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0EBB-94AB-4EE4-B788-22EAAA9CEE82}">
  <sheetPr>
    <pageSetUpPr fitToPage="1"/>
  </sheetPr>
  <dimension ref="A1:N73"/>
  <sheetViews>
    <sheetView zoomScaleNormal="100" workbookViewId="0">
      <selection sqref="A1:N1"/>
    </sheetView>
  </sheetViews>
  <sheetFormatPr defaultColWidth="9.109375" defaultRowHeight="13.2" x14ac:dyDescent="0.25"/>
  <cols>
    <col min="1" max="1" width="23.21875" style="7" customWidth="1"/>
    <col min="2" max="14" width="8.88671875" style="7" bestFit="1" customWidth="1"/>
    <col min="15" max="255" width="26.33203125" style="7" customWidth="1"/>
    <col min="256" max="16384" width="9.109375" style="7"/>
  </cols>
  <sheetData>
    <row r="1" spans="1:14" ht="15.6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6" x14ac:dyDescent="0.3">
      <c r="A2" s="28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/>
    </row>
    <row r="3" spans="1:14" ht="14.4" x14ac:dyDescent="0.3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3"/>
    </row>
    <row r="4" spans="1:14" ht="14.4" x14ac:dyDescent="0.3">
      <c r="A4" s="2" t="s">
        <v>13</v>
      </c>
      <c r="B4" s="12">
        <v>3.6</v>
      </c>
      <c r="C4" s="12">
        <v>3.5</v>
      </c>
      <c r="D4" s="13">
        <v>4.4000000000000004</v>
      </c>
      <c r="E4" s="14">
        <v>14.8</v>
      </c>
      <c r="F4" s="14">
        <v>13.2</v>
      </c>
      <c r="G4" s="14">
        <v>11</v>
      </c>
      <c r="H4" s="14">
        <v>10.199999999999999</v>
      </c>
      <c r="I4" s="14">
        <v>8.4</v>
      </c>
      <c r="J4" s="14">
        <v>7.8</v>
      </c>
      <c r="K4" s="14">
        <v>6.9</v>
      </c>
      <c r="L4" s="14">
        <v>6.7</v>
      </c>
      <c r="M4" s="14">
        <v>6.7</v>
      </c>
      <c r="N4" s="12"/>
    </row>
    <row r="5" spans="1:14" ht="14.4" x14ac:dyDescent="0.3">
      <c r="A5" s="29" t="s">
        <v>16</v>
      </c>
      <c r="B5" s="29"/>
      <c r="C5" s="29"/>
      <c r="D5" s="34"/>
      <c r="E5" s="35"/>
      <c r="F5" s="35"/>
      <c r="G5" s="35"/>
      <c r="H5" s="29"/>
      <c r="I5" s="29"/>
      <c r="J5" s="29"/>
      <c r="K5" s="29"/>
      <c r="L5" s="29"/>
      <c r="M5" s="29"/>
      <c r="N5" s="29"/>
    </row>
    <row r="6" spans="1:14" ht="14.4" x14ac:dyDescent="0.3">
      <c r="A6" s="8" t="s">
        <v>19</v>
      </c>
      <c r="B6" s="5">
        <v>3482745</v>
      </c>
      <c r="C6" s="5">
        <v>3480462</v>
      </c>
      <c r="D6" s="5">
        <v>3476237</v>
      </c>
      <c r="E6" s="5">
        <v>3393061</v>
      </c>
      <c r="F6" s="5">
        <v>3446480</v>
      </c>
      <c r="G6" s="5">
        <v>3446465</v>
      </c>
      <c r="H6" s="5">
        <v>3468223</v>
      </c>
      <c r="I6" s="5">
        <v>3472410</v>
      </c>
      <c r="J6" s="5">
        <v>3492702</v>
      </c>
      <c r="K6" s="5">
        <v>3497131</v>
      </c>
      <c r="L6" s="5">
        <v>3503661</v>
      </c>
      <c r="M6" s="5">
        <v>3508888</v>
      </c>
      <c r="N6" s="6"/>
    </row>
    <row r="7" spans="1:14" ht="14.4" x14ac:dyDescent="0.3">
      <c r="A7" s="8" t="s">
        <v>12</v>
      </c>
      <c r="B7" s="5">
        <v>3316688</v>
      </c>
      <c r="C7" s="5">
        <v>3311825</v>
      </c>
      <c r="D7" s="5">
        <v>3304570</v>
      </c>
      <c r="E7" s="5">
        <v>2924531</v>
      </c>
      <c r="F7" s="5">
        <v>3060327</v>
      </c>
      <c r="G7" s="5">
        <v>3109820</v>
      </c>
      <c r="H7" s="5">
        <v>3157685</v>
      </c>
      <c r="I7" s="5">
        <v>3197302</v>
      </c>
      <c r="J7" s="5">
        <v>3230463</v>
      </c>
      <c r="K7" s="5">
        <v>3253386</v>
      </c>
      <c r="L7" s="5">
        <v>3268855</v>
      </c>
      <c r="M7" s="5">
        <v>3279114</v>
      </c>
      <c r="N7" s="6"/>
    </row>
    <row r="8" spans="1:14" ht="14.4" x14ac:dyDescent="0.3">
      <c r="A8" s="8" t="s">
        <v>20</v>
      </c>
      <c r="B8" s="5">
        <v>166057</v>
      </c>
      <c r="C8" s="5">
        <v>168637</v>
      </c>
      <c r="D8" s="5">
        <v>171667</v>
      </c>
      <c r="E8" s="5">
        <v>468530</v>
      </c>
      <c r="F8" s="5">
        <v>386153</v>
      </c>
      <c r="G8" s="5">
        <v>336645</v>
      </c>
      <c r="H8" s="5">
        <v>310538</v>
      </c>
      <c r="I8" s="5">
        <v>275108</v>
      </c>
      <c r="J8" s="5">
        <v>262239</v>
      </c>
      <c r="K8" s="5">
        <v>243745</v>
      </c>
      <c r="L8" s="5">
        <v>234806</v>
      </c>
      <c r="M8" s="5">
        <v>229774</v>
      </c>
      <c r="N8" s="6"/>
    </row>
    <row r="9" spans="1:14" ht="14.4" x14ac:dyDescent="0.3">
      <c r="A9" s="8" t="s">
        <v>13</v>
      </c>
      <c r="B9" s="15">
        <v>4.8</v>
      </c>
      <c r="C9" s="15">
        <v>4.8</v>
      </c>
      <c r="D9" s="15">
        <v>4.9000000000000004</v>
      </c>
      <c r="E9" s="15">
        <v>13.8</v>
      </c>
      <c r="F9" s="15">
        <v>11.2</v>
      </c>
      <c r="G9" s="15">
        <v>9.8000000000000007</v>
      </c>
      <c r="H9" s="15">
        <v>9</v>
      </c>
      <c r="I9" s="15">
        <v>7.9</v>
      </c>
      <c r="J9" s="15">
        <v>7.5</v>
      </c>
      <c r="K9" s="15">
        <v>7</v>
      </c>
      <c r="L9" s="15">
        <v>6.7</v>
      </c>
      <c r="M9" s="15">
        <v>6.5</v>
      </c>
      <c r="N9" s="12"/>
    </row>
    <row r="10" spans="1:14" ht="14.4" x14ac:dyDescent="0.3">
      <c r="A10" s="29" t="s">
        <v>14</v>
      </c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2"/>
      <c r="N10" s="29"/>
    </row>
    <row r="11" spans="1:14" ht="14.4" x14ac:dyDescent="0.3">
      <c r="A11" s="8" t="s">
        <v>19</v>
      </c>
      <c r="B11" s="5">
        <v>48858</v>
      </c>
      <c r="C11" s="5">
        <v>48909</v>
      </c>
      <c r="D11" s="5">
        <v>49474</v>
      </c>
      <c r="E11" s="5">
        <v>47950</v>
      </c>
      <c r="F11" s="5">
        <v>48402</v>
      </c>
      <c r="G11" s="5">
        <v>48863</v>
      </c>
      <c r="H11" s="5">
        <v>49304</v>
      </c>
      <c r="I11" s="5">
        <v>49677</v>
      </c>
      <c r="J11" s="5">
        <v>49906</v>
      </c>
      <c r="K11" s="5">
        <v>49928</v>
      </c>
      <c r="L11" s="5">
        <v>49743</v>
      </c>
      <c r="M11" s="3">
        <v>49403</v>
      </c>
      <c r="N11" s="6"/>
    </row>
    <row r="12" spans="1:14" ht="14.4" x14ac:dyDescent="0.3">
      <c r="A12" s="8" t="s">
        <v>12</v>
      </c>
      <c r="B12" s="5">
        <v>46047</v>
      </c>
      <c r="C12" s="5">
        <v>46114</v>
      </c>
      <c r="D12" s="5">
        <v>46156</v>
      </c>
      <c r="E12" s="5">
        <v>42448</v>
      </c>
      <c r="F12" s="5">
        <v>43712</v>
      </c>
      <c r="G12" s="5">
        <v>44744</v>
      </c>
      <c r="H12" s="5">
        <v>45589</v>
      </c>
      <c r="I12" s="5">
        <v>46251</v>
      </c>
      <c r="J12" s="5">
        <v>46691</v>
      </c>
      <c r="K12" s="5">
        <v>46867</v>
      </c>
      <c r="L12" s="5">
        <v>46794</v>
      </c>
      <c r="M12" s="3">
        <v>46533</v>
      </c>
      <c r="N12" s="6"/>
    </row>
    <row r="13" spans="1:14" ht="14.4" x14ac:dyDescent="0.3">
      <c r="A13" s="8" t="s">
        <v>20</v>
      </c>
      <c r="B13" s="5">
        <v>2811</v>
      </c>
      <c r="C13" s="5">
        <v>2795</v>
      </c>
      <c r="D13" s="5">
        <v>3318</v>
      </c>
      <c r="E13" s="5">
        <v>5502</v>
      </c>
      <c r="F13" s="5">
        <v>4690</v>
      </c>
      <c r="G13" s="5">
        <v>4119</v>
      </c>
      <c r="H13" s="5">
        <v>3715</v>
      </c>
      <c r="I13" s="5">
        <v>3426</v>
      </c>
      <c r="J13" s="5">
        <v>3215</v>
      </c>
      <c r="K13" s="5">
        <v>3061</v>
      </c>
      <c r="L13" s="5">
        <v>2949</v>
      </c>
      <c r="M13" s="3">
        <v>2870</v>
      </c>
      <c r="N13" s="6"/>
    </row>
    <row r="14" spans="1:14" ht="14.4" x14ac:dyDescent="0.3">
      <c r="A14" s="8" t="s">
        <v>13</v>
      </c>
      <c r="B14" s="15">
        <v>5.8</v>
      </c>
      <c r="C14" s="15">
        <v>5.7</v>
      </c>
      <c r="D14" s="15">
        <v>6.7</v>
      </c>
      <c r="E14" s="15">
        <v>11.5</v>
      </c>
      <c r="F14" s="15">
        <v>9.6999999999999993</v>
      </c>
      <c r="G14" s="15">
        <v>8.4</v>
      </c>
      <c r="H14" s="15">
        <v>7.5</v>
      </c>
      <c r="I14" s="15">
        <v>6.9</v>
      </c>
      <c r="J14" s="15">
        <v>6.4</v>
      </c>
      <c r="K14" s="15">
        <v>6.1</v>
      </c>
      <c r="L14" s="15">
        <v>5.9</v>
      </c>
      <c r="M14" s="15">
        <v>5.8</v>
      </c>
      <c r="N14" s="12"/>
    </row>
    <row r="16" spans="1:14" ht="15.6" x14ac:dyDescent="0.3">
      <c r="A16" s="38" t="s">
        <v>28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5.6" x14ac:dyDescent="0.3">
      <c r="A17" s="28"/>
      <c r="B17" s="28" t="s">
        <v>0</v>
      </c>
      <c r="C17" s="28" t="s">
        <v>1</v>
      </c>
      <c r="D17" s="28" t="s">
        <v>2</v>
      </c>
      <c r="E17" s="28" t="s">
        <v>3</v>
      </c>
      <c r="F17" s="28" t="s">
        <v>4</v>
      </c>
      <c r="G17" s="28" t="s">
        <v>5</v>
      </c>
      <c r="H17" s="28" t="s">
        <v>6</v>
      </c>
      <c r="I17" s="28" t="s">
        <v>7</v>
      </c>
      <c r="J17" s="28" t="s">
        <v>8</v>
      </c>
      <c r="K17" s="28" t="s">
        <v>9</v>
      </c>
      <c r="L17" s="28" t="s">
        <v>10</v>
      </c>
      <c r="M17" s="28" t="s">
        <v>11</v>
      </c>
      <c r="N17" s="28" t="s">
        <v>43</v>
      </c>
    </row>
    <row r="18" spans="1:14" s="1" customFormat="1" ht="14.4" x14ac:dyDescent="0.3">
      <c r="A18" s="29" t="s">
        <v>15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3"/>
    </row>
    <row r="19" spans="1:14" s="1" customFormat="1" ht="14.4" x14ac:dyDescent="0.3">
      <c r="A19" s="2" t="s">
        <v>13</v>
      </c>
      <c r="B19" s="12">
        <v>4</v>
      </c>
      <c r="C19" s="12">
        <v>3.8</v>
      </c>
      <c r="D19" s="13">
        <v>4.5</v>
      </c>
      <c r="E19" s="14">
        <v>14.4</v>
      </c>
      <c r="F19" s="14">
        <v>13</v>
      </c>
      <c r="G19" s="14">
        <v>11.2</v>
      </c>
      <c r="H19" s="14">
        <v>10.5</v>
      </c>
      <c r="I19" s="14">
        <v>8.5</v>
      </c>
      <c r="J19" s="14">
        <v>7.7</v>
      </c>
      <c r="K19" s="14">
        <v>6.6</v>
      </c>
      <c r="L19" s="14">
        <v>6.4</v>
      </c>
      <c r="M19" s="14">
        <v>6.5</v>
      </c>
      <c r="N19" s="12">
        <f>AVERAGE(B19:M19)</f>
        <v>8.0916666666666668</v>
      </c>
    </row>
    <row r="20" spans="1:14" ht="14.4" x14ac:dyDescent="0.3">
      <c r="A20" s="29" t="s">
        <v>16</v>
      </c>
      <c r="B20" s="29"/>
      <c r="C20" s="29"/>
      <c r="D20" s="34"/>
      <c r="E20" s="35"/>
      <c r="F20" s="35"/>
      <c r="G20" s="35"/>
      <c r="H20" s="29"/>
      <c r="I20" s="29"/>
      <c r="J20" s="29"/>
      <c r="K20" s="29"/>
      <c r="L20" s="29"/>
      <c r="M20" s="29"/>
      <c r="N20" s="29"/>
    </row>
    <row r="21" spans="1:14" ht="14.4" x14ac:dyDescent="0.3">
      <c r="A21" s="8" t="s">
        <v>19</v>
      </c>
      <c r="B21" s="5">
        <v>3488090</v>
      </c>
      <c r="C21" s="5">
        <v>3495538</v>
      </c>
      <c r="D21" s="5">
        <v>3484220</v>
      </c>
      <c r="E21" s="5">
        <v>3374625</v>
      </c>
      <c r="F21" s="5">
        <v>3409933</v>
      </c>
      <c r="G21" s="5">
        <v>3455436</v>
      </c>
      <c r="H21" s="5">
        <v>3474419</v>
      </c>
      <c r="I21" s="5">
        <v>3481784</v>
      </c>
      <c r="J21" s="5">
        <v>3497646</v>
      </c>
      <c r="K21" s="5">
        <v>3503305</v>
      </c>
      <c r="L21" s="5">
        <v>3511731</v>
      </c>
      <c r="M21" s="5">
        <v>3500991</v>
      </c>
      <c r="N21" s="6">
        <v>3473143</v>
      </c>
    </row>
    <row r="22" spans="1:14" ht="14.4" x14ac:dyDescent="0.3">
      <c r="A22" s="8" t="s">
        <v>12</v>
      </c>
      <c r="B22" s="5">
        <v>3323105</v>
      </c>
      <c r="C22" s="5">
        <v>3339267</v>
      </c>
      <c r="D22" s="5">
        <v>3298167</v>
      </c>
      <c r="E22" s="5">
        <v>2927619</v>
      </c>
      <c r="F22" s="5">
        <v>3026542</v>
      </c>
      <c r="G22" s="5">
        <v>3104033</v>
      </c>
      <c r="H22" s="5">
        <v>3129499</v>
      </c>
      <c r="I22" s="5">
        <v>3199712</v>
      </c>
      <c r="J22" s="5">
        <v>3235527</v>
      </c>
      <c r="K22" s="5">
        <v>3272946</v>
      </c>
      <c r="L22" s="5">
        <v>3289864</v>
      </c>
      <c r="M22" s="5">
        <v>3278980</v>
      </c>
      <c r="N22" s="6">
        <v>3202105</v>
      </c>
    </row>
    <row r="23" spans="1:14" ht="14.4" x14ac:dyDescent="0.3">
      <c r="A23" s="8" t="s">
        <v>20</v>
      </c>
      <c r="B23" s="5">
        <v>164985</v>
      </c>
      <c r="C23" s="5">
        <v>156271</v>
      </c>
      <c r="D23" s="5">
        <v>186053</v>
      </c>
      <c r="E23" s="5">
        <v>447006</v>
      </c>
      <c r="F23" s="5">
        <v>383391</v>
      </c>
      <c r="G23" s="5">
        <v>351403</v>
      </c>
      <c r="H23" s="5">
        <v>344920</v>
      </c>
      <c r="I23" s="5">
        <v>282072</v>
      </c>
      <c r="J23" s="5">
        <v>262119</v>
      </c>
      <c r="K23" s="5">
        <v>230359</v>
      </c>
      <c r="L23" s="5">
        <v>221867</v>
      </c>
      <c r="M23" s="5">
        <v>222011</v>
      </c>
      <c r="N23" s="6">
        <v>271038</v>
      </c>
    </row>
    <row r="24" spans="1:14" ht="14.4" x14ac:dyDescent="0.3">
      <c r="A24" s="8" t="s">
        <v>13</v>
      </c>
      <c r="B24" s="15">
        <v>4.7</v>
      </c>
      <c r="C24" s="15">
        <v>4.5</v>
      </c>
      <c r="D24" s="15">
        <v>5.3</v>
      </c>
      <c r="E24" s="15">
        <v>13.2</v>
      </c>
      <c r="F24" s="15">
        <v>11.2</v>
      </c>
      <c r="G24" s="15">
        <v>10.199999999999999</v>
      </c>
      <c r="H24" s="15">
        <v>9.9</v>
      </c>
      <c r="I24" s="15">
        <v>8.1</v>
      </c>
      <c r="J24" s="15">
        <v>7.5</v>
      </c>
      <c r="K24" s="15">
        <v>6.6</v>
      </c>
      <c r="L24" s="15">
        <v>6.3</v>
      </c>
      <c r="M24" s="15">
        <v>6.3</v>
      </c>
      <c r="N24" s="12">
        <v>7.8</v>
      </c>
    </row>
    <row r="25" spans="1:14" ht="14.4" x14ac:dyDescent="0.3">
      <c r="A25" s="29" t="s">
        <v>14</v>
      </c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2"/>
      <c r="N25" s="29"/>
    </row>
    <row r="26" spans="1:14" ht="14.4" x14ac:dyDescent="0.3">
      <c r="A26" s="8" t="s">
        <v>19</v>
      </c>
      <c r="B26" s="5">
        <v>49011</v>
      </c>
      <c r="C26" s="5">
        <v>49107</v>
      </c>
      <c r="D26" s="5">
        <v>49477</v>
      </c>
      <c r="E26" s="5">
        <v>47486</v>
      </c>
      <c r="F26" s="5">
        <v>47786</v>
      </c>
      <c r="G26" s="5">
        <v>48823</v>
      </c>
      <c r="H26" s="5">
        <v>49414</v>
      </c>
      <c r="I26" s="5">
        <v>49798</v>
      </c>
      <c r="J26" s="5">
        <v>50272</v>
      </c>
      <c r="K26" s="5">
        <v>50061</v>
      </c>
      <c r="L26" s="5">
        <v>49909</v>
      </c>
      <c r="M26" s="3">
        <v>49472</v>
      </c>
      <c r="N26" s="6">
        <v>49218</v>
      </c>
    </row>
    <row r="27" spans="1:14" ht="14.4" x14ac:dyDescent="0.3">
      <c r="A27" s="8" t="s">
        <v>12</v>
      </c>
      <c r="B27" s="5">
        <v>46053</v>
      </c>
      <c r="C27" s="5">
        <v>46316</v>
      </c>
      <c r="D27" s="5">
        <v>46231</v>
      </c>
      <c r="E27" s="5">
        <v>42124</v>
      </c>
      <c r="F27" s="5">
        <v>43253</v>
      </c>
      <c r="G27" s="5">
        <v>44499</v>
      </c>
      <c r="H27" s="5">
        <v>45187</v>
      </c>
      <c r="I27" s="5">
        <v>46348</v>
      </c>
      <c r="J27" s="5">
        <v>47076</v>
      </c>
      <c r="K27" s="5">
        <v>47299</v>
      </c>
      <c r="L27" s="5">
        <v>47215</v>
      </c>
      <c r="M27" s="3">
        <v>46674</v>
      </c>
      <c r="N27" s="6">
        <v>45690</v>
      </c>
    </row>
    <row r="28" spans="1:14" ht="14.4" x14ac:dyDescent="0.3">
      <c r="A28" s="8" t="s">
        <v>20</v>
      </c>
      <c r="B28" s="5">
        <v>2958</v>
      </c>
      <c r="C28" s="5">
        <v>2791</v>
      </c>
      <c r="D28" s="5">
        <v>3246</v>
      </c>
      <c r="E28" s="5">
        <v>5362</v>
      </c>
      <c r="F28" s="5">
        <v>4533</v>
      </c>
      <c r="G28" s="5">
        <v>4324</v>
      </c>
      <c r="H28" s="5">
        <v>4227</v>
      </c>
      <c r="I28" s="5">
        <v>3450</v>
      </c>
      <c r="J28" s="5">
        <v>3196</v>
      </c>
      <c r="K28" s="5">
        <v>2762</v>
      </c>
      <c r="L28" s="5">
        <v>2694</v>
      </c>
      <c r="M28" s="3">
        <v>2798</v>
      </c>
      <c r="N28" s="6">
        <v>3528</v>
      </c>
    </row>
    <row r="29" spans="1:14" ht="14.4" x14ac:dyDescent="0.3">
      <c r="A29" s="8" t="s">
        <v>13</v>
      </c>
      <c r="B29" s="15">
        <v>6</v>
      </c>
      <c r="C29" s="15">
        <v>5.7</v>
      </c>
      <c r="D29" s="15">
        <v>6.6</v>
      </c>
      <c r="E29" s="15">
        <v>11.3</v>
      </c>
      <c r="F29" s="15">
        <v>9.5</v>
      </c>
      <c r="G29" s="15">
        <v>8.9</v>
      </c>
      <c r="H29" s="15">
        <v>8.6</v>
      </c>
      <c r="I29" s="15">
        <v>6.9</v>
      </c>
      <c r="J29" s="15">
        <v>6.4</v>
      </c>
      <c r="K29" s="15">
        <v>5.5</v>
      </c>
      <c r="L29" s="15">
        <v>5.4</v>
      </c>
      <c r="M29" s="15">
        <v>5.7</v>
      </c>
      <c r="N29" s="12">
        <v>7.2</v>
      </c>
    </row>
    <row r="30" spans="1:14" ht="14.4" x14ac:dyDescent="0.3">
      <c r="A30" s="2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</row>
    <row r="31" spans="1:14" ht="14.4" x14ac:dyDescent="0.3">
      <c r="A31" s="8" t="s">
        <v>19</v>
      </c>
      <c r="B31" s="5">
        <v>2192</v>
      </c>
      <c r="C31" s="6">
        <v>2194</v>
      </c>
      <c r="D31" s="6">
        <v>2215</v>
      </c>
      <c r="E31" s="6">
        <v>2149</v>
      </c>
      <c r="F31" s="6">
        <v>2153</v>
      </c>
      <c r="G31" s="6">
        <v>2197</v>
      </c>
      <c r="H31" s="6">
        <v>2222</v>
      </c>
      <c r="I31" s="5">
        <v>2231</v>
      </c>
      <c r="J31" s="5">
        <v>2249</v>
      </c>
      <c r="K31" s="5">
        <v>2235</v>
      </c>
      <c r="L31" s="5">
        <v>2227</v>
      </c>
      <c r="M31" s="5">
        <v>2209</v>
      </c>
      <c r="N31" s="6">
        <v>2206</v>
      </c>
    </row>
    <row r="32" spans="1:14" ht="14.4" x14ac:dyDescent="0.3">
      <c r="A32" s="8" t="s">
        <v>12</v>
      </c>
      <c r="B32" s="5">
        <v>2028</v>
      </c>
      <c r="C32" s="6">
        <v>2039</v>
      </c>
      <c r="D32" s="6">
        <v>2035</v>
      </c>
      <c r="E32" s="6">
        <v>1853</v>
      </c>
      <c r="F32" s="6">
        <v>1903</v>
      </c>
      <c r="G32" s="6">
        <v>1958</v>
      </c>
      <c r="H32" s="6">
        <v>1988</v>
      </c>
      <c r="I32" s="5">
        <v>2040</v>
      </c>
      <c r="J32" s="5">
        <v>2072</v>
      </c>
      <c r="K32" s="5">
        <v>2082</v>
      </c>
      <c r="L32" s="5">
        <v>2078</v>
      </c>
      <c r="M32" s="5">
        <v>2054</v>
      </c>
      <c r="N32" s="6">
        <v>2011</v>
      </c>
    </row>
    <row r="33" spans="1:14" ht="14.4" x14ac:dyDescent="0.3">
      <c r="A33" s="8" t="s">
        <v>20</v>
      </c>
      <c r="B33" s="4">
        <v>164</v>
      </c>
      <c r="C33" s="2">
        <v>155</v>
      </c>
      <c r="D33" s="2">
        <v>180</v>
      </c>
      <c r="E33" s="2">
        <v>296</v>
      </c>
      <c r="F33" s="2">
        <v>250</v>
      </c>
      <c r="G33" s="2">
        <v>239</v>
      </c>
      <c r="H33" s="2">
        <v>234</v>
      </c>
      <c r="I33" s="4">
        <v>191</v>
      </c>
      <c r="J33" s="4">
        <v>177</v>
      </c>
      <c r="K33" s="4">
        <v>153</v>
      </c>
      <c r="L33" s="4">
        <v>149</v>
      </c>
      <c r="M33" s="4">
        <v>155</v>
      </c>
      <c r="N33" s="6">
        <v>195</v>
      </c>
    </row>
    <row r="34" spans="1:14" ht="14.4" x14ac:dyDescent="0.3">
      <c r="A34" s="8" t="s">
        <v>13</v>
      </c>
      <c r="B34" s="15">
        <v>7.5</v>
      </c>
      <c r="C34" s="12">
        <v>7.1</v>
      </c>
      <c r="D34" s="12">
        <v>8.1</v>
      </c>
      <c r="E34" s="12">
        <v>13.8</v>
      </c>
      <c r="F34" s="12">
        <v>11.6</v>
      </c>
      <c r="G34" s="12">
        <v>10.9</v>
      </c>
      <c r="H34" s="12">
        <v>10.5</v>
      </c>
      <c r="I34" s="15">
        <v>8.6</v>
      </c>
      <c r="J34" s="15">
        <v>7.9</v>
      </c>
      <c r="K34" s="15">
        <v>6.8</v>
      </c>
      <c r="L34" s="15">
        <v>6.7</v>
      </c>
      <c r="M34" s="15">
        <v>7</v>
      </c>
      <c r="N34" s="12">
        <v>8.8000000000000007</v>
      </c>
    </row>
    <row r="35" spans="1:14" ht="14.4" x14ac:dyDescent="0.3">
      <c r="A35" s="29" t="s">
        <v>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29"/>
    </row>
    <row r="36" spans="1:14" ht="14.4" x14ac:dyDescent="0.3">
      <c r="A36" s="8" t="s">
        <v>19</v>
      </c>
      <c r="B36" s="5">
        <v>1826</v>
      </c>
      <c r="C36" s="6">
        <v>1826</v>
      </c>
      <c r="D36" s="6">
        <v>1847</v>
      </c>
      <c r="E36" s="6">
        <v>1807</v>
      </c>
      <c r="F36" s="6">
        <v>1805</v>
      </c>
      <c r="G36" s="6">
        <v>1839</v>
      </c>
      <c r="H36" s="5">
        <v>1859</v>
      </c>
      <c r="I36" s="5">
        <v>1860</v>
      </c>
      <c r="J36" s="5">
        <v>1874</v>
      </c>
      <c r="K36" s="5">
        <v>1859</v>
      </c>
      <c r="L36" s="5">
        <v>1853</v>
      </c>
      <c r="M36" s="5">
        <v>1838</v>
      </c>
      <c r="N36" s="6">
        <v>1842</v>
      </c>
    </row>
    <row r="37" spans="1:14" ht="14.4" x14ac:dyDescent="0.3">
      <c r="A37" s="8" t="s">
        <v>12</v>
      </c>
      <c r="B37" s="5">
        <v>1671</v>
      </c>
      <c r="C37" s="6">
        <v>1680</v>
      </c>
      <c r="D37" s="6">
        <v>1677</v>
      </c>
      <c r="E37" s="6">
        <v>1527</v>
      </c>
      <c r="F37" s="6">
        <v>1568</v>
      </c>
      <c r="G37" s="6">
        <v>1613</v>
      </c>
      <c r="H37" s="5">
        <v>1638</v>
      </c>
      <c r="I37" s="5">
        <v>1680</v>
      </c>
      <c r="J37" s="5">
        <v>1707</v>
      </c>
      <c r="K37" s="5">
        <v>1715</v>
      </c>
      <c r="L37" s="5">
        <v>1712</v>
      </c>
      <c r="M37" s="5">
        <v>1692</v>
      </c>
      <c r="N37" s="6">
        <v>1657</v>
      </c>
    </row>
    <row r="38" spans="1:14" ht="14.4" x14ac:dyDescent="0.3">
      <c r="A38" s="8" t="s">
        <v>20</v>
      </c>
      <c r="B38" s="4">
        <v>155</v>
      </c>
      <c r="C38" s="2">
        <v>146</v>
      </c>
      <c r="D38" s="2">
        <v>170</v>
      </c>
      <c r="E38" s="2">
        <v>280</v>
      </c>
      <c r="F38" s="2">
        <v>237</v>
      </c>
      <c r="G38" s="2">
        <v>226</v>
      </c>
      <c r="H38" s="4">
        <v>221</v>
      </c>
      <c r="I38" s="4">
        <v>180</v>
      </c>
      <c r="J38" s="4">
        <v>167</v>
      </c>
      <c r="K38" s="4">
        <v>144</v>
      </c>
      <c r="L38" s="4">
        <v>141</v>
      </c>
      <c r="M38" s="4">
        <v>146</v>
      </c>
      <c r="N38" s="6">
        <v>185</v>
      </c>
    </row>
    <row r="39" spans="1:14" ht="14.4" x14ac:dyDescent="0.3">
      <c r="A39" s="8" t="s">
        <v>13</v>
      </c>
      <c r="B39" s="15">
        <v>8.5</v>
      </c>
      <c r="C39" s="12">
        <v>8</v>
      </c>
      <c r="D39" s="12">
        <v>9.1999999999999993</v>
      </c>
      <c r="E39" s="12">
        <v>15.5</v>
      </c>
      <c r="F39" s="12">
        <v>13.1</v>
      </c>
      <c r="G39" s="12">
        <v>12.3</v>
      </c>
      <c r="H39" s="15">
        <v>11.9</v>
      </c>
      <c r="I39" s="15">
        <v>9.6999999999999993</v>
      </c>
      <c r="J39" s="15">
        <v>8.9</v>
      </c>
      <c r="K39" s="15">
        <v>7.7</v>
      </c>
      <c r="L39" s="15">
        <v>7.6</v>
      </c>
      <c r="M39" s="15">
        <v>7.9</v>
      </c>
      <c r="N39" s="12">
        <v>10</v>
      </c>
    </row>
    <row r="40" spans="1:14" ht="14.4" x14ac:dyDescent="0.3">
      <c r="A40" s="29" t="s">
        <v>23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9"/>
    </row>
    <row r="41" spans="1:14" ht="14.4" x14ac:dyDescent="0.3">
      <c r="A41" s="8" t="s">
        <v>19</v>
      </c>
      <c r="B41" s="5">
        <v>5397</v>
      </c>
      <c r="C41" s="6">
        <v>5395</v>
      </c>
      <c r="D41" s="6">
        <v>5465</v>
      </c>
      <c r="E41" s="6">
        <v>5392</v>
      </c>
      <c r="F41" s="6">
        <v>5368</v>
      </c>
      <c r="G41" s="5">
        <v>5465</v>
      </c>
      <c r="H41" s="5">
        <v>5521</v>
      </c>
      <c r="I41" s="5">
        <v>5510</v>
      </c>
      <c r="J41" s="5">
        <v>5542</v>
      </c>
      <c r="K41" s="5">
        <v>5491</v>
      </c>
      <c r="L41" s="5">
        <v>5470</v>
      </c>
      <c r="M41" s="5">
        <v>5430</v>
      </c>
      <c r="N41" s="6">
        <v>5454</v>
      </c>
    </row>
    <row r="42" spans="1:14" ht="14.4" x14ac:dyDescent="0.3">
      <c r="A42" s="8" t="s">
        <v>12</v>
      </c>
      <c r="B42" s="5">
        <v>4882</v>
      </c>
      <c r="C42" s="6">
        <v>4909</v>
      </c>
      <c r="D42" s="6">
        <v>4900</v>
      </c>
      <c r="E42" s="6">
        <v>4461</v>
      </c>
      <c r="F42" s="6">
        <v>4581</v>
      </c>
      <c r="G42" s="5">
        <v>4713</v>
      </c>
      <c r="H42" s="5">
        <v>4786</v>
      </c>
      <c r="I42" s="5">
        <v>4910</v>
      </c>
      <c r="J42" s="5">
        <v>4987</v>
      </c>
      <c r="K42" s="5">
        <v>5011</v>
      </c>
      <c r="L42" s="5">
        <v>5002</v>
      </c>
      <c r="M42" s="5">
        <v>4944</v>
      </c>
      <c r="N42" s="6">
        <v>4841</v>
      </c>
    </row>
    <row r="43" spans="1:14" ht="14.4" x14ac:dyDescent="0.3">
      <c r="A43" s="8" t="s">
        <v>20</v>
      </c>
      <c r="B43" s="4">
        <v>515</v>
      </c>
      <c r="C43" s="2">
        <v>486</v>
      </c>
      <c r="D43" s="2">
        <v>565</v>
      </c>
      <c r="E43" s="6">
        <v>931</v>
      </c>
      <c r="F43" s="2">
        <v>787</v>
      </c>
      <c r="G43" s="4">
        <v>752</v>
      </c>
      <c r="H43" s="4">
        <v>735</v>
      </c>
      <c r="I43" s="4">
        <v>600</v>
      </c>
      <c r="J43" s="4">
        <v>555</v>
      </c>
      <c r="K43" s="4">
        <v>480</v>
      </c>
      <c r="L43" s="4">
        <v>468</v>
      </c>
      <c r="M43" s="4">
        <v>486</v>
      </c>
      <c r="N43" s="6">
        <v>613</v>
      </c>
    </row>
    <row r="44" spans="1:14" ht="14.4" x14ac:dyDescent="0.3">
      <c r="A44" s="8" t="s">
        <v>13</v>
      </c>
      <c r="B44" s="15">
        <v>9.5</v>
      </c>
      <c r="C44" s="12">
        <v>9</v>
      </c>
      <c r="D44" s="12">
        <v>10.3</v>
      </c>
      <c r="E44" s="12">
        <v>17.3</v>
      </c>
      <c r="F44" s="12">
        <v>14.7</v>
      </c>
      <c r="G44" s="15">
        <v>13.8</v>
      </c>
      <c r="H44" s="15">
        <v>13.3</v>
      </c>
      <c r="I44" s="15">
        <v>10.9</v>
      </c>
      <c r="J44" s="15">
        <v>10</v>
      </c>
      <c r="K44" s="15">
        <v>8.6999999999999993</v>
      </c>
      <c r="L44" s="15">
        <v>8.6</v>
      </c>
      <c r="M44" s="15">
        <v>9</v>
      </c>
      <c r="N44" s="12">
        <v>11.2</v>
      </c>
    </row>
    <row r="45" spans="1:14" ht="14.4" x14ac:dyDescent="0.3">
      <c r="A45" s="29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9"/>
    </row>
    <row r="46" spans="1:14" ht="14.4" x14ac:dyDescent="0.3">
      <c r="A46" s="8" t="s">
        <v>19</v>
      </c>
      <c r="B46" s="5">
        <v>801</v>
      </c>
      <c r="C46" s="6">
        <v>801</v>
      </c>
      <c r="D46" s="6">
        <v>812</v>
      </c>
      <c r="E46" s="6">
        <v>806</v>
      </c>
      <c r="F46" s="5">
        <v>801</v>
      </c>
      <c r="G46" s="5">
        <v>815</v>
      </c>
      <c r="H46" s="5">
        <v>822</v>
      </c>
      <c r="I46" s="5">
        <v>819</v>
      </c>
      <c r="J46" s="5">
        <v>824</v>
      </c>
      <c r="K46" s="5">
        <v>815</v>
      </c>
      <c r="L46" s="5">
        <v>812</v>
      </c>
      <c r="M46" s="5">
        <v>806</v>
      </c>
      <c r="N46" s="6">
        <v>811</v>
      </c>
    </row>
    <row r="47" spans="1:14" ht="14.4" x14ac:dyDescent="0.3">
      <c r="A47" s="8" t="s">
        <v>12</v>
      </c>
      <c r="B47" s="4">
        <v>719</v>
      </c>
      <c r="C47" s="6">
        <v>723</v>
      </c>
      <c r="D47" s="2">
        <v>722</v>
      </c>
      <c r="E47" s="2">
        <v>657</v>
      </c>
      <c r="F47" s="4">
        <v>675</v>
      </c>
      <c r="G47" s="4">
        <v>695</v>
      </c>
      <c r="H47" s="4">
        <v>705</v>
      </c>
      <c r="I47" s="4">
        <v>723</v>
      </c>
      <c r="J47" s="5">
        <v>735</v>
      </c>
      <c r="K47" s="5">
        <v>738</v>
      </c>
      <c r="L47" s="5">
        <v>737</v>
      </c>
      <c r="M47" s="4">
        <v>728</v>
      </c>
      <c r="N47" s="6">
        <v>713</v>
      </c>
    </row>
    <row r="48" spans="1:14" ht="14.4" x14ac:dyDescent="0.3">
      <c r="A48" s="8" t="s">
        <v>20</v>
      </c>
      <c r="B48" s="4">
        <v>82</v>
      </c>
      <c r="C48" s="2">
        <v>78</v>
      </c>
      <c r="D48" s="2">
        <v>90</v>
      </c>
      <c r="E48" s="2">
        <v>149</v>
      </c>
      <c r="F48" s="4">
        <v>126</v>
      </c>
      <c r="G48" s="4">
        <v>120</v>
      </c>
      <c r="H48" s="4">
        <v>117</v>
      </c>
      <c r="I48" s="4">
        <v>96</v>
      </c>
      <c r="J48" s="4">
        <v>89</v>
      </c>
      <c r="K48" s="4">
        <v>77</v>
      </c>
      <c r="L48" s="4">
        <v>75</v>
      </c>
      <c r="M48" s="4">
        <v>78</v>
      </c>
      <c r="N48" s="6">
        <v>98</v>
      </c>
    </row>
    <row r="49" spans="1:14" ht="14.4" x14ac:dyDescent="0.3">
      <c r="A49" s="8" t="s">
        <v>13</v>
      </c>
      <c r="B49" s="15">
        <v>10.199999999999999</v>
      </c>
      <c r="C49" s="12">
        <v>9.6999999999999993</v>
      </c>
      <c r="D49" s="12">
        <v>11.1</v>
      </c>
      <c r="E49" s="12">
        <v>18.5</v>
      </c>
      <c r="F49" s="15">
        <v>15.7</v>
      </c>
      <c r="G49" s="15">
        <v>14.7</v>
      </c>
      <c r="H49" s="15">
        <v>14.2</v>
      </c>
      <c r="I49" s="15">
        <v>11.7</v>
      </c>
      <c r="J49" s="15">
        <v>10.8</v>
      </c>
      <c r="K49" s="15">
        <v>9.4</v>
      </c>
      <c r="L49" s="15">
        <v>9.1999999999999993</v>
      </c>
      <c r="M49" s="15">
        <v>9.6999999999999993</v>
      </c>
      <c r="N49" s="12">
        <v>12.1</v>
      </c>
    </row>
    <row r="50" spans="1:14" ht="14.4" x14ac:dyDescent="0.3">
      <c r="A50" s="29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9"/>
    </row>
    <row r="51" spans="1:14" ht="14.4" x14ac:dyDescent="0.3">
      <c r="A51" s="8" t="s">
        <v>19</v>
      </c>
      <c r="B51" s="5">
        <v>18105</v>
      </c>
      <c r="C51" s="6">
        <v>18169</v>
      </c>
      <c r="D51" s="6">
        <v>18336</v>
      </c>
      <c r="E51" s="5">
        <v>17670</v>
      </c>
      <c r="F51" s="5">
        <v>17671</v>
      </c>
      <c r="G51" s="5">
        <v>18055</v>
      </c>
      <c r="H51" s="5">
        <v>18219</v>
      </c>
      <c r="I51" s="5">
        <v>18345</v>
      </c>
      <c r="J51" s="5">
        <v>18532</v>
      </c>
      <c r="K51" s="5">
        <v>18447</v>
      </c>
      <c r="L51" s="5">
        <v>18357</v>
      </c>
      <c r="M51" s="5">
        <v>18201</v>
      </c>
      <c r="N51" s="6">
        <v>18176</v>
      </c>
    </row>
    <row r="52" spans="1:14" ht="14.4" x14ac:dyDescent="0.3">
      <c r="A52" s="8" t="s">
        <v>12</v>
      </c>
      <c r="B52" s="5">
        <v>17106</v>
      </c>
      <c r="C52" s="6">
        <v>17203</v>
      </c>
      <c r="D52" s="6">
        <v>17172</v>
      </c>
      <c r="E52" s="5">
        <v>15646</v>
      </c>
      <c r="F52" s="5">
        <v>16066</v>
      </c>
      <c r="G52" s="5">
        <v>16528</v>
      </c>
      <c r="H52" s="5">
        <v>16784</v>
      </c>
      <c r="I52" s="5">
        <v>17215</v>
      </c>
      <c r="J52" s="5">
        <v>17486</v>
      </c>
      <c r="K52" s="5">
        <v>17568</v>
      </c>
      <c r="L52" s="5">
        <v>17537</v>
      </c>
      <c r="M52" s="5">
        <v>17336</v>
      </c>
      <c r="N52" s="6">
        <v>16971</v>
      </c>
    </row>
    <row r="53" spans="1:14" ht="14.4" x14ac:dyDescent="0.3">
      <c r="A53" s="8" t="s">
        <v>20</v>
      </c>
      <c r="B53" s="5">
        <v>999</v>
      </c>
      <c r="C53" s="2">
        <v>966</v>
      </c>
      <c r="D53" s="6">
        <v>1164</v>
      </c>
      <c r="E53" s="5">
        <v>2024</v>
      </c>
      <c r="F53" s="5">
        <v>1605</v>
      </c>
      <c r="G53" s="5">
        <v>1527</v>
      </c>
      <c r="H53" s="5">
        <v>1435</v>
      </c>
      <c r="I53" s="5">
        <v>1130</v>
      </c>
      <c r="J53" s="5">
        <v>1046</v>
      </c>
      <c r="K53" s="4">
        <v>879</v>
      </c>
      <c r="L53" s="4">
        <v>820</v>
      </c>
      <c r="M53" s="4">
        <v>865</v>
      </c>
      <c r="N53" s="6">
        <v>1205</v>
      </c>
    </row>
    <row r="54" spans="1:14" ht="14.4" x14ac:dyDescent="0.3">
      <c r="A54" s="8" t="s">
        <v>13</v>
      </c>
      <c r="B54" s="15">
        <v>5.5</v>
      </c>
      <c r="C54" s="12">
        <v>5.3</v>
      </c>
      <c r="D54" s="12">
        <v>6.3</v>
      </c>
      <c r="E54" s="15">
        <v>11.5</v>
      </c>
      <c r="F54" s="15">
        <v>9.1</v>
      </c>
      <c r="G54" s="15">
        <v>8.5</v>
      </c>
      <c r="H54" s="15">
        <v>7.9</v>
      </c>
      <c r="I54" s="15">
        <v>6.2</v>
      </c>
      <c r="J54" s="15">
        <v>5.6</v>
      </c>
      <c r="K54" s="15">
        <v>4.8</v>
      </c>
      <c r="L54" s="15">
        <v>4.5</v>
      </c>
      <c r="M54" s="15">
        <v>4.8</v>
      </c>
      <c r="N54" s="12">
        <v>6.6</v>
      </c>
    </row>
    <row r="55" spans="1:14" ht="14.4" x14ac:dyDescent="0.3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9"/>
    </row>
    <row r="56" spans="1:14" ht="14.4" x14ac:dyDescent="0.3">
      <c r="A56" s="8" t="s">
        <v>19</v>
      </c>
      <c r="B56" s="4">
        <v>490</v>
      </c>
      <c r="C56" s="2">
        <v>492</v>
      </c>
      <c r="D56" s="4">
        <v>492</v>
      </c>
      <c r="E56" s="4">
        <v>450</v>
      </c>
      <c r="F56" s="4">
        <v>461</v>
      </c>
      <c r="G56" s="4">
        <v>474</v>
      </c>
      <c r="H56" s="4">
        <v>481</v>
      </c>
      <c r="I56" s="4">
        <v>493</v>
      </c>
      <c r="J56" s="4">
        <v>501</v>
      </c>
      <c r="K56" s="4">
        <v>502</v>
      </c>
      <c r="L56" s="4">
        <v>501</v>
      </c>
      <c r="M56" s="4">
        <v>495</v>
      </c>
      <c r="N56" s="6">
        <v>486</v>
      </c>
    </row>
    <row r="57" spans="1:14" ht="14.4" x14ac:dyDescent="0.3">
      <c r="A57" s="8" t="s">
        <v>12</v>
      </c>
      <c r="B57" s="4">
        <v>487</v>
      </c>
      <c r="C57" s="2">
        <v>490</v>
      </c>
      <c r="D57" s="4">
        <v>489</v>
      </c>
      <c r="E57" s="4">
        <v>445</v>
      </c>
      <c r="F57" s="4">
        <v>457</v>
      </c>
      <c r="G57" s="4">
        <v>470</v>
      </c>
      <c r="H57" s="4">
        <v>477</v>
      </c>
      <c r="I57" s="4">
        <v>490</v>
      </c>
      <c r="J57" s="4">
        <v>498</v>
      </c>
      <c r="K57" s="4">
        <v>500</v>
      </c>
      <c r="L57" s="4">
        <v>499</v>
      </c>
      <c r="M57" s="4">
        <v>493</v>
      </c>
      <c r="N57" s="6">
        <v>483</v>
      </c>
    </row>
    <row r="58" spans="1:14" ht="14.4" x14ac:dyDescent="0.3">
      <c r="A58" s="8" t="s">
        <v>20</v>
      </c>
      <c r="B58" s="4">
        <v>3</v>
      </c>
      <c r="C58" s="2">
        <v>2</v>
      </c>
      <c r="D58" s="4">
        <v>3</v>
      </c>
      <c r="E58" s="4">
        <v>5</v>
      </c>
      <c r="F58" s="4">
        <v>4</v>
      </c>
      <c r="G58" s="4">
        <v>4</v>
      </c>
      <c r="H58" s="4">
        <v>4</v>
      </c>
      <c r="I58" s="4">
        <v>3</v>
      </c>
      <c r="J58" s="4">
        <v>3</v>
      </c>
      <c r="K58" s="4">
        <v>2</v>
      </c>
      <c r="L58" s="4">
        <v>2</v>
      </c>
      <c r="M58" s="4">
        <v>2</v>
      </c>
      <c r="N58" s="6">
        <v>3</v>
      </c>
    </row>
    <row r="59" spans="1:14" ht="14.4" x14ac:dyDescent="0.3">
      <c r="A59" s="8" t="s">
        <v>13</v>
      </c>
      <c r="B59" s="15">
        <v>0.6</v>
      </c>
      <c r="C59" s="12">
        <v>0.4</v>
      </c>
      <c r="D59" s="15">
        <v>0.6</v>
      </c>
      <c r="E59" s="15">
        <v>1.1000000000000001</v>
      </c>
      <c r="F59" s="15">
        <v>0.9</v>
      </c>
      <c r="G59" s="15">
        <v>0.8</v>
      </c>
      <c r="H59" s="15">
        <v>0.8</v>
      </c>
      <c r="I59" s="15">
        <v>0.6</v>
      </c>
      <c r="J59" s="15">
        <v>0.6</v>
      </c>
      <c r="K59" s="15">
        <v>0.4</v>
      </c>
      <c r="L59" s="15">
        <v>0.4</v>
      </c>
      <c r="M59" s="15">
        <v>0.4</v>
      </c>
      <c r="N59" s="12">
        <v>0.6</v>
      </c>
    </row>
    <row r="60" spans="1:14" ht="14.4" x14ac:dyDescent="0.3">
      <c r="A60" s="29" t="s">
        <v>25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9"/>
    </row>
    <row r="61" spans="1:14" ht="14.4" x14ac:dyDescent="0.3">
      <c r="A61" s="8" t="s">
        <v>19</v>
      </c>
      <c r="B61" s="5">
        <v>1446</v>
      </c>
      <c r="C61" s="5">
        <v>1445</v>
      </c>
      <c r="D61" s="5">
        <v>1466</v>
      </c>
      <c r="E61" s="5">
        <v>1463</v>
      </c>
      <c r="F61" s="5">
        <v>1450</v>
      </c>
      <c r="G61" s="5">
        <v>1475</v>
      </c>
      <c r="H61" s="5">
        <v>1488</v>
      </c>
      <c r="I61" s="5">
        <v>1480</v>
      </c>
      <c r="J61" s="5">
        <v>1486</v>
      </c>
      <c r="K61" s="5">
        <v>1469</v>
      </c>
      <c r="L61" s="5">
        <v>1463</v>
      </c>
      <c r="M61" s="5">
        <v>1454</v>
      </c>
      <c r="N61" s="6">
        <v>1465</v>
      </c>
    </row>
    <row r="62" spans="1:14" ht="14.4" x14ac:dyDescent="0.3">
      <c r="A62" s="8" t="s">
        <v>12</v>
      </c>
      <c r="B62" s="5">
        <v>1287</v>
      </c>
      <c r="C62" s="5">
        <v>1295</v>
      </c>
      <c r="D62" s="5">
        <v>1292</v>
      </c>
      <c r="E62" s="5">
        <v>1176</v>
      </c>
      <c r="F62" s="5">
        <v>1208</v>
      </c>
      <c r="G62" s="5">
        <v>1243</v>
      </c>
      <c r="H62" s="5">
        <v>1262</v>
      </c>
      <c r="I62" s="5">
        <v>1295</v>
      </c>
      <c r="J62" s="5">
        <v>1315</v>
      </c>
      <c r="K62" s="5">
        <v>1321</v>
      </c>
      <c r="L62" s="5">
        <v>1319</v>
      </c>
      <c r="M62" s="5">
        <v>1304</v>
      </c>
      <c r="N62" s="6">
        <v>1276</v>
      </c>
    </row>
    <row r="63" spans="1:14" ht="14.4" x14ac:dyDescent="0.3">
      <c r="A63" s="8" t="s">
        <v>20</v>
      </c>
      <c r="B63" s="4">
        <v>159</v>
      </c>
      <c r="C63" s="4">
        <v>150</v>
      </c>
      <c r="D63" s="4">
        <v>174</v>
      </c>
      <c r="E63" s="4">
        <v>287</v>
      </c>
      <c r="F63" s="4">
        <v>242</v>
      </c>
      <c r="G63" s="4">
        <v>232</v>
      </c>
      <c r="H63" s="4">
        <v>226</v>
      </c>
      <c r="I63" s="4">
        <v>185</v>
      </c>
      <c r="J63" s="4">
        <v>171</v>
      </c>
      <c r="K63" s="4">
        <v>148</v>
      </c>
      <c r="L63" s="4">
        <v>144</v>
      </c>
      <c r="M63" s="4">
        <v>150</v>
      </c>
      <c r="N63" s="6">
        <v>189</v>
      </c>
    </row>
    <row r="64" spans="1:14" ht="14.4" x14ac:dyDescent="0.3">
      <c r="A64" s="8" t="s">
        <v>13</v>
      </c>
      <c r="B64" s="15">
        <v>11</v>
      </c>
      <c r="C64" s="15">
        <v>10.4</v>
      </c>
      <c r="D64" s="15">
        <v>11.9</v>
      </c>
      <c r="E64" s="15">
        <v>19.600000000000001</v>
      </c>
      <c r="F64" s="15">
        <v>16.7</v>
      </c>
      <c r="G64" s="15">
        <v>15.7</v>
      </c>
      <c r="H64" s="15">
        <v>15.2</v>
      </c>
      <c r="I64" s="15">
        <v>12.5</v>
      </c>
      <c r="J64" s="15">
        <v>11.5</v>
      </c>
      <c r="K64" s="15">
        <v>10.1</v>
      </c>
      <c r="L64" s="15">
        <v>9.8000000000000007</v>
      </c>
      <c r="M64" s="15">
        <v>10.3</v>
      </c>
      <c r="N64" s="12">
        <v>12.9</v>
      </c>
    </row>
    <row r="65" spans="1:14" ht="14.4" x14ac:dyDescent="0.3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2"/>
    </row>
    <row r="66" spans="1:14" ht="13.8" x14ac:dyDescent="0.3">
      <c r="A66" s="39" t="s">
        <v>39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1:14" ht="14.4" x14ac:dyDescent="0.3">
      <c r="A67" s="2" t="s">
        <v>26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4" ht="14.4" x14ac:dyDescent="0.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8"/>
      <c r="M68" s="8"/>
    </row>
    <row r="69" spans="1:14" ht="14.4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4" ht="14.4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ht="14.4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4" ht="14.4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4" ht="14.4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</sheetData>
  <mergeCells count="3">
    <mergeCell ref="A1:N1"/>
    <mergeCell ref="A16:N16"/>
    <mergeCell ref="A66:N66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(NEW!)</vt:lpstr>
      <vt:lpstr>2026</vt:lpstr>
      <vt:lpstr>2025</vt:lpstr>
      <vt:lpstr>2024</vt:lpstr>
      <vt:lpstr>2023</vt:lpstr>
      <vt:lpstr>2022</vt:lpstr>
      <vt:lpstr>2021</vt:lpstr>
      <vt:lpstr>2020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2025-03-18T22:55:35Z</cp:lastPrinted>
  <dcterms:created xsi:type="dcterms:W3CDTF">2003-12-01T18:16:46Z</dcterms:created>
  <dcterms:modified xsi:type="dcterms:W3CDTF">2026-06-11T21:23:12Z</dcterms:modified>
</cp:coreProperties>
</file>