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Cochise Economy\WebStats\"/>
    </mc:Choice>
  </mc:AlternateContent>
  <xr:revisionPtr revIDLastSave="0" documentId="13_ncr:1_{EF1BC256-91FB-4FBB-B79D-12AD650E0869}" xr6:coauthVersionLast="47" xr6:coauthVersionMax="47" xr10:uidLastSave="{00000000-0000-0000-0000-000000000000}"/>
  <bookViews>
    <workbookView xWindow="768" yWindow="768" windowWidth="14388" windowHeight="13104" xr2:uid="{00000000-000D-0000-FFFF-FFFF00000000}"/>
  </bookViews>
  <sheets>
    <sheet name="Countywide (Units)" sheetId="2" r:id="rId1"/>
    <sheet name="Countywide (Valuation)" sheetId="3" r:id="rId2"/>
    <sheet name="Countywide (SFR Average Value)" sheetId="4" r:id="rId3"/>
    <sheet name="Municipalities (SFR Units)" sheetId="1" r:id="rId4"/>
  </sheets>
  <definedNames>
    <definedName name="_xlnm.Print_Area" localSheetId="2">'Countywide (SFR Average Value)'!$A$1:$C$16</definedName>
    <definedName name="_xlnm.Print_Area" localSheetId="0">'Countywide (Units)'!$A$1:$G$42</definedName>
    <definedName name="_xlnm.Print_Area" localSheetId="1">'Countywide (Valuation)'!$A$1:$F$15</definedName>
    <definedName name="_xlnm.Print_Area" localSheetId="3">'Municipalities (SFR Units)'!$A$1:$I$39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4" l="1"/>
  <c r="B14" i="4"/>
  <c r="B13" i="4"/>
  <c r="B12" i="4"/>
  <c r="B11" i="4"/>
  <c r="B10" i="4"/>
  <c r="B9" i="4"/>
  <c r="B8" i="4"/>
  <c r="B7" i="4"/>
  <c r="B6" i="4"/>
  <c r="B5" i="4"/>
  <c r="B4" i="4"/>
  <c r="B3" i="4"/>
  <c r="C12" i="4" l="1"/>
  <c r="C5" i="4"/>
  <c r="C9" i="4"/>
  <c r="C11" i="4"/>
  <c r="C4" i="4"/>
  <c r="C8" i="4"/>
  <c r="C6" i="4"/>
  <c r="C10" i="4"/>
  <c r="C7" i="4"/>
</calcChain>
</file>

<file path=xl/sharedStrings.xml><?xml version="1.0" encoding="utf-8"?>
<sst xmlns="http://schemas.openxmlformats.org/spreadsheetml/2006/main" count="234" uniqueCount="29">
  <si>
    <t>Benson</t>
  </si>
  <si>
    <t>Bisbee</t>
  </si>
  <si>
    <t>Douglas</t>
  </si>
  <si>
    <t>Sierra Vista</t>
  </si>
  <si>
    <t>Tombstone</t>
  </si>
  <si>
    <t>Willcox</t>
  </si>
  <si>
    <t>Unincorporated Areas</t>
  </si>
  <si>
    <t>*</t>
  </si>
  <si>
    <t>* Data not available</t>
  </si>
  <si>
    <t>Source: U.S. Census Bureau, City of Sierra Vista, and Cochise College Center for Economic Research</t>
  </si>
  <si>
    <t>Huachuca City</t>
  </si>
  <si>
    <t>Source: U.S. Census Bureau</t>
  </si>
  <si>
    <t>BUILDING PERMITS (SINGLE-FAMILY RESIDENTIAL, NEW BUILDINGS)</t>
  </si>
  <si>
    <t>Total</t>
  </si>
  <si>
    <t>1 Unit</t>
  </si>
  <si>
    <t>2 Units</t>
  </si>
  <si>
    <t>3 and 4 Units</t>
  </si>
  <si>
    <t>5 Units or More</t>
  </si>
  <si>
    <t>Num of Structures With 5 Units or More</t>
  </si>
  <si>
    <t>RESIDENTIAL BUILDING PERMITS (NEW BUILDINGS): COCHISE COUNTY, AZ</t>
  </si>
  <si>
    <t>RESIDENTIAL BUILDING PERMIT VALUATION (NEW BUILDINGS): COCHISE COUNTY, AZ</t>
  </si>
  <si>
    <t>SINGLE-FAMILY RESIDENTIAL BUILDING PERMIT AVERAGE VALUATION (NEW BUILDINGS): COCHISE COUNTY, AZ</t>
  </si>
  <si>
    <t>Year</t>
  </si>
  <si>
    <r>
      <rPr>
        <i/>
        <sz val="11"/>
        <color theme="1"/>
        <rFont val="Calibri"/>
        <family val="2"/>
        <scheme val="minor"/>
      </rPr>
      <t>Note.</t>
    </r>
    <r>
      <rPr>
        <sz val="11"/>
        <color theme="1"/>
        <rFont val="Calibri"/>
        <family val="2"/>
        <scheme val="minor"/>
      </rPr>
      <t xml:space="preserve"> Valuation in thousands of dollars</t>
    </r>
  </si>
  <si>
    <t>Average Permit Value ($)</t>
  </si>
  <si>
    <t>% Change</t>
  </si>
  <si>
    <t>Jan-Jun 2025</t>
  </si>
  <si>
    <t>Jan-Jun 2024</t>
  </si>
  <si>
    <t>Source: U.S. Census Bureau and U.S. Economic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</si>
</sst>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/>
    <xf numFmtId="3" fontId="2" fillId="2" borderId="0" xfId="0" applyNumberFormat="1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3" fontId="0" fillId="2" borderId="0" xfId="0" applyNumberFormat="1" applyFill="1" applyAlignment="1">
      <alignment horizontal="center"/>
    </xf>
    <xf numFmtId="3" fontId="4" fillId="2" borderId="0" xfId="0" applyNumberFormat="1" applyFont="1" applyFill="1"/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0" fontId="0" fillId="3" borderId="0" xfId="0" applyFont="1" applyFill="1" applyAlignment="1">
      <alignment wrapText="1"/>
    </xf>
    <xf numFmtId="3" fontId="5" fillId="2" borderId="0" xfId="0" applyNumberFormat="1" applyFont="1" applyFill="1" applyAlignment="1">
      <alignment horizontal="center"/>
    </xf>
    <xf numFmtId="0" fontId="5" fillId="2" borderId="0" xfId="0" applyFont="1" applyFill="1"/>
    <xf numFmtId="0" fontId="0" fillId="2" borderId="0" xfId="0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ont="1" applyFill="1"/>
    <xf numFmtId="0" fontId="6" fillId="3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8D936-5B47-41D8-AFE1-5151F307EF00}">
  <sheetPr>
    <pageSetUpPr fitToPage="1"/>
  </sheetPr>
  <dimension ref="A1:G42"/>
  <sheetViews>
    <sheetView tabSelected="1" zoomScaleNormal="100" workbookViewId="0">
      <selection sqref="A1:G1"/>
    </sheetView>
  </sheetViews>
  <sheetFormatPr defaultColWidth="9.109375" defaultRowHeight="14.4" x14ac:dyDescent="0.3"/>
  <cols>
    <col min="1" max="1" width="24.33203125" style="1" bestFit="1" customWidth="1"/>
    <col min="2" max="2" width="6.6640625" style="1" bestFit="1" customWidth="1"/>
    <col min="3" max="3" width="7.5546875" style="1" bestFit="1" customWidth="1"/>
    <col min="4" max="4" width="8.44140625" style="1" bestFit="1" customWidth="1"/>
    <col min="5" max="5" width="14.33203125" style="1" bestFit="1" customWidth="1"/>
    <col min="6" max="6" width="16.6640625" style="1" bestFit="1" customWidth="1"/>
    <col min="7" max="7" width="40.44140625" style="1" bestFit="1" customWidth="1"/>
    <col min="8" max="16384" width="9.109375" style="1"/>
  </cols>
  <sheetData>
    <row r="1" spans="1:7" x14ac:dyDescent="0.3">
      <c r="A1" s="16" t="s">
        <v>19</v>
      </c>
      <c r="B1" s="16"/>
      <c r="C1" s="16"/>
      <c r="D1" s="17"/>
      <c r="E1" s="17"/>
      <c r="F1" s="17"/>
      <c r="G1" s="17"/>
    </row>
    <row r="2" spans="1:7" x14ac:dyDescent="0.3">
      <c r="A2" s="14" t="s">
        <v>22</v>
      </c>
      <c r="B2" s="14" t="s">
        <v>13</v>
      </c>
      <c r="C2" s="18" t="s">
        <v>14</v>
      </c>
      <c r="D2" s="19" t="s">
        <v>15</v>
      </c>
      <c r="E2" s="19" t="s">
        <v>16</v>
      </c>
      <c r="F2" s="19" t="s">
        <v>17</v>
      </c>
      <c r="G2" s="19" t="s">
        <v>18</v>
      </c>
    </row>
    <row r="3" spans="1:7" x14ac:dyDescent="0.3">
      <c r="A3" s="20">
        <v>1990</v>
      </c>
      <c r="B3" s="21" t="s">
        <v>7</v>
      </c>
      <c r="C3" s="21">
        <v>81</v>
      </c>
      <c r="D3" s="21" t="s">
        <v>7</v>
      </c>
      <c r="E3" s="21" t="s">
        <v>7</v>
      </c>
      <c r="F3" s="21" t="s">
        <v>7</v>
      </c>
      <c r="G3" s="21" t="s">
        <v>7</v>
      </c>
    </row>
    <row r="4" spans="1:7" x14ac:dyDescent="0.3">
      <c r="A4" s="20">
        <v>1991</v>
      </c>
      <c r="B4" s="21" t="s">
        <v>7</v>
      </c>
      <c r="C4" s="21">
        <v>131</v>
      </c>
      <c r="D4" s="21" t="s">
        <v>7</v>
      </c>
      <c r="E4" s="21" t="s">
        <v>7</v>
      </c>
      <c r="F4" s="21" t="s">
        <v>7</v>
      </c>
      <c r="G4" s="21" t="s">
        <v>7</v>
      </c>
    </row>
    <row r="5" spans="1:7" x14ac:dyDescent="0.3">
      <c r="A5" s="20">
        <v>1992</v>
      </c>
      <c r="B5" s="21" t="s">
        <v>7</v>
      </c>
      <c r="C5" s="21">
        <v>258</v>
      </c>
      <c r="D5" s="21" t="s">
        <v>7</v>
      </c>
      <c r="E5" s="21" t="s">
        <v>7</v>
      </c>
      <c r="F5" s="21" t="s">
        <v>7</v>
      </c>
      <c r="G5" s="21" t="s">
        <v>7</v>
      </c>
    </row>
    <row r="6" spans="1:7" x14ac:dyDescent="0.3">
      <c r="A6" s="20">
        <v>1993</v>
      </c>
      <c r="B6" s="21" t="s">
        <v>7</v>
      </c>
      <c r="C6" s="21">
        <v>216</v>
      </c>
      <c r="D6" s="21" t="s">
        <v>7</v>
      </c>
      <c r="E6" s="21" t="s">
        <v>7</v>
      </c>
      <c r="F6" s="21" t="s">
        <v>7</v>
      </c>
      <c r="G6" s="21" t="s">
        <v>7</v>
      </c>
    </row>
    <row r="7" spans="1:7" x14ac:dyDescent="0.3">
      <c r="A7" s="20">
        <v>1994</v>
      </c>
      <c r="B7" s="21" t="s">
        <v>7</v>
      </c>
      <c r="C7" s="21">
        <v>249</v>
      </c>
      <c r="D7" s="21" t="s">
        <v>7</v>
      </c>
      <c r="E7" s="21" t="s">
        <v>7</v>
      </c>
      <c r="F7" s="21" t="s">
        <v>7</v>
      </c>
      <c r="G7" s="21" t="s">
        <v>7</v>
      </c>
    </row>
    <row r="8" spans="1:7" x14ac:dyDescent="0.3">
      <c r="A8" s="20">
        <v>1995</v>
      </c>
      <c r="B8" s="21" t="s">
        <v>7</v>
      </c>
      <c r="C8" s="21">
        <v>178</v>
      </c>
      <c r="D8" s="21" t="s">
        <v>7</v>
      </c>
      <c r="E8" s="21" t="s">
        <v>7</v>
      </c>
      <c r="F8" s="21" t="s">
        <v>7</v>
      </c>
      <c r="G8" s="21" t="s">
        <v>7</v>
      </c>
    </row>
    <row r="9" spans="1:7" x14ac:dyDescent="0.3">
      <c r="A9" s="20">
        <v>1996</v>
      </c>
      <c r="B9" s="21" t="s">
        <v>7</v>
      </c>
      <c r="C9" s="21">
        <v>580</v>
      </c>
      <c r="D9" s="21" t="s">
        <v>7</v>
      </c>
      <c r="E9" s="21" t="s">
        <v>7</v>
      </c>
      <c r="F9" s="21" t="s">
        <v>7</v>
      </c>
      <c r="G9" s="21" t="s">
        <v>7</v>
      </c>
    </row>
    <row r="10" spans="1:7" x14ac:dyDescent="0.3">
      <c r="A10" s="20">
        <v>1997</v>
      </c>
      <c r="B10" s="21" t="s">
        <v>7</v>
      </c>
      <c r="C10" s="21">
        <v>540</v>
      </c>
      <c r="D10" s="21" t="s">
        <v>7</v>
      </c>
      <c r="E10" s="21" t="s">
        <v>7</v>
      </c>
      <c r="F10" s="21" t="s">
        <v>7</v>
      </c>
      <c r="G10" s="21" t="s">
        <v>7</v>
      </c>
    </row>
    <row r="11" spans="1:7" x14ac:dyDescent="0.3">
      <c r="A11" s="20">
        <v>1998</v>
      </c>
      <c r="B11" s="21" t="s">
        <v>7</v>
      </c>
      <c r="C11" s="21">
        <v>563</v>
      </c>
      <c r="D11" s="21" t="s">
        <v>7</v>
      </c>
      <c r="E11" s="21" t="s">
        <v>7</v>
      </c>
      <c r="F11" s="21" t="s">
        <v>7</v>
      </c>
      <c r="G11" s="21" t="s">
        <v>7</v>
      </c>
    </row>
    <row r="12" spans="1:7" x14ac:dyDescent="0.3">
      <c r="A12" s="20">
        <v>1999</v>
      </c>
      <c r="B12" s="21" t="s">
        <v>7</v>
      </c>
      <c r="C12" s="21">
        <v>624</v>
      </c>
      <c r="D12" s="21" t="s">
        <v>7</v>
      </c>
      <c r="E12" s="21" t="s">
        <v>7</v>
      </c>
      <c r="F12" s="21" t="s">
        <v>7</v>
      </c>
      <c r="G12" s="21" t="s">
        <v>7</v>
      </c>
    </row>
    <row r="13" spans="1:7" x14ac:dyDescent="0.3">
      <c r="A13" s="20">
        <v>2000</v>
      </c>
      <c r="B13" s="21" t="s">
        <v>7</v>
      </c>
      <c r="C13" s="21">
        <v>680</v>
      </c>
      <c r="D13" s="21" t="s">
        <v>7</v>
      </c>
      <c r="E13" s="21" t="s">
        <v>7</v>
      </c>
      <c r="F13" s="21" t="s">
        <v>7</v>
      </c>
      <c r="G13" s="21" t="s">
        <v>7</v>
      </c>
    </row>
    <row r="14" spans="1:7" x14ac:dyDescent="0.3">
      <c r="A14" s="20">
        <v>2001</v>
      </c>
      <c r="B14" s="21" t="s">
        <v>7</v>
      </c>
      <c r="C14" s="21">
        <v>613</v>
      </c>
      <c r="D14" s="21" t="s">
        <v>7</v>
      </c>
      <c r="E14" s="21" t="s">
        <v>7</v>
      </c>
      <c r="F14" s="21" t="s">
        <v>7</v>
      </c>
      <c r="G14" s="21" t="s">
        <v>7</v>
      </c>
    </row>
    <row r="15" spans="1:7" x14ac:dyDescent="0.3">
      <c r="A15" s="20">
        <v>2002</v>
      </c>
      <c r="B15" s="21" t="s">
        <v>7</v>
      </c>
      <c r="C15" s="21">
        <v>685</v>
      </c>
      <c r="D15" s="21" t="s">
        <v>7</v>
      </c>
      <c r="E15" s="21" t="s">
        <v>7</v>
      </c>
      <c r="F15" s="21" t="s">
        <v>7</v>
      </c>
      <c r="G15" s="21" t="s">
        <v>7</v>
      </c>
    </row>
    <row r="16" spans="1:7" x14ac:dyDescent="0.3">
      <c r="A16" s="20">
        <v>2003</v>
      </c>
      <c r="B16" s="21" t="s">
        <v>7</v>
      </c>
      <c r="C16" s="21">
        <v>1019</v>
      </c>
      <c r="D16" s="21" t="s">
        <v>7</v>
      </c>
      <c r="E16" s="21" t="s">
        <v>7</v>
      </c>
      <c r="F16" s="21" t="s">
        <v>7</v>
      </c>
      <c r="G16" s="21" t="s">
        <v>7</v>
      </c>
    </row>
    <row r="17" spans="1:7" x14ac:dyDescent="0.3">
      <c r="A17" s="20">
        <v>2004</v>
      </c>
      <c r="B17" s="21" t="s">
        <v>7</v>
      </c>
      <c r="C17" s="21">
        <v>1129</v>
      </c>
      <c r="D17" s="21" t="s">
        <v>7</v>
      </c>
      <c r="E17" s="21" t="s">
        <v>7</v>
      </c>
      <c r="F17" s="21" t="s">
        <v>7</v>
      </c>
      <c r="G17" s="21" t="s">
        <v>7</v>
      </c>
    </row>
    <row r="18" spans="1:7" x14ac:dyDescent="0.3">
      <c r="A18" s="20">
        <v>2005</v>
      </c>
      <c r="B18" s="21" t="s">
        <v>7</v>
      </c>
      <c r="C18" s="21">
        <v>1265</v>
      </c>
      <c r="D18" s="21" t="s">
        <v>7</v>
      </c>
      <c r="E18" s="21" t="s">
        <v>7</v>
      </c>
      <c r="F18" s="21" t="s">
        <v>7</v>
      </c>
      <c r="G18" s="21" t="s">
        <v>7</v>
      </c>
    </row>
    <row r="19" spans="1:7" x14ac:dyDescent="0.3">
      <c r="A19" s="20">
        <v>2006</v>
      </c>
      <c r="B19" s="21" t="s">
        <v>7</v>
      </c>
      <c r="C19" s="21">
        <v>1032</v>
      </c>
      <c r="D19" s="21" t="s">
        <v>7</v>
      </c>
      <c r="E19" s="21" t="s">
        <v>7</v>
      </c>
      <c r="F19" s="21" t="s">
        <v>7</v>
      </c>
      <c r="G19" s="21" t="s">
        <v>7</v>
      </c>
    </row>
    <row r="20" spans="1:7" x14ac:dyDescent="0.3">
      <c r="A20" s="20">
        <v>2007</v>
      </c>
      <c r="B20" s="21" t="s">
        <v>7</v>
      </c>
      <c r="C20" s="21">
        <v>483</v>
      </c>
      <c r="D20" s="21" t="s">
        <v>7</v>
      </c>
      <c r="E20" s="21" t="s">
        <v>7</v>
      </c>
      <c r="F20" s="21" t="s">
        <v>7</v>
      </c>
      <c r="G20" s="21" t="s">
        <v>7</v>
      </c>
    </row>
    <row r="21" spans="1:7" x14ac:dyDescent="0.3">
      <c r="A21" s="20">
        <v>2008</v>
      </c>
      <c r="B21" s="21" t="s">
        <v>7</v>
      </c>
      <c r="C21" s="21">
        <v>423</v>
      </c>
      <c r="D21" s="21" t="s">
        <v>7</v>
      </c>
      <c r="E21" s="21" t="s">
        <v>7</v>
      </c>
      <c r="F21" s="21" t="s">
        <v>7</v>
      </c>
      <c r="G21" s="21" t="s">
        <v>7</v>
      </c>
    </row>
    <row r="22" spans="1:7" x14ac:dyDescent="0.3">
      <c r="A22" s="20">
        <v>2009</v>
      </c>
      <c r="B22" s="21" t="s">
        <v>7</v>
      </c>
      <c r="C22" s="21">
        <v>372</v>
      </c>
      <c r="D22" s="21" t="s">
        <v>7</v>
      </c>
      <c r="E22" s="21" t="s">
        <v>7</v>
      </c>
      <c r="F22" s="21" t="s">
        <v>7</v>
      </c>
      <c r="G22" s="21" t="s">
        <v>7</v>
      </c>
    </row>
    <row r="23" spans="1:7" x14ac:dyDescent="0.3">
      <c r="A23" s="20">
        <v>2010</v>
      </c>
      <c r="B23" s="21" t="s">
        <v>7</v>
      </c>
      <c r="C23" s="21">
        <v>347</v>
      </c>
      <c r="D23" s="21" t="s">
        <v>7</v>
      </c>
      <c r="E23" s="21" t="s">
        <v>7</v>
      </c>
      <c r="F23" s="21" t="s">
        <v>7</v>
      </c>
      <c r="G23" s="21" t="s">
        <v>7</v>
      </c>
    </row>
    <row r="24" spans="1:7" x14ac:dyDescent="0.3">
      <c r="A24" s="20">
        <v>2011</v>
      </c>
      <c r="B24" s="21" t="s">
        <v>7</v>
      </c>
      <c r="C24" s="21">
        <v>319</v>
      </c>
      <c r="D24" s="21" t="s">
        <v>7</v>
      </c>
      <c r="E24" s="21" t="s">
        <v>7</v>
      </c>
      <c r="F24" s="21" t="s">
        <v>7</v>
      </c>
      <c r="G24" s="21" t="s">
        <v>7</v>
      </c>
    </row>
    <row r="25" spans="1:7" x14ac:dyDescent="0.3">
      <c r="A25" s="20">
        <v>2012</v>
      </c>
      <c r="B25" s="21" t="s">
        <v>7</v>
      </c>
      <c r="C25" s="21">
        <v>278</v>
      </c>
      <c r="D25" s="21" t="s">
        <v>7</v>
      </c>
      <c r="E25" s="21" t="s">
        <v>7</v>
      </c>
      <c r="F25" s="21" t="s">
        <v>7</v>
      </c>
      <c r="G25" s="21" t="s">
        <v>7</v>
      </c>
    </row>
    <row r="26" spans="1:7" x14ac:dyDescent="0.3">
      <c r="A26" s="20">
        <v>2013</v>
      </c>
      <c r="B26" s="21" t="s">
        <v>7</v>
      </c>
      <c r="C26" s="21">
        <v>159</v>
      </c>
      <c r="D26" s="21" t="s">
        <v>7</v>
      </c>
      <c r="E26" s="21" t="s">
        <v>7</v>
      </c>
      <c r="F26" s="21" t="s">
        <v>7</v>
      </c>
      <c r="G26" s="21" t="s">
        <v>7</v>
      </c>
    </row>
    <row r="27" spans="1:7" x14ac:dyDescent="0.3">
      <c r="A27" s="20">
        <v>2014</v>
      </c>
      <c r="B27" s="21">
        <v>261</v>
      </c>
      <c r="C27" s="21">
        <v>179</v>
      </c>
      <c r="D27" s="21">
        <v>0</v>
      </c>
      <c r="E27" s="21">
        <v>0</v>
      </c>
      <c r="F27" s="21">
        <v>82</v>
      </c>
      <c r="G27" s="21">
        <v>11</v>
      </c>
    </row>
    <row r="28" spans="1:7" x14ac:dyDescent="0.3">
      <c r="A28" s="20">
        <v>2015</v>
      </c>
      <c r="B28" s="21">
        <v>215</v>
      </c>
      <c r="C28" s="21">
        <v>139</v>
      </c>
      <c r="D28" s="21">
        <v>0</v>
      </c>
      <c r="E28" s="21">
        <v>0</v>
      </c>
      <c r="F28" s="21">
        <v>76</v>
      </c>
      <c r="G28" s="21">
        <v>12</v>
      </c>
    </row>
    <row r="29" spans="1:7" x14ac:dyDescent="0.3">
      <c r="A29" s="20">
        <v>2016</v>
      </c>
      <c r="B29" s="21">
        <v>149</v>
      </c>
      <c r="C29" s="21">
        <v>149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3">
      <c r="A30" s="20">
        <v>2017</v>
      </c>
      <c r="B30" s="21">
        <v>202</v>
      </c>
      <c r="C30" s="21">
        <v>192</v>
      </c>
      <c r="D30" s="21">
        <v>2</v>
      </c>
      <c r="E30" s="21">
        <v>0</v>
      </c>
      <c r="F30" s="21">
        <v>8</v>
      </c>
      <c r="G30" s="21">
        <v>1</v>
      </c>
    </row>
    <row r="31" spans="1:7" x14ac:dyDescent="0.3">
      <c r="A31" s="20">
        <v>2018</v>
      </c>
      <c r="B31" s="21">
        <v>227</v>
      </c>
      <c r="C31" s="21">
        <v>212</v>
      </c>
      <c r="D31" s="21">
        <v>0</v>
      </c>
      <c r="E31" s="21">
        <v>0</v>
      </c>
      <c r="F31" s="21">
        <v>15</v>
      </c>
      <c r="G31" s="21">
        <v>3</v>
      </c>
    </row>
    <row r="32" spans="1:7" x14ac:dyDescent="0.3">
      <c r="A32" s="20">
        <v>2019</v>
      </c>
      <c r="B32" s="21">
        <v>254</v>
      </c>
      <c r="C32" s="21">
        <v>249</v>
      </c>
      <c r="D32" s="21">
        <v>0</v>
      </c>
      <c r="E32" s="21">
        <v>0</v>
      </c>
      <c r="F32" s="21">
        <v>5</v>
      </c>
      <c r="G32" s="21">
        <v>1</v>
      </c>
    </row>
    <row r="33" spans="1:7" x14ac:dyDescent="0.3">
      <c r="A33" s="20">
        <v>2020</v>
      </c>
      <c r="B33" s="21">
        <v>337</v>
      </c>
      <c r="C33" s="21">
        <v>333</v>
      </c>
      <c r="D33" s="21">
        <v>4</v>
      </c>
      <c r="E33" s="21">
        <v>0</v>
      </c>
      <c r="F33" s="21">
        <v>0</v>
      </c>
      <c r="G33" s="21">
        <v>0</v>
      </c>
    </row>
    <row r="34" spans="1:7" x14ac:dyDescent="0.3">
      <c r="A34" s="20">
        <v>2021</v>
      </c>
      <c r="B34" s="21">
        <v>434</v>
      </c>
      <c r="C34" s="21">
        <v>422</v>
      </c>
      <c r="D34" s="21">
        <v>12</v>
      </c>
      <c r="E34" s="21">
        <v>0</v>
      </c>
      <c r="F34" s="21">
        <v>0</v>
      </c>
      <c r="G34" s="21">
        <v>0</v>
      </c>
    </row>
    <row r="35" spans="1:7" x14ac:dyDescent="0.3">
      <c r="A35" s="20">
        <v>2022</v>
      </c>
      <c r="B35" s="21">
        <v>529</v>
      </c>
      <c r="C35" s="21">
        <v>508</v>
      </c>
      <c r="D35" s="21">
        <v>2</v>
      </c>
      <c r="E35" s="21">
        <v>11</v>
      </c>
      <c r="F35" s="21">
        <v>8</v>
      </c>
      <c r="G35" s="21">
        <v>1</v>
      </c>
    </row>
    <row r="36" spans="1:7" x14ac:dyDescent="0.3">
      <c r="A36" s="20">
        <v>2023</v>
      </c>
      <c r="B36" s="21">
        <v>486</v>
      </c>
      <c r="C36" s="21">
        <v>486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3">
      <c r="A37" s="20">
        <v>2024</v>
      </c>
      <c r="B37" s="21">
        <v>441</v>
      </c>
      <c r="C37" s="21">
        <v>435</v>
      </c>
      <c r="D37" s="21">
        <v>0</v>
      </c>
      <c r="E37" s="21">
        <v>0</v>
      </c>
      <c r="F37" s="21">
        <v>6</v>
      </c>
      <c r="G37" s="21">
        <v>1</v>
      </c>
    </row>
    <row r="38" spans="1:7" x14ac:dyDescent="0.3">
      <c r="A38" s="20" t="s">
        <v>27</v>
      </c>
      <c r="B38" s="21">
        <v>244</v>
      </c>
      <c r="C38" s="21">
        <v>238</v>
      </c>
      <c r="D38" s="21">
        <v>0</v>
      </c>
      <c r="E38" s="21">
        <v>0</v>
      </c>
      <c r="F38" s="21">
        <v>6</v>
      </c>
      <c r="G38" s="21">
        <v>1</v>
      </c>
    </row>
    <row r="39" spans="1:7" x14ac:dyDescent="0.3">
      <c r="A39" s="20" t="s">
        <v>26</v>
      </c>
      <c r="B39" s="21">
        <v>225</v>
      </c>
      <c r="C39" s="21">
        <v>217</v>
      </c>
      <c r="D39" s="21">
        <v>0</v>
      </c>
      <c r="E39" s="21">
        <v>8</v>
      </c>
      <c r="F39" s="21">
        <v>0</v>
      </c>
      <c r="G39" s="21">
        <v>0</v>
      </c>
    </row>
    <row r="40" spans="1:7" ht="15.6" x14ac:dyDescent="0.3">
      <c r="A40" s="5"/>
      <c r="B40" s="5"/>
      <c r="C40" s="4"/>
    </row>
    <row r="41" spans="1:7" x14ac:dyDescent="0.3">
      <c r="A41" s="1" t="s">
        <v>8</v>
      </c>
      <c r="B41" s="3"/>
      <c r="C41" s="2"/>
    </row>
    <row r="42" spans="1:7" x14ac:dyDescent="0.3">
      <c r="A42" s="6" t="s">
        <v>11</v>
      </c>
      <c r="B42" s="3"/>
    </row>
  </sheetData>
  <mergeCells count="1">
    <mergeCell ref="A1:G1"/>
  </mergeCells>
  <pageMargins left="0.7" right="0.7" top="0.75" bottom="0.75" header="0.3" footer="0.3"/>
  <pageSetup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7E2A-4E5D-402C-B865-DEBC9E1385AA}">
  <sheetPr>
    <pageSetUpPr fitToPage="1"/>
  </sheetPr>
  <dimension ref="A1:F17"/>
  <sheetViews>
    <sheetView workbookViewId="0">
      <selection sqref="A1:F1"/>
    </sheetView>
  </sheetViews>
  <sheetFormatPr defaultColWidth="9.109375" defaultRowHeight="14.4" x14ac:dyDescent="0.3"/>
  <cols>
    <col min="1" max="1" width="12.33203125" style="1" customWidth="1"/>
    <col min="2" max="6" width="16.109375" style="1" customWidth="1"/>
    <col min="7" max="16384" width="9.109375" style="1"/>
  </cols>
  <sheetData>
    <row r="1" spans="1:6" x14ac:dyDescent="0.3">
      <c r="A1" s="16" t="s">
        <v>20</v>
      </c>
      <c r="B1" s="16"/>
      <c r="C1" s="16"/>
      <c r="D1" s="17"/>
      <c r="E1" s="17"/>
      <c r="F1" s="17"/>
    </row>
    <row r="2" spans="1:6" x14ac:dyDescent="0.3">
      <c r="A2" s="14" t="s">
        <v>22</v>
      </c>
      <c r="B2" s="8" t="s">
        <v>13</v>
      </c>
      <c r="C2" s="9" t="s">
        <v>14</v>
      </c>
      <c r="D2" s="10" t="s">
        <v>15</v>
      </c>
      <c r="E2" s="10" t="s">
        <v>16</v>
      </c>
      <c r="F2" s="10" t="s">
        <v>17</v>
      </c>
    </row>
    <row r="3" spans="1:6" x14ac:dyDescent="0.3">
      <c r="A3" s="7">
        <v>2015</v>
      </c>
      <c r="B3" s="11">
        <v>30980</v>
      </c>
      <c r="C3" s="11">
        <v>23645</v>
      </c>
      <c r="D3" s="11">
        <v>0</v>
      </c>
      <c r="E3" s="11">
        <v>0</v>
      </c>
      <c r="F3" s="11">
        <v>7335</v>
      </c>
    </row>
    <row r="4" spans="1:6" x14ac:dyDescent="0.3">
      <c r="A4" s="7">
        <v>2016</v>
      </c>
      <c r="B4" s="11">
        <v>21936</v>
      </c>
      <c r="C4" s="11">
        <v>21936</v>
      </c>
      <c r="D4" s="11">
        <v>0</v>
      </c>
      <c r="E4" s="11">
        <v>0</v>
      </c>
      <c r="F4" s="11">
        <v>0</v>
      </c>
    </row>
    <row r="5" spans="1:6" x14ac:dyDescent="0.3">
      <c r="A5" s="7">
        <v>2017</v>
      </c>
      <c r="B5" s="11">
        <v>34350</v>
      </c>
      <c r="C5" s="11">
        <v>33578</v>
      </c>
      <c r="D5" s="11">
        <v>0</v>
      </c>
      <c r="E5" s="11">
        <v>0</v>
      </c>
      <c r="F5" s="11">
        <v>772</v>
      </c>
    </row>
    <row r="6" spans="1:6" x14ac:dyDescent="0.3">
      <c r="A6" s="7">
        <v>2018</v>
      </c>
      <c r="B6" s="11">
        <v>39907</v>
      </c>
      <c r="C6" s="11">
        <v>38459</v>
      </c>
      <c r="D6" s="11">
        <v>0</v>
      </c>
      <c r="E6" s="11">
        <v>0</v>
      </c>
      <c r="F6" s="11">
        <v>1448</v>
      </c>
    </row>
    <row r="7" spans="1:6" x14ac:dyDescent="0.3">
      <c r="A7" s="7">
        <v>2019</v>
      </c>
      <c r="B7" s="11">
        <v>50776</v>
      </c>
      <c r="C7" s="11">
        <v>50293</v>
      </c>
      <c r="D7" s="11">
        <v>0</v>
      </c>
      <c r="E7" s="11">
        <v>0</v>
      </c>
      <c r="F7" s="11">
        <v>483</v>
      </c>
    </row>
    <row r="8" spans="1:6" x14ac:dyDescent="0.3">
      <c r="A8" s="7">
        <v>2020</v>
      </c>
      <c r="B8" s="11">
        <v>56265</v>
      </c>
      <c r="C8" s="11">
        <v>55650</v>
      </c>
      <c r="D8" s="11">
        <v>615</v>
      </c>
      <c r="E8" s="11">
        <v>0</v>
      </c>
      <c r="F8" s="11">
        <v>0</v>
      </c>
    </row>
    <row r="9" spans="1:6" x14ac:dyDescent="0.3">
      <c r="A9" s="7">
        <v>2021</v>
      </c>
      <c r="B9" s="11">
        <v>58058</v>
      </c>
      <c r="C9" s="11">
        <v>56408</v>
      </c>
      <c r="D9" s="11">
        <v>1650</v>
      </c>
      <c r="E9" s="11">
        <v>0</v>
      </c>
      <c r="F9" s="11">
        <v>0</v>
      </c>
    </row>
    <row r="10" spans="1:6" x14ac:dyDescent="0.3">
      <c r="A10" s="7">
        <v>2022</v>
      </c>
      <c r="B10" s="11">
        <v>80179</v>
      </c>
      <c r="C10" s="11">
        <v>78264</v>
      </c>
      <c r="D10" s="11">
        <v>370</v>
      </c>
      <c r="E10" s="11">
        <v>995</v>
      </c>
      <c r="F10" s="11">
        <v>550</v>
      </c>
    </row>
    <row r="11" spans="1:6" x14ac:dyDescent="0.3">
      <c r="A11" s="7">
        <v>2023</v>
      </c>
      <c r="B11" s="11">
        <v>76418</v>
      </c>
      <c r="C11" s="11">
        <v>76418</v>
      </c>
      <c r="D11" s="11">
        <v>0</v>
      </c>
      <c r="E11" s="11">
        <v>0</v>
      </c>
      <c r="F11" s="11">
        <v>0</v>
      </c>
    </row>
    <row r="12" spans="1:6" x14ac:dyDescent="0.3">
      <c r="A12" s="7">
        <v>2024</v>
      </c>
      <c r="B12" s="11">
        <v>61985</v>
      </c>
      <c r="C12" s="11">
        <v>61685</v>
      </c>
      <c r="D12" s="11">
        <v>0</v>
      </c>
      <c r="E12" s="11">
        <v>0</v>
      </c>
      <c r="F12" s="11">
        <v>300</v>
      </c>
    </row>
    <row r="13" spans="1:6" x14ac:dyDescent="0.3">
      <c r="A13" s="7" t="s">
        <v>27</v>
      </c>
      <c r="B13" s="11">
        <v>34955</v>
      </c>
      <c r="C13" s="11">
        <v>34655</v>
      </c>
      <c r="D13" s="11">
        <v>0</v>
      </c>
      <c r="E13" s="11">
        <v>0</v>
      </c>
      <c r="F13" s="11">
        <v>300</v>
      </c>
    </row>
    <row r="14" spans="1:6" x14ac:dyDescent="0.3">
      <c r="A14" s="7" t="s">
        <v>26</v>
      </c>
      <c r="B14" s="11">
        <v>36354</v>
      </c>
      <c r="C14" s="11">
        <v>35854</v>
      </c>
      <c r="D14" s="11">
        <v>0</v>
      </c>
      <c r="E14" s="11">
        <v>500</v>
      </c>
      <c r="F14" s="11">
        <v>0</v>
      </c>
    </row>
    <row r="15" spans="1:6" x14ac:dyDescent="0.3">
      <c r="A15" s="6"/>
      <c r="B15" s="22"/>
      <c r="C15" s="22"/>
      <c r="D15" s="22"/>
      <c r="E15" s="22"/>
      <c r="F15" s="22"/>
    </row>
    <row r="16" spans="1:6" x14ac:dyDescent="0.3">
      <c r="A16" s="1" t="s">
        <v>23</v>
      </c>
    </row>
    <row r="17" spans="1:1" x14ac:dyDescent="0.3">
      <c r="A17" s="6" t="s">
        <v>11</v>
      </c>
    </row>
  </sheetData>
  <mergeCells count="1">
    <mergeCell ref="A1:F1"/>
  </mergeCells>
  <pageMargins left="0.7" right="0.7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B4329-B762-427C-854F-A7C70CE2C698}">
  <sheetPr>
    <pageSetUpPr fitToPage="1"/>
  </sheetPr>
  <dimension ref="A1:C16"/>
  <sheetViews>
    <sheetView workbookViewId="0">
      <selection sqref="A1:C1"/>
    </sheetView>
  </sheetViews>
  <sheetFormatPr defaultColWidth="9.109375" defaultRowHeight="14.4" x14ac:dyDescent="0.3"/>
  <cols>
    <col min="1" max="1" width="12.33203125" style="1" customWidth="1"/>
    <col min="2" max="2" width="25.5546875" style="1" customWidth="1"/>
    <col min="3" max="3" width="19.44140625" style="1" customWidth="1"/>
    <col min="4" max="16384" width="9.109375" style="1"/>
  </cols>
  <sheetData>
    <row r="1" spans="1:3" ht="33" customHeight="1" x14ac:dyDescent="0.3">
      <c r="A1" s="16" t="s">
        <v>21</v>
      </c>
      <c r="B1" s="16"/>
      <c r="C1" s="16"/>
    </row>
    <row r="2" spans="1:3" x14ac:dyDescent="0.3">
      <c r="A2" s="14" t="s">
        <v>22</v>
      </c>
      <c r="B2" s="13" t="s">
        <v>24</v>
      </c>
      <c r="C2" s="13" t="s">
        <v>25</v>
      </c>
    </row>
    <row r="3" spans="1:3" x14ac:dyDescent="0.3">
      <c r="A3" s="7">
        <v>2015</v>
      </c>
      <c r="B3" s="11">
        <f>('Countywide (Valuation)'!C3*1000)/'Countywide (Units)'!C28</f>
        <v>170107.91366906476</v>
      </c>
      <c r="C3" s="11"/>
    </row>
    <row r="4" spans="1:3" x14ac:dyDescent="0.3">
      <c r="A4" s="7">
        <v>2016</v>
      </c>
      <c r="B4" s="11">
        <f>('Countywide (Valuation)'!C4*1000)/'Countywide (Units)'!C29</f>
        <v>147221.47651006712</v>
      </c>
      <c r="C4" s="15">
        <f>(B4-B3)/B3</f>
        <v>-0.1345406963459789</v>
      </c>
    </row>
    <row r="5" spans="1:3" x14ac:dyDescent="0.3">
      <c r="A5" s="7">
        <v>2017</v>
      </c>
      <c r="B5" s="11">
        <f>('Countywide (Valuation)'!C5*1000)/'Countywide (Units)'!C30</f>
        <v>174885.41666666666</v>
      </c>
      <c r="C5" s="15">
        <f t="shared" ref="C5:C11" si="0">(B5-B4)/B4</f>
        <v>0.18790696039995125</v>
      </c>
    </row>
    <row r="6" spans="1:3" x14ac:dyDescent="0.3">
      <c r="A6" s="7">
        <v>2018</v>
      </c>
      <c r="B6" s="11">
        <f>('Countywide (Valuation)'!C6*1000)/'Countywide (Units)'!C31</f>
        <v>181410.37735849057</v>
      </c>
      <c r="C6" s="15">
        <f t="shared" si="0"/>
        <v>3.7309918781052824E-2</v>
      </c>
    </row>
    <row r="7" spans="1:3" x14ac:dyDescent="0.3">
      <c r="A7" s="7">
        <v>2019</v>
      </c>
      <c r="B7" s="11">
        <f>('Countywide (Valuation)'!C7*1000)/'Countywide (Units)'!C32</f>
        <v>201979.91967871485</v>
      </c>
      <c r="C7" s="15">
        <f t="shared" si="0"/>
        <v>0.1133868007979289</v>
      </c>
    </row>
    <row r="8" spans="1:3" x14ac:dyDescent="0.3">
      <c r="A8" s="7">
        <v>2020</v>
      </c>
      <c r="B8" s="11">
        <f>('Countywide (Valuation)'!C8*1000)/'Countywide (Units)'!C33</f>
        <v>167117.11711711713</v>
      </c>
      <c r="C8" s="15">
        <f t="shared" si="0"/>
        <v>-0.17260528975877026</v>
      </c>
    </row>
    <row r="9" spans="1:3" x14ac:dyDescent="0.3">
      <c r="A9" s="7">
        <v>2021</v>
      </c>
      <c r="B9" s="11">
        <f>('Countywide (Valuation)'!C9*1000)/'Countywide (Units)'!C34</f>
        <v>133668.24644549764</v>
      </c>
      <c r="C9" s="15">
        <f t="shared" si="0"/>
        <v>-0.20015227194338345</v>
      </c>
    </row>
    <row r="10" spans="1:3" x14ac:dyDescent="0.3">
      <c r="A10" s="7">
        <v>2022</v>
      </c>
      <c r="B10" s="11">
        <f>('Countywide (Valuation)'!C10*1000)/'Countywide (Units)'!C35</f>
        <v>154062.99212598425</v>
      </c>
      <c r="C10" s="15">
        <f t="shared" si="0"/>
        <v>0.15257734146158963</v>
      </c>
    </row>
    <row r="11" spans="1:3" x14ac:dyDescent="0.3">
      <c r="A11" s="7">
        <v>2023</v>
      </c>
      <c r="B11" s="11">
        <f>('Countywide (Valuation)'!C11*1000)/'Countywide (Units)'!C36</f>
        <v>157238.683127572</v>
      </c>
      <c r="C11" s="15">
        <f t="shared" si="0"/>
        <v>2.0612938628316691E-2</v>
      </c>
    </row>
    <row r="12" spans="1:3" x14ac:dyDescent="0.3">
      <c r="A12" s="7">
        <v>2024</v>
      </c>
      <c r="B12" s="11">
        <f>('Countywide (Valuation)'!C12*1000)/'Countywide (Units)'!C37</f>
        <v>141804.59770114944</v>
      </c>
      <c r="C12" s="15">
        <f t="shared" ref="C12:C14" si="1">(B12-B11)/B11</f>
        <v>-9.8157050920481645E-2</v>
      </c>
    </row>
    <row r="13" spans="1:3" x14ac:dyDescent="0.3">
      <c r="A13" s="7" t="s">
        <v>27</v>
      </c>
      <c r="B13" s="11">
        <f>('Countywide (Valuation)'!C13*1000)/'Countywide (Units)'!C38</f>
        <v>145609.24369747899</v>
      </c>
      <c r="C13" s="15"/>
    </row>
    <row r="14" spans="1:3" x14ac:dyDescent="0.3">
      <c r="A14" s="7" t="s">
        <v>26</v>
      </c>
      <c r="B14" s="11">
        <f>('Countywide (Valuation)'!C14*1000)/'Countywide (Units)'!C39</f>
        <v>165225.80645161291</v>
      </c>
      <c r="C14" s="15">
        <f t="shared" si="1"/>
        <v>0.13472058679797644</v>
      </c>
    </row>
    <row r="15" spans="1:3" x14ac:dyDescent="0.3">
      <c r="A15" s="6"/>
      <c r="B15" s="12"/>
      <c r="C15" s="12"/>
    </row>
    <row r="16" spans="1:3" x14ac:dyDescent="0.3">
      <c r="A16" s="6" t="s">
        <v>28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zoomScaleNormal="100" workbookViewId="0">
      <selection sqref="A1:I1"/>
    </sheetView>
  </sheetViews>
  <sheetFormatPr defaultColWidth="9.109375" defaultRowHeight="14.4" x14ac:dyDescent="0.3"/>
  <cols>
    <col min="1" max="1" width="13.6640625" style="1" customWidth="1"/>
    <col min="2" max="2" width="9.6640625" style="1" bestFit="1" customWidth="1"/>
    <col min="3" max="3" width="9" style="1" bestFit="1" customWidth="1"/>
    <col min="4" max="4" width="10.33203125" style="1" bestFit="1" customWidth="1"/>
    <col min="5" max="5" width="17.88671875" style="1" bestFit="1" customWidth="1"/>
    <col min="6" max="6" width="14.44140625" style="1" bestFit="1" customWidth="1"/>
    <col min="7" max="7" width="14.109375" style="1" bestFit="1" customWidth="1"/>
    <col min="8" max="8" width="9.6640625" style="1" bestFit="1" customWidth="1"/>
    <col min="9" max="9" width="26.88671875" style="1" bestFit="1" customWidth="1"/>
    <col min="10" max="16384" width="9.109375" style="1"/>
  </cols>
  <sheetData>
    <row r="1" spans="1:9" x14ac:dyDescent="0.3">
      <c r="A1" s="23" t="s">
        <v>12</v>
      </c>
      <c r="B1" s="23"/>
      <c r="C1" s="23"/>
      <c r="D1" s="23"/>
      <c r="E1" s="23"/>
      <c r="F1" s="23"/>
      <c r="G1" s="23"/>
      <c r="H1" s="23"/>
      <c r="I1" s="23"/>
    </row>
    <row r="2" spans="1:9" x14ac:dyDescent="0.3">
      <c r="A2" s="24"/>
      <c r="B2" s="25" t="s">
        <v>0</v>
      </c>
      <c r="C2" s="25" t="s">
        <v>1</v>
      </c>
      <c r="D2" s="25" t="s">
        <v>2</v>
      </c>
      <c r="E2" s="25" t="s">
        <v>10</v>
      </c>
      <c r="F2" s="25" t="s">
        <v>3</v>
      </c>
      <c r="G2" s="25" t="s">
        <v>4</v>
      </c>
      <c r="H2" s="25" t="s">
        <v>5</v>
      </c>
      <c r="I2" s="25" t="s">
        <v>6</v>
      </c>
    </row>
    <row r="3" spans="1:9" x14ac:dyDescent="0.3">
      <c r="A3" s="14">
        <v>1990</v>
      </c>
      <c r="B3" s="20" t="s">
        <v>7</v>
      </c>
      <c r="C3" s="20" t="s">
        <v>7</v>
      </c>
      <c r="D3" s="20" t="s">
        <v>7</v>
      </c>
      <c r="E3" s="20" t="s">
        <v>7</v>
      </c>
      <c r="F3" s="20">
        <v>81</v>
      </c>
      <c r="G3" s="20" t="s">
        <v>7</v>
      </c>
      <c r="H3" s="20" t="s">
        <v>7</v>
      </c>
      <c r="I3" s="20" t="s">
        <v>7</v>
      </c>
    </row>
    <row r="4" spans="1:9" x14ac:dyDescent="0.3">
      <c r="A4" s="14">
        <v>1991</v>
      </c>
      <c r="B4" s="20" t="s">
        <v>7</v>
      </c>
      <c r="C4" s="20" t="s">
        <v>7</v>
      </c>
      <c r="D4" s="20" t="s">
        <v>7</v>
      </c>
      <c r="E4" s="20" t="s">
        <v>7</v>
      </c>
      <c r="F4" s="20">
        <v>131</v>
      </c>
      <c r="G4" s="20" t="s">
        <v>7</v>
      </c>
      <c r="H4" s="20" t="s">
        <v>7</v>
      </c>
      <c r="I4" s="20" t="s">
        <v>7</v>
      </c>
    </row>
    <row r="5" spans="1:9" x14ac:dyDescent="0.3">
      <c r="A5" s="14">
        <v>1992</v>
      </c>
      <c r="B5" s="20" t="s">
        <v>7</v>
      </c>
      <c r="C5" s="20" t="s">
        <v>7</v>
      </c>
      <c r="D5" s="20" t="s">
        <v>7</v>
      </c>
      <c r="E5" s="20" t="s">
        <v>7</v>
      </c>
      <c r="F5" s="20">
        <v>258</v>
      </c>
      <c r="G5" s="20" t="s">
        <v>7</v>
      </c>
      <c r="H5" s="20" t="s">
        <v>7</v>
      </c>
      <c r="I5" s="20" t="s">
        <v>7</v>
      </c>
    </row>
    <row r="6" spans="1:9" x14ac:dyDescent="0.3">
      <c r="A6" s="14">
        <v>1993</v>
      </c>
      <c r="B6" s="20" t="s">
        <v>7</v>
      </c>
      <c r="C6" s="20" t="s">
        <v>7</v>
      </c>
      <c r="D6" s="20" t="s">
        <v>7</v>
      </c>
      <c r="E6" s="20" t="s">
        <v>7</v>
      </c>
      <c r="F6" s="20">
        <v>216</v>
      </c>
      <c r="G6" s="20" t="s">
        <v>7</v>
      </c>
      <c r="H6" s="20" t="s">
        <v>7</v>
      </c>
      <c r="I6" s="20" t="s">
        <v>7</v>
      </c>
    </row>
    <row r="7" spans="1:9" x14ac:dyDescent="0.3">
      <c r="A7" s="14">
        <v>1994</v>
      </c>
      <c r="B7" s="20" t="s">
        <v>7</v>
      </c>
      <c r="C7" s="20" t="s">
        <v>7</v>
      </c>
      <c r="D7" s="20" t="s">
        <v>7</v>
      </c>
      <c r="E7" s="20" t="s">
        <v>7</v>
      </c>
      <c r="F7" s="20">
        <v>249</v>
      </c>
      <c r="G7" s="20" t="s">
        <v>7</v>
      </c>
      <c r="H7" s="20" t="s">
        <v>7</v>
      </c>
      <c r="I7" s="20" t="s">
        <v>7</v>
      </c>
    </row>
    <row r="8" spans="1:9" x14ac:dyDescent="0.3">
      <c r="A8" s="14">
        <v>1995</v>
      </c>
      <c r="B8" s="20" t="s">
        <v>7</v>
      </c>
      <c r="C8" s="20" t="s">
        <v>7</v>
      </c>
      <c r="D8" s="20" t="s">
        <v>7</v>
      </c>
      <c r="E8" s="20" t="s">
        <v>7</v>
      </c>
      <c r="F8" s="20">
        <v>178</v>
      </c>
      <c r="G8" s="20" t="s">
        <v>7</v>
      </c>
      <c r="H8" s="20" t="s">
        <v>7</v>
      </c>
      <c r="I8" s="20" t="s">
        <v>7</v>
      </c>
    </row>
    <row r="9" spans="1:9" x14ac:dyDescent="0.3">
      <c r="A9" s="14">
        <v>1996</v>
      </c>
      <c r="B9" s="20">
        <v>15</v>
      </c>
      <c r="C9" s="20">
        <v>1</v>
      </c>
      <c r="D9" s="20">
        <v>28</v>
      </c>
      <c r="E9" s="20">
        <v>9</v>
      </c>
      <c r="F9" s="20">
        <v>222</v>
      </c>
      <c r="G9" s="20">
        <v>7</v>
      </c>
      <c r="H9" s="20">
        <v>6</v>
      </c>
      <c r="I9" s="20">
        <v>292</v>
      </c>
    </row>
    <row r="10" spans="1:9" x14ac:dyDescent="0.3">
      <c r="A10" s="14">
        <v>1997</v>
      </c>
      <c r="B10" s="20">
        <v>11</v>
      </c>
      <c r="C10" s="20">
        <v>2</v>
      </c>
      <c r="D10" s="20">
        <v>27</v>
      </c>
      <c r="E10" s="20">
        <v>7</v>
      </c>
      <c r="F10" s="20">
        <v>209</v>
      </c>
      <c r="G10" s="20">
        <v>7</v>
      </c>
      <c r="H10" s="20">
        <v>2</v>
      </c>
      <c r="I10" s="20">
        <v>275</v>
      </c>
    </row>
    <row r="11" spans="1:9" x14ac:dyDescent="0.3">
      <c r="A11" s="14">
        <v>1998</v>
      </c>
      <c r="B11" s="20">
        <v>4</v>
      </c>
      <c r="C11" s="20">
        <v>1</v>
      </c>
      <c r="D11" s="20">
        <v>27</v>
      </c>
      <c r="E11" s="20">
        <v>7</v>
      </c>
      <c r="F11" s="20">
        <v>253</v>
      </c>
      <c r="G11" s="20">
        <v>3</v>
      </c>
      <c r="H11" s="20">
        <v>3</v>
      </c>
      <c r="I11" s="20">
        <v>265</v>
      </c>
    </row>
    <row r="12" spans="1:9" x14ac:dyDescent="0.3">
      <c r="A12" s="14">
        <v>1999</v>
      </c>
      <c r="B12" s="20">
        <v>5</v>
      </c>
      <c r="C12" s="20">
        <v>1</v>
      </c>
      <c r="D12" s="20">
        <v>21</v>
      </c>
      <c r="E12" s="20">
        <v>12</v>
      </c>
      <c r="F12" s="20">
        <v>273</v>
      </c>
      <c r="G12" s="20">
        <v>1</v>
      </c>
      <c r="H12" s="20">
        <v>6</v>
      </c>
      <c r="I12" s="20">
        <v>305</v>
      </c>
    </row>
    <row r="13" spans="1:9" x14ac:dyDescent="0.3">
      <c r="A13" s="14">
        <v>2000</v>
      </c>
      <c r="B13" s="21">
        <v>3</v>
      </c>
      <c r="C13" s="21">
        <v>1</v>
      </c>
      <c r="D13" s="21">
        <v>15</v>
      </c>
      <c r="E13" s="21">
        <v>8</v>
      </c>
      <c r="F13" s="21">
        <v>291</v>
      </c>
      <c r="G13" s="21">
        <v>13</v>
      </c>
      <c r="H13" s="21">
        <v>1</v>
      </c>
      <c r="I13" s="21">
        <v>348</v>
      </c>
    </row>
    <row r="14" spans="1:9" x14ac:dyDescent="0.3">
      <c r="A14" s="14">
        <v>2001</v>
      </c>
      <c r="B14" s="21">
        <v>6</v>
      </c>
      <c r="C14" s="21">
        <v>4</v>
      </c>
      <c r="D14" s="21">
        <v>20</v>
      </c>
      <c r="E14" s="21">
        <v>9</v>
      </c>
      <c r="F14" s="21">
        <v>302</v>
      </c>
      <c r="G14" s="21">
        <v>9</v>
      </c>
      <c r="H14" s="21">
        <v>2</v>
      </c>
      <c r="I14" s="21">
        <v>261</v>
      </c>
    </row>
    <row r="15" spans="1:9" x14ac:dyDescent="0.3">
      <c r="A15" s="14">
        <v>2002</v>
      </c>
      <c r="B15" s="21">
        <v>3</v>
      </c>
      <c r="C15" s="21">
        <v>0</v>
      </c>
      <c r="D15" s="21">
        <v>17</v>
      </c>
      <c r="E15" s="21">
        <v>23</v>
      </c>
      <c r="F15" s="21">
        <v>376</v>
      </c>
      <c r="G15" s="21">
        <v>4</v>
      </c>
      <c r="H15" s="21">
        <v>4</v>
      </c>
      <c r="I15" s="21">
        <v>258</v>
      </c>
    </row>
    <row r="16" spans="1:9" x14ac:dyDescent="0.3">
      <c r="A16" s="14">
        <v>2003</v>
      </c>
      <c r="B16" s="21">
        <v>13</v>
      </c>
      <c r="C16" s="21">
        <v>4</v>
      </c>
      <c r="D16" s="21">
        <v>26</v>
      </c>
      <c r="E16" s="21">
        <v>25</v>
      </c>
      <c r="F16" s="21">
        <v>595</v>
      </c>
      <c r="G16" s="21">
        <v>6</v>
      </c>
      <c r="H16" s="21">
        <v>4</v>
      </c>
      <c r="I16" s="21">
        <v>346</v>
      </c>
    </row>
    <row r="17" spans="1:9" x14ac:dyDescent="0.3">
      <c r="A17" s="14">
        <v>2004</v>
      </c>
      <c r="B17" s="21">
        <v>15</v>
      </c>
      <c r="C17" s="21">
        <v>4</v>
      </c>
      <c r="D17" s="21">
        <v>30</v>
      </c>
      <c r="E17" s="21">
        <v>5</v>
      </c>
      <c r="F17" s="21">
        <v>689</v>
      </c>
      <c r="G17" s="21">
        <v>6</v>
      </c>
      <c r="H17" s="21">
        <v>4</v>
      </c>
      <c r="I17" s="21">
        <v>376</v>
      </c>
    </row>
    <row r="18" spans="1:9" x14ac:dyDescent="0.3">
      <c r="A18" s="14">
        <v>2005</v>
      </c>
      <c r="B18" s="21">
        <v>5</v>
      </c>
      <c r="C18" s="21">
        <v>5</v>
      </c>
      <c r="D18" s="21">
        <v>82</v>
      </c>
      <c r="E18" s="21">
        <v>6</v>
      </c>
      <c r="F18" s="21">
        <v>577</v>
      </c>
      <c r="G18" s="21">
        <v>12</v>
      </c>
      <c r="H18" s="21">
        <v>6</v>
      </c>
      <c r="I18" s="21">
        <v>572</v>
      </c>
    </row>
    <row r="19" spans="1:9" x14ac:dyDescent="0.3">
      <c r="A19" s="14">
        <v>2006</v>
      </c>
      <c r="B19" s="21">
        <v>104</v>
      </c>
      <c r="C19" s="21">
        <v>5</v>
      </c>
      <c r="D19" s="21">
        <v>69</v>
      </c>
      <c r="E19" s="21">
        <v>1</v>
      </c>
      <c r="F19" s="21">
        <v>427</v>
      </c>
      <c r="G19" s="21">
        <v>11</v>
      </c>
      <c r="H19" s="21">
        <v>7</v>
      </c>
      <c r="I19" s="21">
        <v>408</v>
      </c>
    </row>
    <row r="20" spans="1:9" x14ac:dyDescent="0.3">
      <c r="A20" s="14">
        <v>2007</v>
      </c>
      <c r="B20" s="21">
        <v>25</v>
      </c>
      <c r="C20" s="21">
        <v>8</v>
      </c>
      <c r="D20" s="21">
        <v>37</v>
      </c>
      <c r="E20" s="21">
        <v>3</v>
      </c>
      <c r="F20" s="21">
        <v>178</v>
      </c>
      <c r="G20" s="21">
        <v>6</v>
      </c>
      <c r="H20" s="21">
        <v>7</v>
      </c>
      <c r="I20" s="21">
        <v>219</v>
      </c>
    </row>
    <row r="21" spans="1:9" x14ac:dyDescent="0.3">
      <c r="A21" s="14">
        <v>2008</v>
      </c>
      <c r="B21" s="21">
        <v>64</v>
      </c>
      <c r="C21" s="21">
        <v>2</v>
      </c>
      <c r="D21" s="21">
        <v>16</v>
      </c>
      <c r="E21" s="21">
        <v>1</v>
      </c>
      <c r="F21" s="21">
        <v>199</v>
      </c>
      <c r="G21" s="21">
        <v>4</v>
      </c>
      <c r="H21" s="21">
        <v>2</v>
      </c>
      <c r="I21" s="21">
        <v>135</v>
      </c>
    </row>
    <row r="22" spans="1:9" x14ac:dyDescent="0.3">
      <c r="A22" s="14">
        <v>2009</v>
      </c>
      <c r="B22" s="21">
        <v>38</v>
      </c>
      <c r="C22" s="21">
        <v>1</v>
      </c>
      <c r="D22" s="21">
        <v>13</v>
      </c>
      <c r="E22" s="21">
        <v>0</v>
      </c>
      <c r="F22" s="21">
        <v>197</v>
      </c>
      <c r="G22" s="21">
        <v>2</v>
      </c>
      <c r="H22" s="21">
        <v>0</v>
      </c>
      <c r="I22" s="21">
        <v>121</v>
      </c>
    </row>
    <row r="23" spans="1:9" x14ac:dyDescent="0.3">
      <c r="A23" s="14">
        <v>2010</v>
      </c>
      <c r="B23" s="21">
        <v>28</v>
      </c>
      <c r="C23" s="21">
        <v>3</v>
      </c>
      <c r="D23" s="21">
        <v>6</v>
      </c>
      <c r="E23" s="21">
        <v>0</v>
      </c>
      <c r="F23" s="21">
        <v>169</v>
      </c>
      <c r="G23" s="21">
        <v>2</v>
      </c>
      <c r="H23" s="21">
        <v>4</v>
      </c>
      <c r="I23" s="21">
        <v>135</v>
      </c>
    </row>
    <row r="24" spans="1:9" x14ac:dyDescent="0.3">
      <c r="A24" s="14">
        <v>2011</v>
      </c>
      <c r="B24" s="21">
        <v>16</v>
      </c>
      <c r="C24" s="21">
        <v>3</v>
      </c>
      <c r="D24" s="21">
        <v>11</v>
      </c>
      <c r="E24" s="21">
        <v>0</v>
      </c>
      <c r="F24" s="21">
        <v>186</v>
      </c>
      <c r="G24" s="21">
        <v>1</v>
      </c>
      <c r="H24" s="21">
        <v>1</v>
      </c>
      <c r="I24" s="21">
        <v>101</v>
      </c>
    </row>
    <row r="25" spans="1:9" x14ac:dyDescent="0.3">
      <c r="A25" s="14">
        <v>2012</v>
      </c>
      <c r="B25" s="21">
        <v>10</v>
      </c>
      <c r="C25" s="21">
        <v>2</v>
      </c>
      <c r="D25" s="21">
        <v>8</v>
      </c>
      <c r="E25" s="21">
        <v>0</v>
      </c>
      <c r="F25" s="21">
        <v>169</v>
      </c>
      <c r="G25" s="21">
        <v>1</v>
      </c>
      <c r="H25" s="21">
        <v>0</v>
      </c>
      <c r="I25" s="21">
        <v>88</v>
      </c>
    </row>
    <row r="26" spans="1:9" x14ac:dyDescent="0.3">
      <c r="A26" s="14">
        <v>2013</v>
      </c>
      <c r="B26" s="20">
        <v>2</v>
      </c>
      <c r="C26" s="20">
        <v>2</v>
      </c>
      <c r="D26" s="20">
        <v>3</v>
      </c>
      <c r="E26" s="21">
        <v>0</v>
      </c>
      <c r="F26" s="20">
        <v>61</v>
      </c>
      <c r="G26" s="20">
        <v>1</v>
      </c>
      <c r="H26" s="20">
        <v>4</v>
      </c>
      <c r="I26" s="20">
        <v>86</v>
      </c>
    </row>
    <row r="27" spans="1:9" x14ac:dyDescent="0.3">
      <c r="A27" s="14">
        <v>2014</v>
      </c>
      <c r="B27" s="20">
        <v>0</v>
      </c>
      <c r="C27" s="20">
        <v>0</v>
      </c>
      <c r="D27" s="20">
        <v>4</v>
      </c>
      <c r="E27" s="21">
        <v>0</v>
      </c>
      <c r="F27" s="20">
        <v>110</v>
      </c>
      <c r="G27" s="20">
        <v>2</v>
      </c>
      <c r="H27" s="20">
        <v>1</v>
      </c>
      <c r="I27" s="20">
        <v>95</v>
      </c>
    </row>
    <row r="28" spans="1:9" x14ac:dyDescent="0.3">
      <c r="A28" s="14">
        <v>2015</v>
      </c>
      <c r="B28" s="20">
        <v>2</v>
      </c>
      <c r="C28" s="20">
        <v>1</v>
      </c>
      <c r="D28" s="20">
        <v>6</v>
      </c>
      <c r="E28" s="21">
        <v>0</v>
      </c>
      <c r="F28" s="20">
        <v>59</v>
      </c>
      <c r="G28" s="20">
        <v>0</v>
      </c>
      <c r="H28" s="20">
        <v>0</v>
      </c>
      <c r="I28" s="20">
        <v>71</v>
      </c>
    </row>
    <row r="29" spans="1:9" x14ac:dyDescent="0.3">
      <c r="A29" s="14">
        <v>2016</v>
      </c>
      <c r="B29" s="20">
        <v>2</v>
      </c>
      <c r="C29" s="20">
        <v>2</v>
      </c>
      <c r="D29" s="20">
        <v>3</v>
      </c>
      <c r="E29" s="21" t="s">
        <v>7</v>
      </c>
      <c r="F29" s="20">
        <v>57</v>
      </c>
      <c r="G29" s="20" t="s">
        <v>7</v>
      </c>
      <c r="H29" s="20" t="s">
        <v>7</v>
      </c>
      <c r="I29" s="20" t="s">
        <v>7</v>
      </c>
    </row>
    <row r="30" spans="1:9" x14ac:dyDescent="0.3">
      <c r="A30" s="14">
        <v>2017</v>
      </c>
      <c r="B30" s="21">
        <v>2</v>
      </c>
      <c r="C30" s="21">
        <v>1</v>
      </c>
      <c r="D30" s="20">
        <v>3</v>
      </c>
      <c r="E30" s="21" t="s">
        <v>7</v>
      </c>
      <c r="F30" s="20">
        <v>63</v>
      </c>
      <c r="G30" s="21" t="s">
        <v>7</v>
      </c>
      <c r="H30" s="21" t="s">
        <v>7</v>
      </c>
      <c r="I30" s="21" t="s">
        <v>7</v>
      </c>
    </row>
    <row r="31" spans="1:9" x14ac:dyDescent="0.3">
      <c r="A31" s="14">
        <v>2018</v>
      </c>
      <c r="B31" s="20" t="s">
        <v>7</v>
      </c>
      <c r="C31" s="20" t="s">
        <v>7</v>
      </c>
      <c r="D31" s="20" t="s">
        <v>7</v>
      </c>
      <c r="E31" s="20" t="s">
        <v>7</v>
      </c>
      <c r="F31" s="20" t="s">
        <v>7</v>
      </c>
      <c r="G31" s="20" t="s">
        <v>7</v>
      </c>
      <c r="H31" s="20" t="s">
        <v>7</v>
      </c>
      <c r="I31" s="20" t="s">
        <v>7</v>
      </c>
    </row>
    <row r="32" spans="1:9" x14ac:dyDescent="0.3">
      <c r="A32" s="14">
        <v>2019</v>
      </c>
      <c r="B32" s="21">
        <v>1</v>
      </c>
      <c r="C32" s="21">
        <v>0</v>
      </c>
      <c r="D32" s="20">
        <v>2</v>
      </c>
      <c r="E32" s="21" t="s">
        <v>7</v>
      </c>
      <c r="F32" s="20">
        <v>68</v>
      </c>
      <c r="G32" s="21" t="s">
        <v>7</v>
      </c>
      <c r="H32" s="21">
        <v>0</v>
      </c>
      <c r="I32" s="21" t="s">
        <v>7</v>
      </c>
    </row>
    <row r="33" spans="1:9" x14ac:dyDescent="0.3">
      <c r="A33" s="14">
        <v>2020</v>
      </c>
      <c r="B33" s="21">
        <v>4</v>
      </c>
      <c r="C33" s="21">
        <v>2</v>
      </c>
      <c r="D33" s="21">
        <v>11</v>
      </c>
      <c r="E33" s="21" t="s">
        <v>7</v>
      </c>
      <c r="F33" s="20">
        <v>97</v>
      </c>
      <c r="G33" s="21" t="s">
        <v>7</v>
      </c>
      <c r="H33" s="21">
        <v>0</v>
      </c>
      <c r="I33" s="21" t="s">
        <v>7</v>
      </c>
    </row>
    <row r="34" spans="1:9" x14ac:dyDescent="0.3">
      <c r="A34" s="14">
        <v>2021</v>
      </c>
      <c r="B34" s="21">
        <v>13</v>
      </c>
      <c r="C34" s="21">
        <v>2</v>
      </c>
      <c r="D34" s="21">
        <v>13</v>
      </c>
      <c r="E34" s="21" t="s">
        <v>7</v>
      </c>
      <c r="F34" s="20">
        <v>55</v>
      </c>
      <c r="G34" s="21" t="s">
        <v>7</v>
      </c>
      <c r="H34" s="21">
        <v>1</v>
      </c>
      <c r="I34" s="21" t="s">
        <v>7</v>
      </c>
    </row>
    <row r="35" spans="1:9" x14ac:dyDescent="0.3">
      <c r="A35" s="14">
        <v>2022</v>
      </c>
      <c r="B35" s="21">
        <v>103</v>
      </c>
      <c r="C35" s="21">
        <v>0</v>
      </c>
      <c r="D35" s="21">
        <v>14</v>
      </c>
      <c r="E35" s="21" t="s">
        <v>7</v>
      </c>
      <c r="F35" s="20">
        <v>52</v>
      </c>
      <c r="G35" s="21" t="s">
        <v>7</v>
      </c>
      <c r="H35" s="21">
        <v>4</v>
      </c>
      <c r="I35" s="21" t="s">
        <v>7</v>
      </c>
    </row>
    <row r="36" spans="1:9" x14ac:dyDescent="0.3">
      <c r="A36" s="14">
        <v>2023</v>
      </c>
      <c r="B36" s="21">
        <v>53</v>
      </c>
      <c r="C36" s="21">
        <v>0</v>
      </c>
      <c r="D36" s="21">
        <v>14</v>
      </c>
      <c r="E36" s="21" t="s">
        <v>7</v>
      </c>
      <c r="F36" s="20">
        <v>56</v>
      </c>
      <c r="G36" s="21" t="s">
        <v>7</v>
      </c>
      <c r="H36" s="21">
        <v>2</v>
      </c>
      <c r="I36" s="21" t="s">
        <v>7</v>
      </c>
    </row>
    <row r="37" spans="1:9" x14ac:dyDescent="0.3">
      <c r="A37" s="14"/>
      <c r="B37" s="21"/>
      <c r="C37" s="21"/>
      <c r="D37" s="21"/>
      <c r="E37" s="21"/>
      <c r="F37" s="20"/>
      <c r="G37" s="21"/>
      <c r="H37" s="21"/>
      <c r="I37" s="21"/>
    </row>
    <row r="38" spans="1:9" x14ac:dyDescent="0.3">
      <c r="A38" s="1" t="s">
        <v>8</v>
      </c>
    </row>
    <row r="39" spans="1:9" x14ac:dyDescent="0.3">
      <c r="A39" s="6" t="s">
        <v>9</v>
      </c>
    </row>
  </sheetData>
  <mergeCells count="1">
    <mergeCell ref="A1:I1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Countywide (Units)</vt:lpstr>
      <vt:lpstr>Countywide (Valuation)</vt:lpstr>
      <vt:lpstr>Countywide (SFR Average Value)</vt:lpstr>
      <vt:lpstr>Municipalities (SFR Units)</vt:lpstr>
      <vt:lpstr>'Countywide (SFR Average Value)'!Print_Area</vt:lpstr>
      <vt:lpstr>'Countywide (Units)'!Print_Area</vt:lpstr>
      <vt:lpstr>'Countywide (Valuation)'!Print_Area</vt:lpstr>
      <vt:lpstr>'Municipalities (SFR Units)'!Print_Area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Carreira, Robert</dc:creator>
  <cp:lastModifiedBy>ROBERT CARREIRA</cp:lastModifiedBy>
  <cp:lastPrinted>2025-05-16T20:45:11Z</cp:lastPrinted>
  <dcterms:created xsi:type="dcterms:W3CDTF">2013-09-09T23:26:53Z</dcterms:created>
  <dcterms:modified xsi:type="dcterms:W3CDTF">2025-08-26T21:58:06Z</dcterms:modified>
</cp:coreProperties>
</file>