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6" yWindow="140" windowWidth="15690" windowHeight="9887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C14"/>
  <c r="C13"/>
  <c r="C15" l="1"/>
  <c r="C17"/>
</calcChain>
</file>

<file path=xl/sharedStrings.xml><?xml version="1.0" encoding="utf-8"?>
<sst xmlns="http://schemas.openxmlformats.org/spreadsheetml/2006/main" count="11" uniqueCount="11">
  <si>
    <t>Punto de muestreo</t>
  </si>
  <si>
    <t>Ejemplo</t>
  </si>
  <si>
    <t>Acero inoxidable</t>
  </si>
  <si>
    <t>Tipo de superficie</t>
  </si>
  <si>
    <t>Opcional</t>
  </si>
  <si>
    <t>Repeticiones</t>
  </si>
  <si>
    <t>Promedio</t>
  </si>
  <si>
    <t>Desviación estándar (opcional)</t>
  </si>
  <si>
    <t>Límite inferior</t>
  </si>
  <si>
    <t>Límite superior (Método de multiplicación)</t>
  </si>
  <si>
    <t>Límite superior (Método de desviación estándar)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</si>
</sst>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 applyAlignment="1">
      <alignment horizontal="right"/>
    </xf>
    <xf numFmtId="0" fontId="2" fillId="0" borderId="3" xfId="0" applyFont="1" applyBorder="1"/>
    <xf numFmtId="0" fontId="3" fillId="0" borderId="3" xfId="0" applyFont="1" applyBorder="1"/>
    <xf numFmtId="0" fontId="2" fillId="3" borderId="4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3" xfId="0" applyFont="1" applyBorder="1" applyAlignment="1">
      <alignment horizontal="right"/>
    </xf>
    <xf numFmtId="0" fontId="2" fillId="4" borderId="3" xfId="0" applyFont="1" applyFill="1" applyBorder="1"/>
    <xf numFmtId="0" fontId="0" fillId="4" borderId="8" xfId="0" applyFill="1" applyBorder="1"/>
    <xf numFmtId="0" fontId="2" fillId="5" borderId="3" xfId="0" applyFont="1" applyFill="1" applyBorder="1"/>
    <xf numFmtId="0" fontId="0" fillId="5" borderId="9" xfId="0" applyFill="1" applyBorder="1"/>
    <xf numFmtId="0" fontId="0" fillId="5" borderId="8" xfId="0" applyFill="1" applyBorder="1"/>
    <xf numFmtId="0" fontId="0" fillId="4" borderId="8" xfId="0" applyFont="1" applyFill="1" applyBorder="1"/>
    <xf numFmtId="0" fontId="0" fillId="5" borderId="9" xfId="0" applyFont="1" applyFill="1" applyBorder="1"/>
    <xf numFmtId="0" fontId="0" fillId="5" borderId="8" xfId="0" applyFont="1" applyFill="1" applyBorder="1"/>
    <xf numFmtId="2" fontId="0" fillId="0" borderId="9" xfId="0" applyNumberFormat="1" applyFont="1" applyBorder="1"/>
    <xf numFmtId="2" fontId="0" fillId="0" borderId="1" xfId="0" applyNumberFormat="1" applyFont="1" applyBorder="1"/>
    <xf numFmtId="2" fontId="0" fillId="0" borderId="1" xfId="0" applyNumberFormat="1" applyBorder="1"/>
    <xf numFmtId="2" fontId="0" fillId="0" borderId="9" xfId="0" applyNumberFormat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textRotation="90"/>
    </xf>
    <xf numFmtId="0" fontId="1" fillId="2" borderId="5" xfId="0" applyFont="1" applyFill="1" applyBorder="1" applyAlignment="1">
      <alignment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17</xdr:row>
      <xdr:rowOff>142877</xdr:rowOff>
    </xdr:from>
    <xdr:to>
      <xdr:col>16</xdr:col>
      <xdr:colOff>542925</xdr:colOff>
      <xdr:row>33</xdr:row>
      <xdr:rowOff>95251</xdr:rowOff>
    </xdr:to>
    <xdr:sp macro="" textlink="">
      <xdr:nvSpPr>
        <xdr:cNvPr id="2" name="TextBox 1"/>
        <xdr:cNvSpPr txBox="1"/>
      </xdr:nvSpPr>
      <xdr:spPr>
        <a:xfrm>
          <a:off x="247649" y="3619502"/>
          <a:ext cx="12363451" cy="3000374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Para usar esta hoja, siga las siguientes instrucciones:</a:t>
          </a:r>
        </a:p>
        <a:p>
          <a:endParaRPr lang="en-US" sz="1100" b="1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en-U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Identifique los puntos de control de la empresa. Frecuentemente los encontramos marcados en los programas de POES/HACCP. 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a. Los puntos de control pueden ser programados en el luminómetro antes de los muestreos, así los resultados pueden guardarse ya con el punto de control, localización, fecha y hora de la prueba  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2. </a:t>
          </a:r>
          <a:r>
            <a:rPr lang="en-U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Limpie la superficie al nivel deseado de higiene.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a. Esto puede incluir el paro de la línea de producción para asegurar limpieza total. 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b. Las futuras limpiezas tendrán ese nivel como estándar. 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3. </a:t>
          </a:r>
          <a:r>
            <a:rPr lang="en-U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Realice la prueba de ATP en cada punto de control, tomando de 5 a 10 pruebas. 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a. Realice la prueba por varios días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b. O en puntos de control con suficiente superficie haga múltiples muestreos en diferentes espacios del mismo punto de control . (Por ejemplo  banda transportadora, tanque, tapa, etc.) </a:t>
          </a:r>
        </a:p>
        <a:p>
          <a:r>
            <a:rPr lang="en-U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4. Esta hoja de Excel realizará el cálculo por usted. Simplemente necesita introducir sus resultados.</a:t>
          </a:r>
        </a:p>
        <a:p>
          <a:r>
            <a:rPr lang="en-U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en-US" sz="1100" b="0" baseline="0" smtClean="0">
              <a:solidFill>
                <a:srgbClr val="00B050"/>
              </a:solidFill>
              <a:latin typeface="+mn-lt"/>
              <a:ea typeface="+mn-ea"/>
              <a:cs typeface="+mn-cs"/>
            </a:rPr>
            <a:t>a. El límite inferior es el promedio de URL.</a:t>
          </a:r>
        </a:p>
        <a:p>
          <a:r>
            <a:rPr lang="en-US" sz="1100" b="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en-US" sz="1100" b="0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b. El límite superior (Método de multiplicación)  es calculado multiplicando el promedio por 3.</a:t>
          </a:r>
        </a:p>
        <a:p>
          <a:r>
            <a:rPr lang="en-US" sz="1100" b="0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	c. El límite superior (Método de desviación estándar) Es una forma más estadística de calcular dicho límite. Se realiza  añadiendo 3 desviaciones estándar al promedio o límite inferior. </a:t>
          </a:r>
        </a:p>
        <a:p>
          <a:endParaRPr lang="en-US" sz="1100" i="0"/>
        </a:p>
        <a:p>
          <a:r>
            <a:rPr lang="en-US" sz="1100" i="0">
              <a:solidFill>
                <a:srgbClr val="00B0F0"/>
              </a:solidFill>
            </a:rPr>
            <a:t>If you have any questions, please contact</a:t>
          </a:r>
          <a:r>
            <a:rPr lang="en-US" sz="1100" i="0" baseline="0">
              <a:solidFill>
                <a:srgbClr val="00B0F0"/>
              </a:solidFill>
            </a:rPr>
            <a:t> Hygiena at 1.888.HYGIENA</a:t>
          </a:r>
          <a:endParaRPr lang="en-US" sz="1100" i="0">
            <a:solidFill>
              <a:srgbClr val="00B0F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"/>
  <sheetViews>
    <sheetView tabSelected="1" workbookViewId="0">
      <selection activeCell="C18" sqref="C18"/>
    </sheetView>
  </sheetViews>
  <sheetFormatPr baseColWidth="10" defaultColWidth="8.796875" defaultRowHeight="14"/>
  <cols>
    <col min="1" max="1" width="3.8984375" customWidth="1"/>
    <col min="2" max="2" width="49.09765625" customWidth="1"/>
    <col min="3" max="3" width="9.59765625" customWidth="1"/>
  </cols>
  <sheetData>
    <row r="1" spans="1:27" ht="16.149999999999999" thickBot="1">
      <c r="B1" s="9" t="s">
        <v>0</v>
      </c>
      <c r="C1" s="25" t="s">
        <v>1</v>
      </c>
      <c r="D1" s="6"/>
      <c r="E1" s="22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6.149999999999999" thickBot="1">
      <c r="B2" s="9" t="s">
        <v>3</v>
      </c>
      <c r="C2" s="28" t="s">
        <v>2</v>
      </c>
      <c r="D2" s="7"/>
      <c r="E2" s="23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6">
      <c r="A3" s="29" t="s">
        <v>5</v>
      </c>
      <c r="B3" s="1">
        <v>1</v>
      </c>
      <c r="C3" s="26">
        <v>5</v>
      </c>
      <c r="D3" s="7"/>
      <c r="E3" s="23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5.6">
      <c r="A4" s="29"/>
      <c r="B4" s="1">
        <v>2</v>
      </c>
      <c r="C4" s="26">
        <v>9</v>
      </c>
      <c r="D4" s="7"/>
      <c r="E4" s="2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6">
      <c r="A5" s="29"/>
      <c r="B5" s="1">
        <v>3</v>
      </c>
      <c r="C5" s="26">
        <v>9</v>
      </c>
      <c r="D5" s="7"/>
      <c r="E5" s="23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.6">
      <c r="A6" s="29"/>
      <c r="B6" s="1">
        <v>4</v>
      </c>
      <c r="C6" s="26">
        <v>6</v>
      </c>
      <c r="D6" s="7"/>
      <c r="E6" s="2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.6">
      <c r="A7" s="29"/>
      <c r="B7" s="1">
        <v>5</v>
      </c>
      <c r="C7" s="26">
        <v>4</v>
      </c>
      <c r="D7" s="7"/>
      <c r="E7" s="2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.6">
      <c r="A8" s="30" t="s">
        <v>4</v>
      </c>
      <c r="B8" s="4">
        <v>6</v>
      </c>
      <c r="C8" s="26">
        <v>13</v>
      </c>
      <c r="D8" s="7"/>
      <c r="E8" s="2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5.6">
      <c r="A9" s="30"/>
      <c r="B9" s="4">
        <v>7</v>
      </c>
      <c r="C9" s="26">
        <v>7</v>
      </c>
      <c r="D9" s="7"/>
      <c r="E9" s="2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.6">
      <c r="A10" s="30"/>
      <c r="B10" s="4">
        <v>8</v>
      </c>
      <c r="C10" s="26">
        <v>9</v>
      </c>
      <c r="D10" s="7"/>
      <c r="E10" s="23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.6">
      <c r="A11" s="30"/>
      <c r="B11" s="4">
        <v>9</v>
      </c>
      <c r="C11" s="26">
        <v>8</v>
      </c>
      <c r="D11" s="7"/>
      <c r="E11" s="23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6.149999999999999" thickBot="1">
      <c r="A12" s="30"/>
      <c r="B12" s="5">
        <v>10</v>
      </c>
      <c r="C12" s="27">
        <v>9</v>
      </c>
      <c r="D12" s="8"/>
      <c r="E12" s="24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6.149999999999999" thickBot="1">
      <c r="B13" s="2" t="s">
        <v>6</v>
      </c>
      <c r="C13" s="19">
        <f>AVERAGE(C3:C12)</f>
        <v>7.9</v>
      </c>
      <c r="D13" s="20" t="e">
        <f t="shared" ref="D13:AA13" si="0">AVERAGE(D3:D12)</f>
        <v>#DIV/0!</v>
      </c>
      <c r="E13" s="20" t="e">
        <f t="shared" si="0"/>
        <v>#DIV/0!</v>
      </c>
      <c r="F13" s="20" t="e">
        <f t="shared" si="0"/>
        <v>#DIV/0!</v>
      </c>
      <c r="G13" s="20" t="e">
        <f t="shared" si="0"/>
        <v>#DIV/0!</v>
      </c>
      <c r="H13" s="20" t="e">
        <f t="shared" si="0"/>
        <v>#DIV/0!</v>
      </c>
      <c r="I13" s="20" t="e">
        <f t="shared" si="0"/>
        <v>#DIV/0!</v>
      </c>
      <c r="J13" s="20" t="e">
        <f t="shared" si="0"/>
        <v>#DIV/0!</v>
      </c>
      <c r="K13" s="20" t="e">
        <f t="shared" si="0"/>
        <v>#DIV/0!</v>
      </c>
      <c r="L13" s="20" t="e">
        <f t="shared" si="0"/>
        <v>#DIV/0!</v>
      </c>
      <c r="M13" s="20" t="e">
        <f t="shared" si="0"/>
        <v>#DIV/0!</v>
      </c>
      <c r="N13" s="20" t="e">
        <f t="shared" si="0"/>
        <v>#DIV/0!</v>
      </c>
      <c r="O13" s="20" t="e">
        <f t="shared" si="0"/>
        <v>#DIV/0!</v>
      </c>
      <c r="P13" s="20" t="e">
        <f t="shared" si="0"/>
        <v>#DIV/0!</v>
      </c>
      <c r="Q13" s="20" t="e">
        <f t="shared" si="0"/>
        <v>#DIV/0!</v>
      </c>
      <c r="R13" s="20" t="e">
        <f t="shared" si="0"/>
        <v>#DIV/0!</v>
      </c>
      <c r="S13" s="20" t="e">
        <f t="shared" si="0"/>
        <v>#DIV/0!</v>
      </c>
      <c r="T13" s="20" t="e">
        <f t="shared" si="0"/>
        <v>#DIV/0!</v>
      </c>
      <c r="U13" s="20" t="e">
        <f t="shared" si="0"/>
        <v>#DIV/0!</v>
      </c>
      <c r="V13" s="20" t="e">
        <f t="shared" si="0"/>
        <v>#DIV/0!</v>
      </c>
      <c r="W13" s="20" t="e">
        <f t="shared" si="0"/>
        <v>#DIV/0!</v>
      </c>
      <c r="X13" s="20" t="e">
        <f t="shared" si="0"/>
        <v>#DIV/0!</v>
      </c>
      <c r="Y13" s="20" t="e">
        <f t="shared" si="0"/>
        <v>#DIV/0!</v>
      </c>
      <c r="Z13" s="20" t="e">
        <f t="shared" si="0"/>
        <v>#DIV/0!</v>
      </c>
      <c r="AA13" s="20" t="e">
        <f t="shared" si="0"/>
        <v>#DIV/0!</v>
      </c>
    </row>
    <row r="14" spans="1:27" ht="16.149999999999999" thickBot="1">
      <c r="B14" s="3" t="s">
        <v>7</v>
      </c>
      <c r="C14" s="18">
        <f>STDEV(C3:C12)</f>
        <v>2.5582111805799852</v>
      </c>
      <c r="D14" s="21" t="e">
        <f t="shared" ref="D14:AA14" si="1">STDEV(D3:D12)</f>
        <v>#DIV/0!</v>
      </c>
      <c r="E14" s="21" t="e">
        <f t="shared" si="1"/>
        <v>#DIV/0!</v>
      </c>
      <c r="F14" s="21" t="e">
        <f t="shared" si="1"/>
        <v>#DIV/0!</v>
      </c>
      <c r="G14" s="21" t="e">
        <f t="shared" si="1"/>
        <v>#DIV/0!</v>
      </c>
      <c r="H14" s="21" t="e">
        <f t="shared" si="1"/>
        <v>#DIV/0!</v>
      </c>
      <c r="I14" s="21" t="e">
        <f t="shared" si="1"/>
        <v>#DIV/0!</v>
      </c>
      <c r="J14" s="21" t="e">
        <f t="shared" si="1"/>
        <v>#DIV/0!</v>
      </c>
      <c r="K14" s="21" t="e">
        <f t="shared" si="1"/>
        <v>#DIV/0!</v>
      </c>
      <c r="L14" s="21" t="e">
        <f t="shared" si="1"/>
        <v>#DIV/0!</v>
      </c>
      <c r="M14" s="21" t="e">
        <f t="shared" si="1"/>
        <v>#DIV/0!</v>
      </c>
      <c r="N14" s="21" t="e">
        <f t="shared" si="1"/>
        <v>#DIV/0!</v>
      </c>
      <c r="O14" s="21" t="e">
        <f t="shared" si="1"/>
        <v>#DIV/0!</v>
      </c>
      <c r="P14" s="21" t="e">
        <f t="shared" si="1"/>
        <v>#DIV/0!</v>
      </c>
      <c r="Q14" s="21" t="e">
        <f t="shared" si="1"/>
        <v>#DIV/0!</v>
      </c>
      <c r="R14" s="21" t="e">
        <f t="shared" si="1"/>
        <v>#DIV/0!</v>
      </c>
      <c r="S14" s="21" t="e">
        <f t="shared" si="1"/>
        <v>#DIV/0!</v>
      </c>
      <c r="T14" s="21" t="e">
        <f t="shared" si="1"/>
        <v>#DIV/0!</v>
      </c>
      <c r="U14" s="21" t="e">
        <f t="shared" si="1"/>
        <v>#DIV/0!</v>
      </c>
      <c r="V14" s="21" t="e">
        <f t="shared" si="1"/>
        <v>#DIV/0!</v>
      </c>
      <c r="W14" s="21" t="e">
        <f t="shared" si="1"/>
        <v>#DIV/0!</v>
      </c>
      <c r="X14" s="21" t="e">
        <f t="shared" si="1"/>
        <v>#DIV/0!</v>
      </c>
      <c r="Y14" s="21" t="e">
        <f t="shared" si="1"/>
        <v>#DIV/0!</v>
      </c>
      <c r="Z14" s="21" t="e">
        <f t="shared" si="1"/>
        <v>#DIV/0!</v>
      </c>
      <c r="AA14" s="21" t="e">
        <f t="shared" si="1"/>
        <v>#DIV/0!</v>
      </c>
    </row>
    <row r="15" spans="1:27" ht="16.149999999999999" thickBot="1">
      <c r="B15" s="10" t="s">
        <v>8</v>
      </c>
      <c r="C15" s="15">
        <f>ROUNDUP(C13,0)</f>
        <v>8</v>
      </c>
      <c r="D15" s="11" t="e">
        <f t="shared" ref="D15:AA15" si="2">ROUNDUP(D13,0)</f>
        <v>#DIV/0!</v>
      </c>
      <c r="E15" s="11" t="e">
        <f t="shared" si="2"/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 t="shared" si="2"/>
        <v>#DIV/0!</v>
      </c>
      <c r="K15" s="11" t="e">
        <f t="shared" si="2"/>
        <v>#DIV/0!</v>
      </c>
      <c r="L15" s="11" t="e">
        <f t="shared" si="2"/>
        <v>#DIV/0!</v>
      </c>
      <c r="M15" s="11" t="e">
        <f t="shared" si="2"/>
        <v>#DIV/0!</v>
      </c>
      <c r="N15" s="11" t="e">
        <f t="shared" si="2"/>
        <v>#DIV/0!</v>
      </c>
      <c r="O15" s="11" t="e">
        <f t="shared" si="2"/>
        <v>#DIV/0!</v>
      </c>
      <c r="P15" s="11" t="e">
        <f t="shared" si="2"/>
        <v>#DIV/0!</v>
      </c>
      <c r="Q15" s="11" t="e">
        <f t="shared" si="2"/>
        <v>#DIV/0!</v>
      </c>
      <c r="R15" s="11" t="e">
        <f t="shared" si="2"/>
        <v>#DIV/0!</v>
      </c>
      <c r="S15" s="11" t="e">
        <f t="shared" si="2"/>
        <v>#DIV/0!</v>
      </c>
      <c r="T15" s="11" t="e">
        <f t="shared" si="2"/>
        <v>#DIV/0!</v>
      </c>
      <c r="U15" s="11" t="e">
        <f t="shared" si="2"/>
        <v>#DIV/0!</v>
      </c>
      <c r="V15" s="11" t="e">
        <f t="shared" si="2"/>
        <v>#DIV/0!</v>
      </c>
      <c r="W15" s="11" t="e">
        <f t="shared" si="2"/>
        <v>#DIV/0!</v>
      </c>
      <c r="X15" s="11" t="e">
        <f t="shared" si="2"/>
        <v>#DIV/0!</v>
      </c>
      <c r="Y15" s="11" t="e">
        <f t="shared" si="2"/>
        <v>#DIV/0!</v>
      </c>
      <c r="Z15" s="11" t="e">
        <f t="shared" si="2"/>
        <v>#DIV/0!</v>
      </c>
      <c r="AA15" s="11" t="e">
        <f t="shared" si="2"/>
        <v>#DIV/0!</v>
      </c>
    </row>
    <row r="16" spans="1:27" ht="16.149999999999999" thickBot="1">
      <c r="B16" s="12" t="s">
        <v>9</v>
      </c>
      <c r="C16" s="16">
        <f>ROUNDUP((C13*3),0)</f>
        <v>24</v>
      </c>
      <c r="D16" s="13" t="e">
        <f t="shared" ref="D16:AA16" si="3">ROUNDUP((D13*3),0)</f>
        <v>#DIV/0!</v>
      </c>
      <c r="E16" s="13" t="e">
        <f t="shared" si="3"/>
        <v>#DIV/0!</v>
      </c>
      <c r="F16" s="13" t="e">
        <f t="shared" si="3"/>
        <v>#DIV/0!</v>
      </c>
      <c r="G16" s="13" t="e">
        <f t="shared" si="3"/>
        <v>#DIV/0!</v>
      </c>
      <c r="H16" s="13" t="e">
        <f t="shared" si="3"/>
        <v>#DIV/0!</v>
      </c>
      <c r="I16" s="13" t="e">
        <f t="shared" si="3"/>
        <v>#DIV/0!</v>
      </c>
      <c r="J16" s="13" t="e">
        <f t="shared" si="3"/>
        <v>#DIV/0!</v>
      </c>
      <c r="K16" s="13" t="e">
        <f t="shared" si="3"/>
        <v>#DIV/0!</v>
      </c>
      <c r="L16" s="13" t="e">
        <f t="shared" si="3"/>
        <v>#DIV/0!</v>
      </c>
      <c r="M16" s="13" t="e">
        <f t="shared" si="3"/>
        <v>#DIV/0!</v>
      </c>
      <c r="N16" s="13" t="e">
        <f t="shared" si="3"/>
        <v>#DIV/0!</v>
      </c>
      <c r="O16" s="13" t="e">
        <f t="shared" si="3"/>
        <v>#DIV/0!</v>
      </c>
      <c r="P16" s="13" t="e">
        <f t="shared" si="3"/>
        <v>#DIV/0!</v>
      </c>
      <c r="Q16" s="13" t="e">
        <f t="shared" si="3"/>
        <v>#DIV/0!</v>
      </c>
      <c r="R16" s="13" t="e">
        <f t="shared" si="3"/>
        <v>#DIV/0!</v>
      </c>
      <c r="S16" s="13" t="e">
        <f t="shared" si="3"/>
        <v>#DIV/0!</v>
      </c>
      <c r="T16" s="13" t="e">
        <f t="shared" si="3"/>
        <v>#DIV/0!</v>
      </c>
      <c r="U16" s="13" t="e">
        <f t="shared" si="3"/>
        <v>#DIV/0!</v>
      </c>
      <c r="V16" s="13" t="e">
        <f t="shared" si="3"/>
        <v>#DIV/0!</v>
      </c>
      <c r="W16" s="13" t="e">
        <f t="shared" si="3"/>
        <v>#DIV/0!</v>
      </c>
      <c r="X16" s="13" t="e">
        <f t="shared" si="3"/>
        <v>#DIV/0!</v>
      </c>
      <c r="Y16" s="13" t="e">
        <f t="shared" si="3"/>
        <v>#DIV/0!</v>
      </c>
      <c r="Z16" s="13" t="e">
        <f t="shared" si="3"/>
        <v>#DIV/0!</v>
      </c>
      <c r="AA16" s="13" t="e">
        <f t="shared" si="3"/>
        <v>#DIV/0!</v>
      </c>
    </row>
    <row r="17" spans="2:27" ht="16.149999999999999" thickBot="1">
      <c r="B17" s="12" t="s">
        <v>10</v>
      </c>
      <c r="C17" s="17">
        <f>ROUNDUP(C13+(3*C14),0)</f>
        <v>16</v>
      </c>
      <c r="D17" s="14" t="e">
        <f t="shared" ref="D17:AA17" si="4">ROUNDUP(D13+(3*D14),0)</f>
        <v>#DIV/0!</v>
      </c>
      <c r="E17" s="14" t="e">
        <f t="shared" si="4"/>
        <v>#DIV/0!</v>
      </c>
      <c r="F17" s="14" t="e">
        <f t="shared" si="4"/>
        <v>#DIV/0!</v>
      </c>
      <c r="G17" s="14" t="e">
        <f t="shared" si="4"/>
        <v>#DIV/0!</v>
      </c>
      <c r="H17" s="14" t="e">
        <f t="shared" si="4"/>
        <v>#DIV/0!</v>
      </c>
      <c r="I17" s="14" t="e">
        <f t="shared" si="4"/>
        <v>#DIV/0!</v>
      </c>
      <c r="J17" s="14" t="e">
        <f t="shared" si="4"/>
        <v>#DIV/0!</v>
      </c>
      <c r="K17" s="14" t="e">
        <f t="shared" si="4"/>
        <v>#DIV/0!</v>
      </c>
      <c r="L17" s="14" t="e">
        <f t="shared" si="4"/>
        <v>#DIV/0!</v>
      </c>
      <c r="M17" s="14" t="e">
        <f t="shared" si="4"/>
        <v>#DIV/0!</v>
      </c>
      <c r="N17" s="14" t="e">
        <f t="shared" si="4"/>
        <v>#DIV/0!</v>
      </c>
      <c r="O17" s="14" t="e">
        <f t="shared" si="4"/>
        <v>#DIV/0!</v>
      </c>
      <c r="P17" s="14" t="e">
        <f t="shared" si="4"/>
        <v>#DIV/0!</v>
      </c>
      <c r="Q17" s="14" t="e">
        <f t="shared" si="4"/>
        <v>#DIV/0!</v>
      </c>
      <c r="R17" s="14" t="e">
        <f t="shared" si="4"/>
        <v>#DIV/0!</v>
      </c>
      <c r="S17" s="14" t="e">
        <f t="shared" si="4"/>
        <v>#DIV/0!</v>
      </c>
      <c r="T17" s="14" t="e">
        <f t="shared" si="4"/>
        <v>#DIV/0!</v>
      </c>
      <c r="U17" s="14" t="e">
        <f t="shared" si="4"/>
        <v>#DIV/0!</v>
      </c>
      <c r="V17" s="14" t="e">
        <f t="shared" si="4"/>
        <v>#DIV/0!</v>
      </c>
      <c r="W17" s="14" t="e">
        <f t="shared" si="4"/>
        <v>#DIV/0!</v>
      </c>
      <c r="X17" s="14" t="e">
        <f t="shared" si="4"/>
        <v>#DIV/0!</v>
      </c>
      <c r="Y17" s="14" t="e">
        <f t="shared" si="4"/>
        <v>#DIV/0!</v>
      </c>
      <c r="Z17" s="14" t="e">
        <f t="shared" si="4"/>
        <v>#DIV/0!</v>
      </c>
      <c r="AA17" s="14" t="e">
        <f t="shared" si="4"/>
        <v>#DIV/0!</v>
      </c>
    </row>
  </sheetData>
  <mergeCells count="2">
    <mergeCell ref="A3:A7"/>
    <mergeCell ref="A8:A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796875"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796875"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Roady</dc:creator>
  <cp:lastModifiedBy>ENERNU 2</cp:lastModifiedBy>
  <dcterms:created xsi:type="dcterms:W3CDTF">2014-02-06T00:33:36Z</dcterms:created>
  <dcterms:modified xsi:type="dcterms:W3CDTF">2015-05-13T19:09:41Z</dcterms:modified>
</cp:coreProperties>
</file>