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291386-my.sharepoint.com/personal/jtraglia_redarrowind_com/Documents/Red Arrow/OEM/Robot/SMUS Online/"/>
    </mc:Choice>
  </mc:AlternateContent>
  <xr:revisionPtr revIDLastSave="0" documentId="8_{F802AD7E-2E09-4455-AB93-70BBD9512729}" xr6:coauthVersionLast="45" xr6:coauthVersionMax="45" xr10:uidLastSave="{00000000-0000-0000-0000-000000000000}"/>
  <bookViews>
    <workbookView xWindow="28680" yWindow="1440" windowWidth="21840" windowHeight="13140" xr2:uid="{86E9B2CF-F322-4E15-BA7D-02433AFB974E}"/>
  </bookViews>
  <sheets>
    <sheet name="SMUS" sheetId="1" r:id="rId1"/>
  </sheets>
  <definedNames>
    <definedName name="_xlnm.Print_Area" localSheetId="0">SMUS!$A$1:$K$43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 s="1"/>
  <c r="C31" i="1"/>
  <c r="J28" i="1"/>
  <c r="J27" i="1"/>
  <c r="F28" i="1" l="1"/>
  <c r="G28" i="1" l="1"/>
  <c r="F27" i="1"/>
  <c r="G27" i="1" s="1"/>
</calcChain>
</file>

<file path=xl/sharedStrings.xml><?xml version="1.0" encoding="utf-8"?>
<sst xmlns="http://schemas.openxmlformats.org/spreadsheetml/2006/main" count="26" uniqueCount="23">
  <si>
    <t xml:space="preserve"> Ralph Yun/ General Manager</t>
    <phoneticPr fontId="0" type="noConversion"/>
  </si>
  <si>
    <t xml:space="preserve"> Phone: (770) 880-6090 / Ralph@abimanusa.com</t>
    <phoneticPr fontId="0" type="noConversion"/>
  </si>
  <si>
    <t>Supplier fill up</t>
  </si>
  <si>
    <t>Auto calculation</t>
    <phoneticPr fontId="0" type="noConversion"/>
  </si>
  <si>
    <t>Machine Information</t>
    <phoneticPr fontId="0" type="noConversion"/>
  </si>
  <si>
    <t>Equipment</t>
  </si>
  <si>
    <t>Model</t>
  </si>
  <si>
    <t>Tonnage(US)</t>
  </si>
  <si>
    <t>Dimension</t>
    <phoneticPr fontId="0" type="noConversion"/>
  </si>
  <si>
    <t>Millimeter</t>
  </si>
  <si>
    <t>Inch</t>
  </si>
  <si>
    <t>I.M.M.</t>
  </si>
  <si>
    <t>A(Door clearance)</t>
    <phoneticPr fontId="0" type="noConversion"/>
  </si>
  <si>
    <t>C(Top of platen to nozzle center line)</t>
    <phoneticPr fontId="0" type="noConversion"/>
  </si>
  <si>
    <t>SMUS</t>
    <phoneticPr fontId="0" type="noConversion"/>
  </si>
  <si>
    <t>B(Riser height)</t>
    <phoneticPr fontId="0" type="noConversion"/>
  </si>
  <si>
    <t>D(Nozzle centor line to Door)</t>
    <phoneticPr fontId="0" type="noConversion"/>
  </si>
  <si>
    <t>Robot Axis</t>
    <phoneticPr fontId="0" type="noConversion"/>
  </si>
  <si>
    <t>Standard(mm)</t>
    <phoneticPr fontId="0" type="noConversion"/>
  </si>
  <si>
    <t>Standard(Inch)</t>
    <phoneticPr fontId="0" type="noConversion"/>
  </si>
  <si>
    <t>X</t>
  </si>
  <si>
    <t>Y</t>
  </si>
  <si>
    <t>REMARK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</si>
</sst>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.00_ "/>
  </numFmts>
  <fonts count="1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9"/>
      <color rgb="FF0000FF"/>
      <name val="Calibri"/>
      <family val="3"/>
      <charset val="129"/>
      <scheme val="minor"/>
    </font>
    <font>
      <b/>
      <sz val="11"/>
      <color rgb="FF0000FF"/>
      <name val="Calibri"/>
      <family val="3"/>
      <charset val="129"/>
      <scheme val="minor"/>
    </font>
    <font>
      <b/>
      <sz val="12"/>
      <color theme="1"/>
      <name val="Calibri"/>
      <family val="3"/>
      <charset val="129"/>
      <scheme val="minor"/>
    </font>
    <font>
      <b/>
      <sz val="10"/>
      <color rgb="FF000000"/>
      <name val="Calibri"/>
      <family val="3"/>
      <charset val="129"/>
      <scheme val="minor"/>
    </font>
    <font>
      <b/>
      <sz val="10"/>
      <color rgb="FFFF0000"/>
      <name val="Calibri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b/>
      <sz val="10"/>
      <color rgb="FF0000FF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hidden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 wrapText="1" readingOrder="1"/>
    </xf>
    <xf numFmtId="0" fontId="2" fillId="0" borderId="0" xfId="0" applyFont="1" applyProtection="1">
      <alignment vertical="center"/>
      <protection hidden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 wrapText="1" readingOrder="1"/>
    </xf>
    <xf numFmtId="164" fontId="7" fillId="0" borderId="2" xfId="0" applyNumberFormat="1" applyFont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/>
    </xf>
    <xf numFmtId="165" fontId="2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165" fontId="2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165" fontId="7" fillId="0" borderId="7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165" fontId="7" fillId="0" borderId="0" xfId="0" applyNumberFormat="1" applyFont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165" fontId="9" fillId="0" borderId="2" xfId="0" applyNumberFormat="1" applyFont="1" applyBorder="1" applyAlignment="1">
      <alignment horizontal="center" vertical="center" wrapText="1" readingOrder="1"/>
    </xf>
    <xf numFmtId="0" fontId="5" fillId="0" borderId="0" xfId="0" applyFont="1">
      <alignment vertical="center"/>
    </xf>
    <xf numFmtId="165" fontId="2" fillId="0" borderId="0" xfId="0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425566</xdr:colOff>
      <xdr:row>0</xdr:row>
      <xdr:rowOff>206674</xdr:rowOff>
    </xdr:from>
    <xdr:to>
      <xdr:col>10</xdr:col>
      <xdr:colOff>767031</xdr:colOff>
      <xdr:row>0</xdr:row>
      <xdr:rowOff>713591</xdr:rowOff>
    </xdr:to>
    <xdr:grpSp>
      <xdr:nvGrpSpPr>
        <xdr:cNvPr id="2" name="그룹 28">
          <a:extLst>
            <a:ext uri="{FF2B5EF4-FFF2-40B4-BE49-F238E27FC236}">
              <a16:creationId xmlns:a16="http://schemas.microsoft.com/office/drawing/2014/main" id="{02A251D6-963F-4C50-9E04-F2CA1593E287}"/>
            </a:ext>
          </a:extLst>
        </xdr:cNvPr>
        <xdr:cNvGrpSpPr/>
      </xdr:nvGrpSpPr>
      <xdr:grpSpPr>
        <a:xfrm>
          <a:off x="425566" y="206674"/>
          <a:ext cx="11247590" cy="506917"/>
          <a:chOff x="425566" y="206674"/>
          <a:chExt cx="12838265" cy="506917"/>
        </a:xfrm>
      </xdr:grpSpPr>
      <xdr:pic>
        <xdr:nvPicPr>
          <xdr:cNvPr id="3" name="그림 13">
            <a:extLst>
              <a:ext uri="{FF2B5EF4-FFF2-40B4-BE49-F238E27FC236}">
                <a16:creationId xmlns:a16="http://schemas.microsoft.com/office/drawing/2014/main" id="{D1B08122-499D-4993-B274-B693A1201D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5566" y="206674"/>
            <a:ext cx="4006381" cy="506917"/>
          </a:xfrm>
          <a:prstGeom prst="rect">
            <a:avLst/>
          </a:prstGeom>
        </xdr:spPr>
      </xdr:pic>
      <xdr:pic>
        <xdr:nvPicPr>
          <xdr:cNvPr id="4" name="그림 14">
            <a:extLst>
              <a:ext uri="{FF2B5EF4-FFF2-40B4-BE49-F238E27FC236}">
                <a16:creationId xmlns:a16="http://schemas.microsoft.com/office/drawing/2014/main" id="{E874B52D-0276-41BA-8354-60227D65D6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31198" y="484893"/>
            <a:ext cx="2232633" cy="18688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233447</xdr:colOff>
      <xdr:row>3</xdr:row>
      <xdr:rowOff>186343</xdr:rowOff>
    </xdr:from>
    <xdr:to>
      <xdr:col>10</xdr:col>
      <xdr:colOff>708591</xdr:colOff>
      <xdr:row>22</xdr:row>
      <xdr:rowOff>152759</xdr:rowOff>
    </xdr:to>
    <xdr:grpSp>
      <xdr:nvGrpSpPr>
        <xdr:cNvPr id="5" name="그룹 27">
          <a:extLst>
            <a:ext uri="{FF2B5EF4-FFF2-40B4-BE49-F238E27FC236}">
              <a16:creationId xmlns:a16="http://schemas.microsoft.com/office/drawing/2014/main" id="{6571C55E-74E2-48AC-A123-7CB47A1B31CC}"/>
            </a:ext>
          </a:extLst>
        </xdr:cNvPr>
        <xdr:cNvGrpSpPr/>
      </xdr:nvGrpSpPr>
      <xdr:grpSpPr>
        <a:xfrm>
          <a:off x="233447" y="1567468"/>
          <a:ext cx="11381269" cy="4671766"/>
          <a:chOff x="233447" y="1072168"/>
          <a:chExt cx="12971944" cy="4671766"/>
        </a:xfrm>
      </xdr:grpSpPr>
      <xdr:pic>
        <xdr:nvPicPr>
          <xdr:cNvPr id="6" name="그림 2">
            <a:extLst>
              <a:ext uri="{FF2B5EF4-FFF2-40B4-BE49-F238E27FC236}">
                <a16:creationId xmlns:a16="http://schemas.microsoft.com/office/drawing/2014/main" id="{C8C382E7-706C-4AA7-B215-100320B377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3447" y="1072168"/>
            <a:ext cx="9787787" cy="4671766"/>
          </a:xfrm>
          <a:prstGeom prst="rect">
            <a:avLst/>
          </a:prstGeom>
        </xdr:spPr>
      </xdr:pic>
      <xdr:cxnSp macro="">
        <xdr:nvCxnSpPr>
          <xdr:cNvPr id="7" name="직선 화살표 연결선 3">
            <a:extLst>
              <a:ext uri="{FF2B5EF4-FFF2-40B4-BE49-F238E27FC236}">
                <a16:creationId xmlns:a16="http://schemas.microsoft.com/office/drawing/2014/main" id="{B089B113-40DD-499E-A478-4D83B5787801}"/>
              </a:ext>
            </a:extLst>
          </xdr:cNvPr>
          <xdr:cNvCxnSpPr>
            <a:cxnSpLocks/>
          </xdr:cNvCxnSpPr>
        </xdr:nvCxnSpPr>
        <xdr:spPr>
          <a:xfrm>
            <a:off x="4946823" y="2605158"/>
            <a:ext cx="1204" cy="366642"/>
          </a:xfrm>
          <a:prstGeom prst="straightConnector1">
            <a:avLst/>
          </a:prstGeom>
          <a:noFill/>
          <a:ln w="25400" cap="flat" cmpd="sng" algn="ctr">
            <a:solidFill>
              <a:srgbClr val="E1144D"/>
            </a:solidFill>
            <a:prstDash val="solid"/>
            <a:headEnd type="triangle"/>
            <a:tailEnd type="triangle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32">
            <a:extLst>
              <a:ext uri="{FF2B5EF4-FFF2-40B4-BE49-F238E27FC236}">
                <a16:creationId xmlns:a16="http://schemas.microsoft.com/office/drawing/2014/main" id="{AF4BE408-1695-4CD3-A7DE-C9016582CE34}"/>
              </a:ext>
            </a:extLst>
          </xdr:cNvPr>
          <xdr:cNvSpPr txBox="1"/>
        </xdr:nvSpPr>
        <xdr:spPr>
          <a:xfrm>
            <a:off x="4597439" y="2585203"/>
            <a:ext cx="552057" cy="36540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ko-KR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5pPr>
            <a:lvl6pPr marL="22860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6pPr>
            <a:lvl7pPr marL="27432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7pPr>
            <a:lvl8pPr marL="32004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8pPr>
            <a:lvl9pPr marL="36576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9pPr>
          </a:lstStyle>
          <a:p>
            <a:r>
              <a:rPr lang="en-US" altLang="ko-KR" sz="1600" b="1">
                <a:solidFill>
                  <a:srgbClr val="FF0000"/>
                </a:solidFill>
                <a:latin typeface="맑은 고딕"/>
                <a:ea typeface="맑은 고딕"/>
              </a:rPr>
              <a:t>A</a:t>
            </a:r>
            <a:endParaRPr lang="ko-KR" altLang="en-US" sz="1600" b="1">
              <a:solidFill>
                <a:srgbClr val="FF0000"/>
              </a:solidFill>
              <a:latin typeface="맑은 고딕"/>
              <a:ea typeface="맑은 고딕"/>
            </a:endParaRPr>
          </a:p>
        </xdr:txBody>
      </xdr:sp>
      <xdr:cxnSp macro="">
        <xdr:nvCxnSpPr>
          <xdr:cNvPr id="9" name="직선 화살표 연결선 5">
            <a:extLst>
              <a:ext uri="{FF2B5EF4-FFF2-40B4-BE49-F238E27FC236}">
                <a16:creationId xmlns:a16="http://schemas.microsoft.com/office/drawing/2014/main" id="{193E63A1-47B0-4E6C-B256-66AAEF8D2453}"/>
              </a:ext>
            </a:extLst>
          </xdr:cNvPr>
          <xdr:cNvCxnSpPr>
            <a:cxnSpLocks/>
          </xdr:cNvCxnSpPr>
        </xdr:nvCxnSpPr>
        <xdr:spPr>
          <a:xfrm>
            <a:off x="5502490" y="2762250"/>
            <a:ext cx="0" cy="215840"/>
          </a:xfrm>
          <a:prstGeom prst="straightConnector1">
            <a:avLst/>
          </a:prstGeom>
          <a:noFill/>
          <a:ln w="25400" cap="flat" cmpd="sng" algn="ctr">
            <a:solidFill>
              <a:srgbClr val="E1144D"/>
            </a:solidFill>
            <a:prstDash val="solid"/>
            <a:headEnd type="triangle"/>
            <a:tailEnd type="triangle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32">
            <a:extLst>
              <a:ext uri="{FF2B5EF4-FFF2-40B4-BE49-F238E27FC236}">
                <a16:creationId xmlns:a16="http://schemas.microsoft.com/office/drawing/2014/main" id="{910C04BE-BE35-46BF-B87C-62D8F13EC9C9}"/>
              </a:ext>
            </a:extLst>
          </xdr:cNvPr>
          <xdr:cNvSpPr txBox="1"/>
        </xdr:nvSpPr>
        <xdr:spPr>
          <a:xfrm>
            <a:off x="5490262" y="2646666"/>
            <a:ext cx="556856" cy="42435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ko-KR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5pPr>
            <a:lvl6pPr marL="22860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6pPr>
            <a:lvl7pPr marL="27432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7pPr>
            <a:lvl8pPr marL="32004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8pPr>
            <a:lvl9pPr marL="36576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9pPr>
          </a:lstStyle>
          <a:p>
            <a:r>
              <a:rPr lang="en-US" altLang="ko-KR" sz="1600" b="1">
                <a:solidFill>
                  <a:srgbClr val="FF0000"/>
                </a:solidFill>
                <a:latin typeface="맑은 고딕"/>
                <a:ea typeface="맑은 고딕"/>
              </a:rPr>
              <a:t>B</a:t>
            </a:r>
            <a:endParaRPr lang="ko-KR" altLang="en-US" sz="1600" b="1">
              <a:solidFill>
                <a:srgbClr val="FF0000"/>
              </a:solidFill>
              <a:latin typeface="맑은 고딕"/>
              <a:ea typeface="맑은 고딕"/>
            </a:endParaRPr>
          </a:p>
        </xdr:txBody>
      </xdr:sp>
      <xdr:grpSp>
        <xdr:nvGrpSpPr>
          <xdr:cNvPr id="11" name="그룹 15">
            <a:extLst>
              <a:ext uri="{FF2B5EF4-FFF2-40B4-BE49-F238E27FC236}">
                <a16:creationId xmlns:a16="http://schemas.microsoft.com/office/drawing/2014/main" id="{72B727D6-1B90-4686-9192-DC04D5BF090D}"/>
              </a:ext>
            </a:extLst>
          </xdr:cNvPr>
          <xdr:cNvGrpSpPr/>
        </xdr:nvGrpSpPr>
        <xdr:grpSpPr>
          <a:xfrm>
            <a:off x="10085239" y="1456247"/>
            <a:ext cx="3120152" cy="4241958"/>
            <a:chOff x="9449183" y="1646747"/>
            <a:chExt cx="2921724" cy="4241958"/>
          </a:xfrm>
        </xdr:grpSpPr>
        <xdr:pic>
          <xdr:nvPicPr>
            <xdr:cNvPr id="14" name="그림 1">
              <a:extLst>
                <a:ext uri="{FF2B5EF4-FFF2-40B4-BE49-F238E27FC236}">
                  <a16:creationId xmlns:a16="http://schemas.microsoft.com/office/drawing/2014/main" id="{352A00E0-381B-492E-9F08-25BD057F5D6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449183" y="1646747"/>
              <a:ext cx="2921724" cy="4241958"/>
            </a:xfrm>
            <a:prstGeom prst="rect">
              <a:avLst/>
            </a:prstGeom>
          </xdr:spPr>
        </xdr:pic>
        <xdr:sp macro="" textlink="">
          <xdr:nvSpPr>
            <xdr:cNvPr id="15" name="TextBox 35">
              <a:extLst>
                <a:ext uri="{FF2B5EF4-FFF2-40B4-BE49-F238E27FC236}">
                  <a16:creationId xmlns:a16="http://schemas.microsoft.com/office/drawing/2014/main" id="{7E780164-6C5E-4690-8B52-C9D26D0BA9E6}"/>
                </a:ext>
              </a:extLst>
            </xdr:cNvPr>
            <xdr:cNvSpPr txBox="1"/>
          </xdr:nvSpPr>
          <xdr:spPr>
            <a:xfrm>
              <a:off x="11338577" y="3172518"/>
              <a:ext cx="249395" cy="519910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ko-KR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5pPr>
              <a:lvl6pPr marL="22860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6pPr>
              <a:lvl7pPr marL="27432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7pPr>
              <a:lvl8pPr marL="32004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8pPr>
              <a:lvl9pPr marL="36576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9pPr>
            </a:lstStyle>
            <a:p>
              <a:r>
                <a:rPr lang="en-US" altLang="ko-KR" sz="1600" b="1">
                  <a:solidFill>
                    <a:srgbClr val="000000"/>
                  </a:solidFill>
                  <a:latin typeface="맑은 고딕"/>
                  <a:ea typeface="맑은 고딕"/>
                </a:rPr>
                <a:t>C</a:t>
              </a:r>
              <a:endParaRPr lang="ko-KR" altLang="en-US" sz="1600" b="1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xnSp macro="">
          <xdr:nvCxnSpPr>
            <xdr:cNvPr id="16" name="직선 화살표 연결선 8">
              <a:extLst>
                <a:ext uri="{FF2B5EF4-FFF2-40B4-BE49-F238E27FC236}">
                  <a16:creationId xmlns:a16="http://schemas.microsoft.com/office/drawing/2014/main" id="{B1D39CFE-FBF6-4774-B54C-CD53B4D792A1}"/>
                </a:ext>
              </a:extLst>
            </xdr:cNvPr>
            <xdr:cNvCxnSpPr>
              <a:cxnSpLocks/>
            </xdr:cNvCxnSpPr>
          </xdr:nvCxnSpPr>
          <xdr:spPr>
            <a:xfrm>
              <a:off x="11382375" y="3133725"/>
              <a:ext cx="1" cy="561975"/>
            </a:xfrm>
            <a:prstGeom prst="straightConnector1">
              <a:avLst/>
            </a:prstGeom>
            <a:noFill/>
            <a:ln w="25400" cap="flat" cmpd="sng" algn="ctr">
              <a:solidFill>
                <a:srgbClr val="E1144D"/>
              </a:solidFill>
              <a:prstDash val="solid"/>
              <a:headEnd type="triangle"/>
              <a:tailEnd type="triangle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직선 화살표 연결선 9">
              <a:extLst>
                <a:ext uri="{FF2B5EF4-FFF2-40B4-BE49-F238E27FC236}">
                  <a16:creationId xmlns:a16="http://schemas.microsoft.com/office/drawing/2014/main" id="{C79960A4-4969-475B-A8AE-44D2138143A4}"/>
                </a:ext>
              </a:extLst>
            </xdr:cNvPr>
            <xdr:cNvCxnSpPr>
              <a:cxnSpLocks/>
            </xdr:cNvCxnSpPr>
          </xdr:nvCxnSpPr>
          <xdr:spPr>
            <a:xfrm flipH="1">
              <a:off x="9545308" y="2417194"/>
              <a:ext cx="1382025" cy="8986"/>
            </a:xfrm>
            <a:prstGeom prst="straightConnector1">
              <a:avLst/>
            </a:prstGeom>
            <a:noFill/>
            <a:ln w="25400" cap="flat" cmpd="sng" algn="ctr">
              <a:solidFill>
                <a:srgbClr val="0000FF"/>
              </a:solidFill>
              <a:prstDash val="solid"/>
              <a:headEnd type="triangle"/>
              <a:tailEnd type="triangle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직선 화살표 연결선 10">
              <a:extLst>
                <a:ext uri="{FF2B5EF4-FFF2-40B4-BE49-F238E27FC236}">
                  <a16:creationId xmlns:a16="http://schemas.microsoft.com/office/drawing/2014/main" id="{5BFBD941-6C9E-46FF-8E06-EFAF73D15F58}"/>
                </a:ext>
              </a:extLst>
            </xdr:cNvPr>
            <xdr:cNvCxnSpPr>
              <a:cxnSpLocks/>
            </xdr:cNvCxnSpPr>
          </xdr:nvCxnSpPr>
          <xdr:spPr>
            <a:xfrm flipH="1">
              <a:off x="10934700" y="2399402"/>
              <a:ext cx="1260" cy="1305823"/>
            </a:xfrm>
            <a:prstGeom prst="straightConnector1">
              <a:avLst/>
            </a:prstGeom>
            <a:noFill/>
            <a:ln w="25400" cap="flat" cmpd="sng" algn="ctr">
              <a:solidFill>
                <a:srgbClr val="0000FF"/>
              </a:solidFill>
              <a:prstDash val="solid"/>
              <a:headEnd type="triangle"/>
              <a:tailEnd type="triangle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TextBox 32">
              <a:extLst>
                <a:ext uri="{FF2B5EF4-FFF2-40B4-BE49-F238E27FC236}">
                  <a16:creationId xmlns:a16="http://schemas.microsoft.com/office/drawing/2014/main" id="{C4D98059-A9FE-42C1-81A7-67F5E00D6C11}"/>
                </a:ext>
              </a:extLst>
            </xdr:cNvPr>
            <xdr:cNvSpPr txBox="1"/>
          </xdr:nvSpPr>
          <xdr:spPr>
            <a:xfrm>
              <a:off x="9932650" y="2069594"/>
              <a:ext cx="521442" cy="36540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ko-KR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5pPr>
              <a:lvl6pPr marL="22860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6pPr>
              <a:lvl7pPr marL="27432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7pPr>
              <a:lvl8pPr marL="32004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8pPr>
              <a:lvl9pPr marL="3657600" algn="l" defTabSz="914400" rtl="0" eaLnBrk="1" latinLnBrk="1" hangingPunct="1">
                <a:defRPr kumimoji="1" kern="1200">
                  <a:solidFill>
                    <a:srgbClr val="000000"/>
                  </a:solidFill>
                  <a:latin typeface="굴림" pitchFamily="50" charset="-127"/>
                  <a:ea typeface="굴림" pitchFamily="50" charset="-127"/>
                </a:defRPr>
              </a:lvl9pPr>
            </a:lstStyle>
            <a:p>
              <a:r>
                <a:rPr lang="en-US" altLang="ko-KR" sz="1600" b="1">
                  <a:solidFill>
                    <a:srgbClr val="0000FF"/>
                  </a:solidFill>
                  <a:latin typeface="맑은 고딕"/>
                  <a:ea typeface="맑은 고딕"/>
                </a:rPr>
                <a:t>Y</a:t>
              </a:r>
              <a:endParaRPr lang="ko-KR" altLang="en-US" sz="1600" b="1">
                <a:solidFill>
                  <a:srgbClr val="0000FF"/>
                </a:solidFill>
                <a:latin typeface="맑은 고딕"/>
                <a:ea typeface="맑은 고딕"/>
              </a:endParaRPr>
            </a:p>
          </xdr:txBody>
        </xdr:sp>
      </xdr:grpSp>
      <xdr:cxnSp macro="">
        <xdr:nvCxnSpPr>
          <xdr:cNvPr id="12" name="직선 화살표 연결선 12">
            <a:extLst>
              <a:ext uri="{FF2B5EF4-FFF2-40B4-BE49-F238E27FC236}">
                <a16:creationId xmlns:a16="http://schemas.microsoft.com/office/drawing/2014/main" id="{AAE6092B-D343-4403-B326-181C798C780B}"/>
              </a:ext>
            </a:extLst>
          </xdr:cNvPr>
          <xdr:cNvCxnSpPr>
            <a:cxnSpLocks/>
          </xdr:cNvCxnSpPr>
        </xdr:nvCxnSpPr>
        <xdr:spPr>
          <a:xfrm flipH="1">
            <a:off x="5131120" y="2615961"/>
            <a:ext cx="5375" cy="832089"/>
          </a:xfrm>
          <a:prstGeom prst="straightConnector1">
            <a:avLst/>
          </a:prstGeom>
          <a:noFill/>
          <a:ln w="25400" cap="flat" cmpd="sng" algn="ctr">
            <a:solidFill>
              <a:srgbClr val="0000FF"/>
            </a:solidFill>
            <a:prstDash val="solid"/>
            <a:headEnd type="triangle"/>
            <a:tailEnd type="triangle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32">
            <a:extLst>
              <a:ext uri="{FF2B5EF4-FFF2-40B4-BE49-F238E27FC236}">
                <a16:creationId xmlns:a16="http://schemas.microsoft.com/office/drawing/2014/main" id="{FA04FFE4-3123-45FD-AA44-181BFB30F003}"/>
              </a:ext>
            </a:extLst>
          </xdr:cNvPr>
          <xdr:cNvSpPr txBox="1"/>
        </xdr:nvSpPr>
        <xdr:spPr>
          <a:xfrm>
            <a:off x="4854424" y="2955419"/>
            <a:ext cx="556856" cy="36540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ko-KR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5pPr>
            <a:lvl6pPr marL="22860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6pPr>
            <a:lvl7pPr marL="27432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7pPr>
            <a:lvl8pPr marL="32004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8pPr>
            <a:lvl9pPr marL="3657600" algn="l" defTabSz="914400" rtl="0" eaLnBrk="1" latinLnBrk="1" hangingPunct="1">
              <a:defRPr kumimoji="1" kern="1200">
                <a:solidFill>
                  <a:srgbClr val="000000"/>
                </a:solidFill>
                <a:latin typeface="굴림" pitchFamily="50" charset="-127"/>
                <a:ea typeface="굴림" pitchFamily="50" charset="-127"/>
              </a:defRPr>
            </a:lvl9pPr>
          </a:lstStyle>
          <a:p>
            <a:r>
              <a:rPr lang="en-US" altLang="ko-KR" sz="1600" b="1">
                <a:solidFill>
                  <a:srgbClr val="0000FF"/>
                </a:solidFill>
                <a:latin typeface="맑은 고딕"/>
                <a:ea typeface="맑은 고딕"/>
              </a:rPr>
              <a:t>Y</a:t>
            </a:r>
            <a:endParaRPr lang="ko-KR" altLang="en-US" sz="1600" b="1">
              <a:solidFill>
                <a:srgbClr val="0000FF"/>
              </a:solidFill>
              <a:latin typeface="맑은 고딕"/>
              <a:ea typeface="맑은 고딕"/>
            </a:endParaRPr>
          </a:p>
        </xdr:txBody>
      </xdr:sp>
    </xdr:grpSp>
    <xdr:clientData/>
  </xdr:twoCellAnchor>
  <xdr:twoCellAnchor>
    <xdr:from>
      <xdr:col>8</xdr:col>
      <xdr:colOff>1638300</xdr:colOff>
      <xdr:row>13</xdr:row>
      <xdr:rowOff>133350</xdr:rowOff>
    </xdr:from>
    <xdr:to>
      <xdr:col>9</xdr:col>
      <xdr:colOff>371476</xdr:colOff>
      <xdr:row>13</xdr:row>
      <xdr:rowOff>133350</xdr:rowOff>
    </xdr:to>
    <xdr:cxnSp macro="">
      <xdr:nvCxnSpPr>
        <xdr:cNvPr id="20" name="직선 화살표 연결선 20">
          <a:extLst>
            <a:ext uri="{FF2B5EF4-FFF2-40B4-BE49-F238E27FC236}">
              <a16:creationId xmlns:a16="http://schemas.microsoft.com/office/drawing/2014/main" id="{62D16770-2083-4437-ABAF-F2ACAA811822}"/>
            </a:ext>
          </a:extLst>
        </xdr:cNvPr>
        <xdr:cNvCxnSpPr>
          <a:cxnSpLocks/>
        </xdr:cNvCxnSpPr>
      </xdr:nvCxnSpPr>
      <xdr:spPr>
        <a:xfrm flipH="1">
          <a:off x="9277350" y="3990975"/>
          <a:ext cx="962026" cy="0"/>
        </a:xfrm>
        <a:prstGeom prst="straightConnector1">
          <a:avLst/>
        </a:prstGeom>
        <a:noFill/>
        <a:ln w="25400" cap="flat" cmpd="sng" algn="ctr">
          <a:solidFill>
            <a:srgbClr val="E1144D"/>
          </a:solidFill>
          <a:prstDash val="solid"/>
          <a:headEnd type="triangle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2147972</xdr:colOff>
      <xdr:row>13</xdr:row>
      <xdr:rowOff>63799</xdr:rowOff>
    </xdr:from>
    <xdr:to>
      <xdr:col>8</xdr:col>
      <xdr:colOff>2414305</xdr:colOff>
      <xdr:row>15</xdr:row>
      <xdr:rowOff>88409</xdr:rowOff>
    </xdr:to>
    <xdr:sp macro="" textlink="">
      <xdr:nvSpPr>
        <xdr:cNvPr id="21" name="TextBox 35">
          <a:extLst>
            <a:ext uri="{FF2B5EF4-FFF2-40B4-BE49-F238E27FC236}">
              <a16:creationId xmlns:a16="http://schemas.microsoft.com/office/drawing/2014/main" id="{C56F2E66-7924-478B-9617-90C52C21D88A}"/>
            </a:ext>
          </a:extLst>
        </xdr:cNvPr>
        <xdr:cNvSpPr txBox="1"/>
      </xdr:nvSpPr>
      <xdr:spPr>
        <a:xfrm>
          <a:off x="9787022" y="3921424"/>
          <a:ext cx="85358" cy="51991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ko-KR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5pPr>
          <a:lvl6pPr marL="2286000" algn="l" defTabSz="914400" rtl="0" eaLnBrk="1" latinLnBrk="1" hangingPunct="1"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6pPr>
          <a:lvl7pPr marL="2743200" algn="l" defTabSz="914400" rtl="0" eaLnBrk="1" latinLnBrk="1" hangingPunct="1"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7pPr>
          <a:lvl8pPr marL="3200400" algn="l" defTabSz="914400" rtl="0" eaLnBrk="1" latinLnBrk="1" hangingPunct="1"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8pPr>
          <a:lvl9pPr marL="3657600" algn="l" defTabSz="914400" rtl="0" eaLnBrk="1" latinLnBrk="1" hangingPunct="1">
            <a:defRPr kumimoji="1" kern="1200">
              <a:solidFill>
                <a:srgbClr val="000000"/>
              </a:solidFill>
              <a:latin typeface="굴림" pitchFamily="50" charset="-127"/>
              <a:ea typeface="굴림" pitchFamily="50" charset="-127"/>
            </a:defRPr>
          </a:lvl9pPr>
        </a:lstStyle>
        <a:p>
          <a:r>
            <a:rPr lang="en-US" altLang="ko-KR" sz="1600" b="1">
              <a:solidFill>
                <a:srgbClr val="000000"/>
              </a:solidFill>
              <a:latin typeface="맑은 고딕"/>
              <a:ea typeface="맑은 고딕"/>
            </a:rPr>
            <a:t>D</a:t>
          </a:r>
          <a:endParaRPr lang="ko-KR" altLang="en-US" sz="16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A12D-294C-4FFA-9C71-F02BCCDEC960}">
  <sheetPr>
    <pageSetUpPr fitToPage="1"/>
  </sheetPr>
  <dimension ref="A1:K43"/>
  <sheetViews>
    <sheetView tabSelected="1" view="pageBreakPreview" topLeftCell="A16" zoomScaleNormal="100" zoomScaleSheetLayoutView="100" workbookViewId="0">
      <selection activeCell="B29" sqref="B29"/>
    </sheetView>
  </sheetViews>
  <sheetFormatPr defaultColWidth="9" defaultRowHeight="15"/>
  <cols>
    <col min="1" max="4" width="15.5703125" style="35" customWidth="1"/>
    <col min="5" max="5" width="15.5703125" style="35" bestFit="1" customWidth="1"/>
    <col min="6" max="7" width="15.5703125" style="35" customWidth="1"/>
    <col min="8" max="8" width="5.5703125" style="35" customWidth="1"/>
    <col min="9" max="9" width="33.42578125" style="35" bestFit="1" customWidth="1"/>
    <col min="10" max="11" width="15.5703125" style="35" customWidth="1"/>
    <col min="12" max="12" width="12.42578125" style="2" bestFit="1" customWidth="1"/>
    <col min="13" max="16384" width="9" style="2"/>
  </cols>
  <sheetData>
    <row r="1" spans="1:11" ht="69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100000000000001" customHeight="1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6" customFormat="1" ht="20.100000000000001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0.10000000000000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0.1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0.1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0.10000000000000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0.1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0000000000000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0.10000000000000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0.100000000000001" customHeight="1">
      <c r="A25" s="7" t="s">
        <v>2</v>
      </c>
      <c r="B25" s="7"/>
      <c r="C25" s="7"/>
      <c r="D25" s="1"/>
      <c r="E25" s="7" t="s">
        <v>3</v>
      </c>
      <c r="F25" s="7"/>
      <c r="G25" s="7"/>
      <c r="H25" s="1"/>
      <c r="I25" s="7" t="s">
        <v>4</v>
      </c>
      <c r="J25" s="7"/>
      <c r="K25" s="7"/>
    </row>
    <row r="26" spans="1:11" s="11" customFormat="1" ht="20.100000000000001" customHeight="1" thickBot="1">
      <c r="A26" s="8" t="s">
        <v>5</v>
      </c>
      <c r="B26" s="8" t="s">
        <v>6</v>
      </c>
      <c r="C26" s="8" t="s">
        <v>7</v>
      </c>
      <c r="D26" s="9"/>
      <c r="E26" s="8" t="s">
        <v>8</v>
      </c>
      <c r="F26" s="8" t="s">
        <v>9</v>
      </c>
      <c r="G26" s="8" t="s">
        <v>10</v>
      </c>
      <c r="H26" s="9"/>
      <c r="I26" s="8" t="s">
        <v>8</v>
      </c>
      <c r="J26" s="8" t="s">
        <v>9</v>
      </c>
      <c r="K26" s="10" t="s">
        <v>10</v>
      </c>
    </row>
    <row r="27" spans="1:11" s="11" customFormat="1" ht="20.100000000000001" customHeight="1">
      <c r="A27" s="12" t="s">
        <v>11</v>
      </c>
      <c r="B27" s="13"/>
      <c r="C27" s="13"/>
      <c r="D27" s="9"/>
      <c r="E27" s="14" t="s">
        <v>12</v>
      </c>
      <c r="F27" s="15">
        <f>163.5+F28</f>
        <v>800</v>
      </c>
      <c r="G27" s="16">
        <f>CONVERT(F27, "mm", "in")</f>
        <v>31.496062992125985</v>
      </c>
      <c r="H27" s="9"/>
      <c r="I27" s="17" t="s">
        <v>13</v>
      </c>
      <c r="J27" s="18">
        <f>CONVERT(K27, "in", "mm")</f>
        <v>0</v>
      </c>
      <c r="K27" s="19">
        <v>0</v>
      </c>
    </row>
    <row r="28" spans="1:11" s="11" customFormat="1" ht="20.100000000000001" customHeight="1" thickBot="1">
      <c r="A28" s="12" t="s">
        <v>14</v>
      </c>
      <c r="B28" s="20">
        <v>800</v>
      </c>
      <c r="C28" s="13"/>
      <c r="D28" s="9"/>
      <c r="E28" s="14" t="s">
        <v>15</v>
      </c>
      <c r="F28" s="15">
        <f>B32-J27-163.5</f>
        <v>636.5</v>
      </c>
      <c r="G28" s="16">
        <f>CONVERT(F28, "mm", "in")</f>
        <v>25.059055118110233</v>
      </c>
      <c r="H28" s="9"/>
      <c r="I28" s="17" t="s">
        <v>16</v>
      </c>
      <c r="J28" s="18">
        <f>CONVERT(K28, "in", "mm")</f>
        <v>0</v>
      </c>
      <c r="K28" s="21">
        <v>0</v>
      </c>
    </row>
    <row r="29" spans="1:11" s="11" customFormat="1" ht="20.100000000000001" customHeight="1">
      <c r="A29" s="22"/>
      <c r="B29" s="22"/>
      <c r="C29" s="22"/>
      <c r="D29" s="9"/>
      <c r="E29" s="23"/>
      <c r="F29" s="23"/>
      <c r="G29" s="24"/>
      <c r="H29" s="9"/>
      <c r="I29" s="9"/>
      <c r="J29" s="9"/>
      <c r="K29" s="9"/>
    </row>
    <row r="30" spans="1:11" s="11" customFormat="1" ht="20.100000000000001" customHeight="1">
      <c r="A30" s="8" t="s">
        <v>17</v>
      </c>
      <c r="B30" s="8" t="s">
        <v>18</v>
      </c>
      <c r="C30" s="8" t="s">
        <v>19</v>
      </c>
      <c r="D30" s="9"/>
      <c r="E30" s="25"/>
      <c r="F30" s="26"/>
      <c r="G30" s="27"/>
      <c r="H30" s="25"/>
      <c r="I30" s="9"/>
      <c r="J30" s="9"/>
      <c r="K30" s="9"/>
    </row>
    <row r="31" spans="1:11" s="11" customFormat="1" ht="20.100000000000001" customHeight="1">
      <c r="A31" s="28" t="s">
        <v>20</v>
      </c>
      <c r="B31" s="28">
        <v>100</v>
      </c>
      <c r="C31" s="29">
        <f>CONVERT(B31, "mm", "in")</f>
        <v>3.9370078740157481</v>
      </c>
      <c r="D31" s="30"/>
      <c r="E31" s="30"/>
      <c r="F31" s="26"/>
      <c r="G31" s="27"/>
      <c r="H31" s="22"/>
      <c r="I31" s="9"/>
      <c r="J31" s="9"/>
      <c r="K31" s="9"/>
    </row>
    <row r="32" spans="1:11" s="11" customFormat="1" ht="20.100000000000001" customHeight="1">
      <c r="A32" s="28" t="s">
        <v>21</v>
      </c>
      <c r="B32" s="28">
        <f>B28</f>
        <v>800</v>
      </c>
      <c r="C32" s="29">
        <f>CONVERT(B32, "mm", "in")</f>
        <v>31.496062992125985</v>
      </c>
      <c r="D32" s="25"/>
      <c r="E32" s="22"/>
      <c r="F32" s="31"/>
      <c r="G32" s="9"/>
      <c r="H32" s="22"/>
      <c r="I32" s="9"/>
      <c r="J32" s="9"/>
      <c r="K32" s="9"/>
    </row>
    <row r="33" spans="1:11" s="11" customFormat="1" ht="20.100000000000001" customHeight="1">
      <c r="A33" s="32"/>
      <c r="B33" s="32"/>
      <c r="C33" s="9"/>
      <c r="D33" s="22"/>
      <c r="E33" s="22"/>
      <c r="F33" s="31"/>
      <c r="G33" s="9"/>
      <c r="H33" s="22"/>
      <c r="I33" s="9"/>
      <c r="J33" s="9"/>
      <c r="K33" s="9"/>
    </row>
    <row r="34" spans="1:11" ht="20.100000000000001" customHeight="1">
      <c r="A34" s="33" t="s">
        <v>22</v>
      </c>
      <c r="B34" s="1"/>
      <c r="C34" s="1"/>
      <c r="D34" s="1"/>
      <c r="E34" s="1"/>
      <c r="F34" s="1"/>
      <c r="G34" s="1"/>
      <c r="H34" s="1"/>
      <c r="I34"/>
      <c r="J34"/>
      <c r="K34"/>
    </row>
    <row r="35" spans="1:11" ht="20.100000000000001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t="20.10000000000000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0.10000000000000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0.10000000000000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0.10000000000000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0.10000000000000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0.10000000000000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sheetProtection algorithmName="SHA-512" hashValue="ohbxDPagSgF67Kgapt5PmUENIT+UR+Po5gE6JjSdmx3gZgFM5mO9J0dUZGb6S151/WXl3VFtHVVTbqRSqcm39g==" saltValue="O7O9YXBRzb0fn2Z5rJrzVw==" spinCount="100000" sheet="1" objects="1" scenarios="1"/>
  <mergeCells count="3">
    <mergeCell ref="A25:C25"/>
    <mergeCell ref="E25:G25"/>
    <mergeCell ref="I25:K25"/>
  </mergeCells>
  <printOptions horizontalCentered="1"/>
  <pageMargins left="0" right="0" top="0" bottom="0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SMUS</vt:lpstr>
      <vt:lpstr>SMUS!Print_Area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</cp:lastModifiedBy>
  <dcterms:created xsi:type="dcterms:W3CDTF">2020-03-03T05:57:37Z</dcterms:created>
  <dcterms:modified xsi:type="dcterms:W3CDTF">2020-03-03T05:58:30Z</dcterms:modified>
</cp:coreProperties>
</file>