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1\Dropbox\Availabilities\"/>
    </mc:Choice>
  </mc:AlternateContent>
  <bookViews>
    <workbookView xWindow="47370" yWindow="390" windowWidth="17280" windowHeight="8970"/>
  </bookViews>
  <sheets>
    <sheet name="3.19.2021" sheetId="1" r:id="rId1"/>
  </sheets>
  <definedNames>
    <definedName name="_xlnm._FilterDatabase" localSheetId="0" hidden="1">'3.19.2021'!$A$7:$M$69</definedName>
    <definedName name="_xlnm.Print_Titles" localSheetId="0">'3.19.2021'!$6:$7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8" i="1" l="1"/>
  <c r="Q39" i="1"/>
  <c r="Q40" i="1"/>
  <c r="Q41" i="1"/>
  <c r="M38" i="1"/>
  <c r="M39" i="1"/>
  <c r="M40" i="1"/>
  <c r="M41" i="1"/>
  <c r="I38" i="1"/>
  <c r="I39" i="1"/>
  <c r="I40" i="1"/>
  <c r="I41" i="1"/>
  <c r="E38" i="1"/>
  <c r="E39" i="1"/>
  <c r="E40" i="1"/>
  <c r="E41" i="1"/>
  <c r="P69" i="1" l="1"/>
  <c r="D69" i="1" l="1"/>
  <c r="H69" i="1"/>
  <c r="L69" i="1"/>
  <c r="A2" i="1" l="1"/>
  <c r="M68" i="1"/>
  <c r="Q68" i="1" s="1"/>
  <c r="I68" i="1"/>
  <c r="E68" i="1"/>
  <c r="E8" i="1" l="1"/>
  <c r="I8" i="1"/>
  <c r="M8" i="1"/>
  <c r="E9" i="1"/>
  <c r="I9" i="1"/>
  <c r="M9" i="1"/>
  <c r="Q9" i="1" s="1"/>
  <c r="E10" i="1"/>
  <c r="I10" i="1"/>
  <c r="M10" i="1"/>
  <c r="Q10" i="1" s="1"/>
  <c r="E11" i="1"/>
  <c r="I11" i="1"/>
  <c r="M11" i="1"/>
  <c r="Q11" i="1" s="1"/>
  <c r="E12" i="1"/>
  <c r="I12" i="1"/>
  <c r="M12" i="1"/>
  <c r="Q12" i="1" s="1"/>
  <c r="E13" i="1"/>
  <c r="I13" i="1"/>
  <c r="M13" i="1"/>
  <c r="Q13" i="1" s="1"/>
  <c r="E14" i="1"/>
  <c r="I14" i="1"/>
  <c r="M14" i="1"/>
  <c r="Q14" i="1" s="1"/>
  <c r="E15" i="1"/>
  <c r="I15" i="1"/>
  <c r="M15" i="1"/>
  <c r="Q15" i="1" s="1"/>
  <c r="E16" i="1"/>
  <c r="I16" i="1"/>
  <c r="M16" i="1"/>
  <c r="Q16" i="1" s="1"/>
  <c r="E17" i="1"/>
  <c r="I17" i="1"/>
  <c r="M17" i="1"/>
  <c r="Q17" i="1" s="1"/>
  <c r="E18" i="1"/>
  <c r="I18" i="1"/>
  <c r="M18" i="1"/>
  <c r="Q18" i="1" s="1"/>
  <c r="E19" i="1"/>
  <c r="I19" i="1"/>
  <c r="M19" i="1"/>
  <c r="Q19" i="1" s="1"/>
  <c r="E20" i="1"/>
  <c r="I20" i="1"/>
  <c r="M20" i="1"/>
  <c r="Q20" i="1" s="1"/>
  <c r="E21" i="1"/>
  <c r="I21" i="1"/>
  <c r="M21" i="1"/>
  <c r="Q21" i="1" s="1"/>
  <c r="E22" i="1"/>
  <c r="I22" i="1"/>
  <c r="M22" i="1"/>
  <c r="Q22" i="1" s="1"/>
  <c r="E23" i="1"/>
  <c r="I23" i="1"/>
  <c r="M23" i="1"/>
  <c r="Q23" i="1" s="1"/>
  <c r="E24" i="1"/>
  <c r="I24" i="1"/>
  <c r="M24" i="1"/>
  <c r="Q24" i="1" s="1"/>
  <c r="E25" i="1"/>
  <c r="I25" i="1"/>
  <c r="M25" i="1"/>
  <c r="Q25" i="1" s="1"/>
  <c r="E26" i="1"/>
  <c r="I26" i="1"/>
  <c r="M26" i="1"/>
  <c r="Q26" i="1" s="1"/>
  <c r="E27" i="1"/>
  <c r="I27" i="1"/>
  <c r="M27" i="1"/>
  <c r="Q27" i="1" s="1"/>
  <c r="E28" i="1"/>
  <c r="I28" i="1"/>
  <c r="M28" i="1"/>
  <c r="Q28" i="1" s="1"/>
  <c r="E29" i="1"/>
  <c r="I29" i="1"/>
  <c r="M29" i="1"/>
  <c r="Q29" i="1" s="1"/>
  <c r="E30" i="1"/>
  <c r="I30" i="1"/>
  <c r="M30" i="1"/>
  <c r="Q30" i="1" s="1"/>
  <c r="E31" i="1"/>
  <c r="I31" i="1"/>
  <c r="M31" i="1"/>
  <c r="Q31" i="1" s="1"/>
  <c r="E32" i="1"/>
  <c r="I32" i="1"/>
  <c r="M32" i="1"/>
  <c r="Q32" i="1" s="1"/>
  <c r="E33" i="1"/>
  <c r="I33" i="1"/>
  <c r="M33" i="1"/>
  <c r="Q33" i="1" s="1"/>
  <c r="E34" i="1"/>
  <c r="I34" i="1"/>
  <c r="M34" i="1"/>
  <c r="Q34" i="1" s="1"/>
  <c r="E35" i="1"/>
  <c r="I35" i="1"/>
  <c r="M35" i="1"/>
  <c r="Q35" i="1" s="1"/>
  <c r="E36" i="1"/>
  <c r="I36" i="1"/>
  <c r="M36" i="1"/>
  <c r="Q36" i="1" s="1"/>
  <c r="E37" i="1"/>
  <c r="I37" i="1"/>
  <c r="M37" i="1"/>
  <c r="Q37" i="1" s="1"/>
  <c r="E42" i="1"/>
  <c r="I42" i="1"/>
  <c r="M42" i="1"/>
  <c r="Q42" i="1" s="1"/>
  <c r="E43" i="1"/>
  <c r="I43" i="1"/>
  <c r="M43" i="1"/>
  <c r="Q43" i="1" s="1"/>
  <c r="E44" i="1"/>
  <c r="I44" i="1"/>
  <c r="M44" i="1"/>
  <c r="Q44" i="1" s="1"/>
  <c r="E45" i="1"/>
  <c r="I45" i="1"/>
  <c r="M45" i="1"/>
  <c r="Q45" i="1" s="1"/>
  <c r="E46" i="1"/>
  <c r="I46" i="1"/>
  <c r="M46" i="1"/>
  <c r="Q46" i="1" s="1"/>
  <c r="E47" i="1"/>
  <c r="I47" i="1"/>
  <c r="M47" i="1"/>
  <c r="Q47" i="1" s="1"/>
  <c r="E48" i="1"/>
  <c r="I48" i="1"/>
  <c r="M48" i="1"/>
  <c r="Q48" i="1" s="1"/>
  <c r="E49" i="1"/>
  <c r="I49" i="1"/>
  <c r="M49" i="1"/>
  <c r="Q49" i="1" s="1"/>
  <c r="E50" i="1"/>
  <c r="I50" i="1"/>
  <c r="M50" i="1"/>
  <c r="Q50" i="1" s="1"/>
  <c r="E51" i="1"/>
  <c r="I51" i="1"/>
  <c r="M51" i="1"/>
  <c r="Q51" i="1" s="1"/>
  <c r="E52" i="1"/>
  <c r="I52" i="1"/>
  <c r="M52" i="1"/>
  <c r="Q52" i="1" s="1"/>
  <c r="E59" i="1"/>
  <c r="I59" i="1"/>
  <c r="M59" i="1"/>
  <c r="Q59" i="1" s="1"/>
  <c r="E60" i="1"/>
  <c r="I60" i="1"/>
  <c r="M60" i="1"/>
  <c r="Q60" i="1" s="1"/>
  <c r="E61" i="1"/>
  <c r="I61" i="1"/>
  <c r="M61" i="1"/>
  <c r="Q61" i="1" s="1"/>
  <c r="E62" i="1"/>
  <c r="I62" i="1"/>
  <c r="M62" i="1"/>
  <c r="Q62" i="1" s="1"/>
  <c r="E63" i="1"/>
  <c r="I63" i="1"/>
  <c r="M63" i="1"/>
  <c r="Q63" i="1" s="1"/>
  <c r="E64" i="1"/>
  <c r="I64" i="1"/>
  <c r="M64" i="1"/>
  <c r="Q64" i="1" s="1"/>
  <c r="E65" i="1"/>
  <c r="I65" i="1"/>
  <c r="M65" i="1"/>
  <c r="Q65" i="1" s="1"/>
  <c r="E66" i="1"/>
  <c r="I66" i="1"/>
  <c r="M66" i="1"/>
  <c r="Q66" i="1" s="1"/>
  <c r="E67" i="1"/>
  <c r="I67" i="1"/>
  <c r="M67" i="1"/>
  <c r="Q67" i="1" s="1"/>
  <c r="Q8" i="1" l="1"/>
  <c r="Q69" i="1" s="1"/>
  <c r="M69" i="1"/>
  <c r="I69" i="1"/>
  <c r="E69" i="1"/>
  <c r="A4" i="1" l="1"/>
</calcChain>
</file>

<file path=xl/sharedStrings.xml><?xml version="1.0" encoding="utf-8"?>
<sst xmlns="http://schemas.openxmlformats.org/spreadsheetml/2006/main" count="84" uniqueCount="71">
  <si>
    <t>Weeping Redbud, Ruby Falls PP#22097</t>
  </si>
  <si>
    <t>Redbud, Weeping</t>
  </si>
  <si>
    <t>Pine</t>
  </si>
  <si>
    <t>Pear, Moonglow</t>
  </si>
  <si>
    <t>Pear</t>
  </si>
  <si>
    <t>Weeping Peach, Pink Cascade</t>
  </si>
  <si>
    <t>Peach, Weeping</t>
  </si>
  <si>
    <t>Peach</t>
  </si>
  <si>
    <t>Oak, Shumard</t>
  </si>
  <si>
    <t>Oak</t>
  </si>
  <si>
    <t>Magnolia, Southern</t>
  </si>
  <si>
    <t>Magnolia</t>
  </si>
  <si>
    <t>Hydrangea, Nikko Blue</t>
  </si>
  <si>
    <t>Hydrangea</t>
  </si>
  <si>
    <t>Crape Myrtle, Pink</t>
  </si>
  <si>
    <t>Crape Myrtle, Multi-Color</t>
  </si>
  <si>
    <t>Crape Myrtle</t>
  </si>
  <si>
    <t>Crabapple, Royalty</t>
  </si>
  <si>
    <t>Crabapple</t>
  </si>
  <si>
    <t>Weeping Cherry, Yoshino</t>
  </si>
  <si>
    <t>Cherry, Weeping</t>
  </si>
  <si>
    <t>Flowering Cherry, Kwanzan</t>
  </si>
  <si>
    <t>Cherry, Flowering</t>
  </si>
  <si>
    <t>TOTAL</t>
  </si>
  <si>
    <t>ORDER</t>
  </si>
  <si>
    <t>PRICE</t>
  </si>
  <si>
    <t>AVAIL</t>
  </si>
  <si>
    <t>ITEM</t>
  </si>
  <si>
    <t>15G</t>
  </si>
  <si>
    <t>7G</t>
  </si>
  <si>
    <t>5G</t>
  </si>
  <si>
    <t>2G</t>
  </si>
  <si>
    <t>TOTAL $$</t>
  </si>
  <si>
    <t>TOTAL UNITS</t>
  </si>
  <si>
    <t>Crabapple, Adams (Red)</t>
  </si>
  <si>
    <t>Crabapple, Callaway (White)</t>
  </si>
  <si>
    <t>Crabapple, Dolgo (White)</t>
  </si>
  <si>
    <t>Crabapple, Profusion (Pink)</t>
  </si>
  <si>
    <t>Pine, Loblolly</t>
  </si>
  <si>
    <t>Peach, Flowering</t>
  </si>
  <si>
    <t>Flowering Peach, Corinthian Rose</t>
  </si>
  <si>
    <t>Birch</t>
  </si>
  <si>
    <t>Birch, River (Clump)</t>
  </si>
  <si>
    <t>Pussy Willow</t>
  </si>
  <si>
    <t>White Pussy Willow</t>
  </si>
  <si>
    <t>Viburnum</t>
  </si>
  <si>
    <t>Snowball, Japanese (Double File)</t>
  </si>
  <si>
    <t>Almond, Flowering</t>
  </si>
  <si>
    <t>Crabapple, Robinson (Red)</t>
  </si>
  <si>
    <t>Fig</t>
  </si>
  <si>
    <t>Fig, Olympian</t>
  </si>
  <si>
    <t>Goji Berry</t>
  </si>
  <si>
    <t>Goji, Wolfberry</t>
  </si>
  <si>
    <t>Grape</t>
  </si>
  <si>
    <t>Grape, Mars (seedless)</t>
  </si>
  <si>
    <t>Yellow Peach, Harvester</t>
  </si>
  <si>
    <t>Yellow Peach, Tropic Beauty (zones 8-10)</t>
  </si>
  <si>
    <t>Yellow Peach, Tropic Snow (zones 6-10)</t>
  </si>
  <si>
    <t>Crabapple, Double Flowering- Adams and Dolgo</t>
  </si>
  <si>
    <t>Apple</t>
  </si>
  <si>
    <t>Apple, Honeycrisp</t>
  </si>
  <si>
    <t>Apple, Yellow Delicious</t>
  </si>
  <si>
    <t>Grape, Venus</t>
  </si>
  <si>
    <t>Hydrangea, Sweet Fantacy</t>
  </si>
  <si>
    <t>Patio Peach</t>
  </si>
  <si>
    <t>Patio Peach, Bonanza</t>
  </si>
  <si>
    <t>Patio Peach, Bonfire</t>
  </si>
  <si>
    <t>White Peach, Belle of Georgia</t>
  </si>
  <si>
    <t>Yellow Peach, Blaze Prince</t>
  </si>
  <si>
    <t>Yellow Peach, Crimson Princess VT</t>
  </si>
  <si>
    <t>Pear, Bartlett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</si>
</sst>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9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9"/>
      </patternFill>
    </fill>
    <fill>
      <patternFill patternType="solid">
        <fgColor theme="9" tint="-0.499984740745262"/>
        <bgColor theme="9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theme="9"/>
      </patternFill>
    </fill>
    <fill>
      <patternFill patternType="solid">
        <fgColor theme="9" tint="0.79998168889431442"/>
        <bgColor theme="9" tint="0.7999816888943144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theme="7" tint="0.79998168889431442"/>
      </right>
      <top style="medium">
        <color theme="7" tint="0.79998168889431442"/>
      </top>
      <bottom style="medium">
        <color theme="7" tint="0.79998168889431442"/>
      </bottom>
      <diagonal/>
    </border>
    <border>
      <left/>
      <right/>
      <top style="medium">
        <color theme="7" tint="0.79998168889431442"/>
      </top>
      <bottom style="medium">
        <color theme="7" tint="0.79998168889431442"/>
      </bottom>
      <diagonal/>
    </border>
    <border>
      <left style="medium">
        <color theme="7" tint="0.79998168889431442"/>
      </left>
      <right/>
      <top style="medium">
        <color theme="7" tint="0.79998168889431442"/>
      </top>
      <bottom style="medium">
        <color theme="7" tint="0.79998168889431442"/>
      </bottom>
      <diagonal/>
    </border>
    <border>
      <left style="medium">
        <color theme="7" tint="0.79998168889431442"/>
      </left>
      <right style="medium">
        <color theme="7" tint="0.79998168889431442"/>
      </right>
      <top style="medium">
        <color theme="7" tint="0.79998168889431442"/>
      </top>
      <bottom style="medium">
        <color theme="7" tint="0.7999816888943144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164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164" fontId="3" fillId="4" borderId="2" xfId="0" applyNumberFormat="1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horizontal="center" vertical="center"/>
    </xf>
    <xf numFmtId="0" fontId="4" fillId="0" borderId="0" xfId="0" applyFont="1"/>
    <xf numFmtId="14" fontId="5" fillId="5" borderId="6" xfId="0" applyNumberFormat="1" applyFont="1" applyFill="1" applyBorder="1" applyAlignment="1">
      <alignment horizontal="left"/>
    </xf>
    <xf numFmtId="0" fontId="1" fillId="7" borderId="2" xfId="0" applyFont="1" applyFill="1" applyBorder="1" applyAlignment="1"/>
    <xf numFmtId="3" fontId="1" fillId="7" borderId="2" xfId="0" applyNumberFormat="1" applyFont="1" applyFill="1" applyBorder="1" applyAlignment="1">
      <alignment horizontal="center" vertical="center"/>
    </xf>
    <xf numFmtId="164" fontId="1" fillId="7" borderId="2" xfId="0" applyNumberFormat="1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3" fontId="2" fillId="3" borderId="11" xfId="0" applyNumberFormat="1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7" fillId="8" borderId="1" xfId="0" applyNumberFormat="1" applyFont="1" applyFill="1" applyBorder="1" applyAlignment="1">
      <alignment horizontal="center"/>
    </xf>
    <xf numFmtId="164" fontId="7" fillId="8" borderId="1" xfId="0" applyNumberFormat="1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5" fillId="5" borderId="5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133351</xdr:colOff>
      <xdr:row>0</xdr:row>
      <xdr:rowOff>114300</xdr:rowOff>
    </xdr:from>
    <xdr:to>
      <xdr:col>12</xdr:col>
      <xdr:colOff>247650</xdr:colOff>
      <xdr:row>3</xdr:row>
      <xdr:rowOff>18572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1" y="114300"/>
          <a:ext cx="5076824" cy="5043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tabSelected="1" workbookViewId="0">
      <pane ySplit="6" topLeftCell="A7" activePane="bottomLeft" state="frozen"/>
      <selection pane="bottomLeft" activeCell="T15" sqref="T15"/>
    </sheetView>
  </sheetViews>
  <sheetFormatPr defaultRowHeight="15" x14ac:dyDescent="0.25"/>
  <cols>
    <col min="1" max="1" width="31.140625" style="18" customWidth="1"/>
    <col min="2" max="2" width="6.140625" style="4" bestFit="1" customWidth="1"/>
    <col min="3" max="3" width="6.5703125" style="3" bestFit="1" customWidth="1"/>
    <col min="4" max="4" width="6.85546875" style="2" customWidth="1"/>
    <col min="5" max="5" width="7.7109375" style="1" customWidth="1"/>
    <col min="6" max="6" width="6.140625" style="4" bestFit="1" customWidth="1"/>
    <col min="7" max="7" width="6.5703125" style="3" bestFit="1" customWidth="1"/>
    <col min="8" max="8" width="6.7109375" style="2" bestFit="1" customWidth="1"/>
    <col min="9" max="9" width="8.28515625" style="1" customWidth="1"/>
    <col min="10" max="10" width="6.140625" style="4" bestFit="1" customWidth="1"/>
    <col min="11" max="11" width="6.5703125" style="3" bestFit="1" customWidth="1"/>
    <col min="12" max="12" width="6.7109375" style="2" bestFit="1" customWidth="1"/>
    <col min="13" max="13" width="8.140625" style="1" customWidth="1"/>
    <col min="14" max="15" width="9.140625" style="23"/>
  </cols>
  <sheetData>
    <row r="1" spans="1:17" ht="15.75" customHeight="1" thickBot="1" x14ac:dyDescent="0.3">
      <c r="A1" s="15" t="s">
        <v>33</v>
      </c>
      <c r="B1" s="27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  <c r="N1" s="3"/>
      <c r="O1" s="2"/>
      <c r="P1" s="1"/>
    </row>
    <row r="2" spans="1:17" ht="15.75" customHeight="1" thickBot="1" x14ac:dyDescent="0.3">
      <c r="A2" s="16">
        <f>D69+H69+L69+P69</f>
        <v>0</v>
      </c>
      <c r="B2" s="30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  <c r="N2" s="3"/>
      <c r="O2" s="2"/>
      <c r="P2" s="1"/>
    </row>
    <row r="3" spans="1:17" ht="15.75" customHeight="1" thickBot="1" x14ac:dyDescent="0.3">
      <c r="A3" s="15" t="s">
        <v>32</v>
      </c>
      <c r="B3" s="33"/>
      <c r="C3" s="34"/>
      <c r="D3" s="34"/>
      <c r="E3" s="34"/>
      <c r="F3" s="34"/>
      <c r="G3" s="34"/>
      <c r="H3" s="34"/>
      <c r="I3" s="34"/>
      <c r="J3" s="34"/>
      <c r="K3" s="34"/>
      <c r="L3" s="34"/>
      <c r="M3" s="35"/>
      <c r="N3" s="3"/>
      <c r="O3" s="2"/>
      <c r="P3" s="1"/>
    </row>
    <row r="4" spans="1:17" x14ac:dyDescent="0.25">
      <c r="A4" s="17">
        <f>E69+I69+M69+Q69</f>
        <v>0</v>
      </c>
      <c r="C4" s="2"/>
      <c r="D4" s="1"/>
      <c r="E4" s="4"/>
      <c r="H4" s="1"/>
      <c r="I4" s="4"/>
      <c r="K4" s="2"/>
      <c r="L4" s="1"/>
      <c r="M4" s="4"/>
      <c r="N4" s="3"/>
      <c r="O4" s="2"/>
      <c r="P4" s="1"/>
    </row>
    <row r="5" spans="1:17" ht="15.75" thickBot="1" x14ac:dyDescent="0.3">
      <c r="C5" s="2"/>
      <c r="G5" s="2"/>
      <c r="H5" s="1"/>
      <c r="I5" s="4"/>
      <c r="K5" s="2"/>
      <c r="L5" s="1"/>
      <c r="M5"/>
    </row>
    <row r="6" spans="1:17" s="10" customFormat="1" ht="19.5" thickBot="1" x14ac:dyDescent="0.35">
      <c r="A6" s="11">
        <v>44274</v>
      </c>
      <c r="B6" s="24" t="s">
        <v>31</v>
      </c>
      <c r="C6" s="25"/>
      <c r="D6" s="25"/>
      <c r="E6" s="26"/>
      <c r="F6" s="24" t="s">
        <v>30</v>
      </c>
      <c r="G6" s="25"/>
      <c r="H6" s="25"/>
      <c r="I6" s="26"/>
      <c r="J6" s="24" t="s">
        <v>29</v>
      </c>
      <c r="K6" s="25"/>
      <c r="L6" s="25"/>
      <c r="M6" s="26"/>
      <c r="N6" s="24" t="s">
        <v>28</v>
      </c>
      <c r="O6" s="25"/>
      <c r="P6" s="25"/>
      <c r="Q6" s="26"/>
    </row>
    <row r="7" spans="1:17" x14ac:dyDescent="0.25">
      <c r="A7" s="12" t="s">
        <v>27</v>
      </c>
      <c r="B7" s="13" t="s">
        <v>26</v>
      </c>
      <c r="C7" s="14" t="s">
        <v>25</v>
      </c>
      <c r="D7" s="9" t="s">
        <v>24</v>
      </c>
      <c r="E7" s="8" t="s">
        <v>23</v>
      </c>
      <c r="F7" s="13" t="s">
        <v>26</v>
      </c>
      <c r="G7" s="14" t="s">
        <v>25</v>
      </c>
      <c r="H7" s="9" t="s">
        <v>24</v>
      </c>
      <c r="I7" s="8" t="s">
        <v>23</v>
      </c>
      <c r="J7" s="13" t="s">
        <v>26</v>
      </c>
      <c r="K7" s="14" t="s">
        <v>25</v>
      </c>
      <c r="L7" s="9" t="s">
        <v>24</v>
      </c>
      <c r="M7" s="8" t="s">
        <v>23</v>
      </c>
      <c r="N7" s="9" t="s">
        <v>24</v>
      </c>
      <c r="O7" s="8" t="s">
        <v>23</v>
      </c>
      <c r="P7" s="9" t="s">
        <v>24</v>
      </c>
      <c r="Q7" s="8" t="s">
        <v>23</v>
      </c>
    </row>
    <row r="8" spans="1:17" x14ac:dyDescent="0.25">
      <c r="A8" s="36" t="s">
        <v>47</v>
      </c>
      <c r="B8" s="19"/>
      <c r="C8" s="20"/>
      <c r="D8" s="6"/>
      <c r="E8" s="5">
        <f t="shared" ref="E8:E36" si="0">D8*C8</f>
        <v>0</v>
      </c>
      <c r="F8" s="19"/>
      <c r="G8" s="20"/>
      <c r="H8" s="6"/>
      <c r="I8" s="5">
        <f t="shared" ref="I8:I36" si="1">H8*G8</f>
        <v>0</v>
      </c>
      <c r="J8" s="19"/>
      <c r="K8" s="20"/>
      <c r="L8" s="6"/>
      <c r="M8" s="5">
        <f t="shared" ref="M8:M36" si="2">L8*K8</f>
        <v>0</v>
      </c>
      <c r="N8" s="19"/>
      <c r="O8" s="20"/>
      <c r="P8" s="6"/>
      <c r="Q8" s="5">
        <f t="shared" ref="Q8:Q68" si="3">P8*O8</f>
        <v>0</v>
      </c>
    </row>
    <row r="9" spans="1:17" x14ac:dyDescent="0.25">
      <c r="A9" s="37" t="s">
        <v>47</v>
      </c>
      <c r="B9" s="21">
        <v>1020</v>
      </c>
      <c r="C9" s="22">
        <v>10</v>
      </c>
      <c r="D9" s="6"/>
      <c r="E9" s="5">
        <f t="shared" si="0"/>
        <v>0</v>
      </c>
      <c r="F9" s="21"/>
      <c r="G9" s="22"/>
      <c r="H9" s="6"/>
      <c r="I9" s="5">
        <f t="shared" si="1"/>
        <v>0</v>
      </c>
      <c r="J9" s="21"/>
      <c r="K9" s="22"/>
      <c r="L9" s="6"/>
      <c r="M9" s="5">
        <f t="shared" si="2"/>
        <v>0</v>
      </c>
      <c r="N9" s="21"/>
      <c r="O9" s="22"/>
      <c r="P9" s="6"/>
      <c r="Q9" s="5">
        <f t="shared" si="3"/>
        <v>0</v>
      </c>
    </row>
    <row r="10" spans="1:17" x14ac:dyDescent="0.25">
      <c r="A10" s="36" t="s">
        <v>59</v>
      </c>
      <c r="B10" s="19"/>
      <c r="C10" s="20"/>
      <c r="D10" s="6"/>
      <c r="E10" s="5">
        <f t="shared" si="0"/>
        <v>0</v>
      </c>
      <c r="F10" s="19"/>
      <c r="G10" s="20"/>
      <c r="H10" s="6"/>
      <c r="I10" s="5">
        <f t="shared" si="1"/>
        <v>0</v>
      </c>
      <c r="J10" s="19"/>
      <c r="K10" s="20"/>
      <c r="L10" s="6"/>
      <c r="M10" s="5">
        <f t="shared" si="2"/>
        <v>0</v>
      </c>
      <c r="N10" s="19"/>
      <c r="O10" s="20"/>
      <c r="P10" s="6"/>
      <c r="Q10" s="5">
        <f t="shared" si="3"/>
        <v>0</v>
      </c>
    </row>
    <row r="11" spans="1:17" x14ac:dyDescent="0.25">
      <c r="A11" s="37" t="s">
        <v>60</v>
      </c>
      <c r="B11" s="21">
        <v>231</v>
      </c>
      <c r="C11" s="22">
        <v>10</v>
      </c>
      <c r="D11" s="6"/>
      <c r="E11" s="5">
        <f t="shared" si="0"/>
        <v>0</v>
      </c>
      <c r="F11" s="21"/>
      <c r="G11" s="22"/>
      <c r="H11" s="6"/>
      <c r="I11" s="5">
        <f t="shared" si="1"/>
        <v>0</v>
      </c>
      <c r="J11" s="21"/>
      <c r="K11" s="22"/>
      <c r="L11" s="6"/>
      <c r="M11" s="5">
        <f t="shared" si="2"/>
        <v>0</v>
      </c>
      <c r="N11" s="21"/>
      <c r="O11" s="22"/>
      <c r="P11" s="6"/>
      <c r="Q11" s="5">
        <f t="shared" si="3"/>
        <v>0</v>
      </c>
    </row>
    <row r="12" spans="1:17" x14ac:dyDescent="0.25">
      <c r="A12" s="37" t="s">
        <v>61</v>
      </c>
      <c r="B12" s="21">
        <v>259</v>
      </c>
      <c r="C12" s="22">
        <v>10</v>
      </c>
      <c r="D12" s="6"/>
      <c r="E12" s="5">
        <f t="shared" si="0"/>
        <v>0</v>
      </c>
      <c r="F12" s="21"/>
      <c r="G12" s="22"/>
      <c r="H12" s="6"/>
      <c r="I12" s="5">
        <f t="shared" si="1"/>
        <v>0</v>
      </c>
      <c r="J12" s="21"/>
      <c r="K12" s="22"/>
      <c r="L12" s="6"/>
      <c r="M12" s="5">
        <f t="shared" si="2"/>
        <v>0</v>
      </c>
      <c r="N12" s="21"/>
      <c r="O12" s="22"/>
      <c r="P12" s="6"/>
      <c r="Q12" s="5">
        <f t="shared" si="3"/>
        <v>0</v>
      </c>
    </row>
    <row r="13" spans="1:17" x14ac:dyDescent="0.25">
      <c r="A13" s="36" t="s">
        <v>41</v>
      </c>
      <c r="B13" s="19"/>
      <c r="C13" s="20"/>
      <c r="D13" s="6"/>
      <c r="E13" s="5">
        <f t="shared" si="0"/>
        <v>0</v>
      </c>
      <c r="F13" s="19"/>
      <c r="G13" s="20"/>
      <c r="H13" s="6"/>
      <c r="I13" s="5">
        <f t="shared" si="1"/>
        <v>0</v>
      </c>
      <c r="J13" s="19"/>
      <c r="K13" s="20"/>
      <c r="L13" s="6"/>
      <c r="M13" s="5">
        <f t="shared" si="2"/>
        <v>0</v>
      </c>
      <c r="N13" s="19"/>
      <c r="O13" s="20"/>
      <c r="P13" s="6"/>
      <c r="Q13" s="5">
        <f t="shared" si="3"/>
        <v>0</v>
      </c>
    </row>
    <row r="14" spans="1:17" x14ac:dyDescent="0.25">
      <c r="A14" s="37" t="s">
        <v>42</v>
      </c>
      <c r="B14" s="21">
        <v>538</v>
      </c>
      <c r="C14" s="22">
        <v>10</v>
      </c>
      <c r="D14" s="6"/>
      <c r="E14" s="5">
        <f t="shared" si="0"/>
        <v>0</v>
      </c>
      <c r="F14" s="21"/>
      <c r="G14" s="22"/>
      <c r="H14" s="6"/>
      <c r="I14" s="5">
        <f t="shared" si="1"/>
        <v>0</v>
      </c>
      <c r="J14" s="21"/>
      <c r="K14" s="22"/>
      <c r="L14" s="6"/>
      <c r="M14" s="5">
        <f t="shared" si="2"/>
        <v>0</v>
      </c>
      <c r="N14" s="21"/>
      <c r="O14" s="22"/>
      <c r="P14" s="6"/>
      <c r="Q14" s="5">
        <f t="shared" si="3"/>
        <v>0</v>
      </c>
    </row>
    <row r="15" spans="1:17" x14ac:dyDescent="0.25">
      <c r="A15" s="36" t="s">
        <v>22</v>
      </c>
      <c r="B15" s="19"/>
      <c r="C15" s="20"/>
      <c r="D15" s="6"/>
      <c r="E15" s="5">
        <f t="shared" si="0"/>
        <v>0</v>
      </c>
      <c r="F15" s="19"/>
      <c r="G15" s="20"/>
      <c r="H15" s="6"/>
      <c r="I15" s="5">
        <f t="shared" si="1"/>
        <v>0</v>
      </c>
      <c r="J15" s="19"/>
      <c r="K15" s="20"/>
      <c r="L15" s="6"/>
      <c r="M15" s="5">
        <f t="shared" si="2"/>
        <v>0</v>
      </c>
      <c r="N15" s="19"/>
      <c r="O15" s="20"/>
      <c r="P15" s="6"/>
      <c r="Q15" s="5">
        <f t="shared" si="3"/>
        <v>0</v>
      </c>
    </row>
    <row r="16" spans="1:17" x14ac:dyDescent="0.25">
      <c r="A16" s="37" t="s">
        <v>21</v>
      </c>
      <c r="B16" s="21"/>
      <c r="C16" s="22"/>
      <c r="D16" s="6"/>
      <c r="E16" s="5">
        <f t="shared" si="0"/>
        <v>0</v>
      </c>
      <c r="F16" s="21"/>
      <c r="G16" s="22"/>
      <c r="H16" s="6"/>
      <c r="I16" s="5">
        <f t="shared" si="1"/>
        <v>0</v>
      </c>
      <c r="J16" s="21">
        <v>177</v>
      </c>
      <c r="K16" s="22">
        <v>25</v>
      </c>
      <c r="L16" s="6"/>
      <c r="M16" s="5">
        <f t="shared" si="2"/>
        <v>0</v>
      </c>
      <c r="N16" s="21"/>
      <c r="O16" s="22"/>
      <c r="P16" s="6"/>
      <c r="Q16" s="5">
        <f t="shared" si="3"/>
        <v>0</v>
      </c>
    </row>
    <row r="17" spans="1:17" x14ac:dyDescent="0.25">
      <c r="A17" s="36" t="s">
        <v>20</v>
      </c>
      <c r="B17" s="19"/>
      <c r="C17" s="20"/>
      <c r="D17" s="7"/>
      <c r="E17" s="5">
        <f t="shared" si="0"/>
        <v>0</v>
      </c>
      <c r="F17" s="19"/>
      <c r="G17" s="20"/>
      <c r="H17" s="7"/>
      <c r="I17" s="5">
        <f t="shared" si="1"/>
        <v>0</v>
      </c>
      <c r="J17" s="19"/>
      <c r="K17" s="20"/>
      <c r="L17" s="7"/>
      <c r="M17" s="5">
        <f t="shared" si="2"/>
        <v>0</v>
      </c>
      <c r="N17" s="19"/>
      <c r="O17" s="20"/>
      <c r="P17" s="7"/>
      <c r="Q17" s="5">
        <f t="shared" si="3"/>
        <v>0</v>
      </c>
    </row>
    <row r="18" spans="1:17" x14ac:dyDescent="0.25">
      <c r="A18" s="37" t="s">
        <v>19</v>
      </c>
      <c r="B18" s="21"/>
      <c r="C18" s="22"/>
      <c r="D18" s="6"/>
      <c r="E18" s="5">
        <f t="shared" si="0"/>
        <v>0</v>
      </c>
      <c r="F18" s="21">
        <v>644</v>
      </c>
      <c r="G18" s="22">
        <v>22</v>
      </c>
      <c r="H18" s="6"/>
      <c r="I18" s="5">
        <f t="shared" si="1"/>
        <v>0</v>
      </c>
      <c r="J18" s="21">
        <v>144</v>
      </c>
      <c r="K18" s="22">
        <v>32</v>
      </c>
      <c r="L18" s="6"/>
      <c r="M18" s="5">
        <f t="shared" si="2"/>
        <v>0</v>
      </c>
      <c r="N18" s="21">
        <v>205</v>
      </c>
      <c r="O18" s="22">
        <v>60</v>
      </c>
      <c r="P18" s="6"/>
      <c r="Q18" s="5">
        <f t="shared" si="3"/>
        <v>0</v>
      </c>
    </row>
    <row r="19" spans="1:17" x14ac:dyDescent="0.25">
      <c r="A19" s="36" t="s">
        <v>18</v>
      </c>
      <c r="B19" s="19"/>
      <c r="C19" s="20"/>
      <c r="D19" s="7"/>
      <c r="E19" s="5">
        <f t="shared" si="0"/>
        <v>0</v>
      </c>
      <c r="F19" s="19"/>
      <c r="G19" s="20"/>
      <c r="H19" s="7"/>
      <c r="I19" s="5">
        <f t="shared" si="1"/>
        <v>0</v>
      </c>
      <c r="J19" s="19"/>
      <c r="K19" s="20"/>
      <c r="L19" s="7"/>
      <c r="M19" s="5">
        <f t="shared" si="2"/>
        <v>0</v>
      </c>
      <c r="N19" s="19"/>
      <c r="O19" s="20"/>
      <c r="P19" s="7"/>
      <c r="Q19" s="5">
        <f t="shared" si="3"/>
        <v>0</v>
      </c>
    </row>
    <row r="20" spans="1:17" x14ac:dyDescent="0.25">
      <c r="A20" s="37" t="s">
        <v>34</v>
      </c>
      <c r="B20" s="21"/>
      <c r="C20" s="22"/>
      <c r="D20" s="6"/>
      <c r="E20" s="5">
        <f t="shared" si="0"/>
        <v>0</v>
      </c>
      <c r="F20" s="21">
        <v>649</v>
      </c>
      <c r="G20" s="22">
        <v>15</v>
      </c>
      <c r="H20" s="6"/>
      <c r="I20" s="5">
        <f t="shared" si="1"/>
        <v>0</v>
      </c>
      <c r="J20" s="21"/>
      <c r="K20" s="22"/>
      <c r="L20" s="6"/>
      <c r="M20" s="5">
        <f t="shared" si="2"/>
        <v>0</v>
      </c>
      <c r="N20" s="21"/>
      <c r="O20" s="22"/>
      <c r="P20" s="6"/>
      <c r="Q20" s="5">
        <f t="shared" si="3"/>
        <v>0</v>
      </c>
    </row>
    <row r="21" spans="1:17" x14ac:dyDescent="0.25">
      <c r="A21" s="37" t="s">
        <v>35</v>
      </c>
      <c r="B21" s="21"/>
      <c r="C21" s="22"/>
      <c r="D21" s="7"/>
      <c r="E21" s="5">
        <f t="shared" si="0"/>
        <v>0</v>
      </c>
      <c r="F21" s="21">
        <v>1127</v>
      </c>
      <c r="G21" s="22">
        <v>15</v>
      </c>
      <c r="H21" s="7"/>
      <c r="I21" s="5">
        <f t="shared" si="1"/>
        <v>0</v>
      </c>
      <c r="J21" s="21"/>
      <c r="K21" s="22"/>
      <c r="L21" s="7"/>
      <c r="M21" s="5">
        <f t="shared" si="2"/>
        <v>0</v>
      </c>
      <c r="N21" s="21"/>
      <c r="O21" s="22"/>
      <c r="P21" s="7"/>
      <c r="Q21" s="5">
        <f t="shared" si="3"/>
        <v>0</v>
      </c>
    </row>
    <row r="22" spans="1:17" x14ac:dyDescent="0.25">
      <c r="A22" s="37" t="s">
        <v>36</v>
      </c>
      <c r="B22" s="21"/>
      <c r="C22" s="22"/>
      <c r="D22" s="7"/>
      <c r="E22" s="5">
        <f t="shared" si="0"/>
        <v>0</v>
      </c>
      <c r="F22" s="21">
        <v>692</v>
      </c>
      <c r="G22" s="22">
        <v>15</v>
      </c>
      <c r="H22" s="7"/>
      <c r="I22" s="5">
        <f t="shared" si="1"/>
        <v>0</v>
      </c>
      <c r="J22" s="21"/>
      <c r="K22" s="22"/>
      <c r="L22" s="7"/>
      <c r="M22" s="5">
        <f t="shared" si="2"/>
        <v>0</v>
      </c>
      <c r="N22" s="21"/>
      <c r="O22" s="22"/>
      <c r="P22" s="7"/>
      <c r="Q22" s="5">
        <f t="shared" si="3"/>
        <v>0</v>
      </c>
    </row>
    <row r="23" spans="1:17" x14ac:dyDescent="0.25">
      <c r="A23" s="37" t="s">
        <v>58</v>
      </c>
      <c r="B23" s="21"/>
      <c r="C23" s="22"/>
      <c r="D23" s="6"/>
      <c r="E23" s="5">
        <f t="shared" si="0"/>
        <v>0</v>
      </c>
      <c r="F23" s="21">
        <v>190</v>
      </c>
      <c r="G23" s="22">
        <v>22</v>
      </c>
      <c r="H23" s="6"/>
      <c r="I23" s="5">
        <f t="shared" si="1"/>
        <v>0</v>
      </c>
      <c r="J23" s="21"/>
      <c r="K23" s="22"/>
      <c r="L23" s="6"/>
      <c r="M23" s="5">
        <f t="shared" si="2"/>
        <v>0</v>
      </c>
      <c r="N23" s="21"/>
      <c r="O23" s="22"/>
      <c r="P23" s="6"/>
      <c r="Q23" s="5">
        <f t="shared" si="3"/>
        <v>0</v>
      </c>
    </row>
    <row r="24" spans="1:17" x14ac:dyDescent="0.25">
      <c r="A24" s="37" t="s">
        <v>37</v>
      </c>
      <c r="B24" s="21"/>
      <c r="C24" s="22"/>
      <c r="D24" s="7"/>
      <c r="E24" s="5">
        <f t="shared" si="0"/>
        <v>0</v>
      </c>
      <c r="F24" s="21">
        <v>1189</v>
      </c>
      <c r="G24" s="22">
        <v>15</v>
      </c>
      <c r="H24" s="7"/>
      <c r="I24" s="5">
        <f t="shared" si="1"/>
        <v>0</v>
      </c>
      <c r="J24" s="21">
        <v>445</v>
      </c>
      <c r="K24" s="22">
        <v>20</v>
      </c>
      <c r="L24" s="7"/>
      <c r="M24" s="5">
        <f t="shared" si="2"/>
        <v>0</v>
      </c>
      <c r="N24" s="21"/>
      <c r="O24" s="22"/>
      <c r="P24" s="7"/>
      <c r="Q24" s="5">
        <f t="shared" si="3"/>
        <v>0</v>
      </c>
    </row>
    <row r="25" spans="1:17" x14ac:dyDescent="0.25">
      <c r="A25" s="37" t="s">
        <v>48</v>
      </c>
      <c r="B25" s="21"/>
      <c r="C25" s="22"/>
      <c r="D25" s="6"/>
      <c r="E25" s="5">
        <f t="shared" si="0"/>
        <v>0</v>
      </c>
      <c r="F25" s="21">
        <v>764</v>
      </c>
      <c r="G25" s="22">
        <v>15</v>
      </c>
      <c r="H25" s="6"/>
      <c r="I25" s="5">
        <f t="shared" si="1"/>
        <v>0</v>
      </c>
      <c r="J25" s="21"/>
      <c r="K25" s="22"/>
      <c r="L25" s="6"/>
      <c r="M25" s="5">
        <f t="shared" si="2"/>
        <v>0</v>
      </c>
      <c r="N25" s="21"/>
      <c r="O25" s="22"/>
      <c r="P25" s="6"/>
      <c r="Q25" s="5">
        <f t="shared" si="3"/>
        <v>0</v>
      </c>
    </row>
    <row r="26" spans="1:17" x14ac:dyDescent="0.25">
      <c r="A26" s="37" t="s">
        <v>17</v>
      </c>
      <c r="B26" s="21"/>
      <c r="C26" s="22"/>
      <c r="D26" s="7"/>
      <c r="E26" s="5">
        <f t="shared" si="0"/>
        <v>0</v>
      </c>
      <c r="F26" s="21">
        <v>264</v>
      </c>
      <c r="G26" s="22">
        <v>15</v>
      </c>
      <c r="H26" s="7"/>
      <c r="I26" s="5">
        <f t="shared" si="1"/>
        <v>0</v>
      </c>
      <c r="J26" s="21"/>
      <c r="K26" s="22"/>
      <c r="L26" s="7"/>
      <c r="M26" s="5">
        <f t="shared" si="2"/>
        <v>0</v>
      </c>
      <c r="N26" s="21"/>
      <c r="O26" s="22"/>
      <c r="P26" s="7"/>
      <c r="Q26" s="5">
        <f t="shared" si="3"/>
        <v>0</v>
      </c>
    </row>
    <row r="27" spans="1:17" x14ac:dyDescent="0.25">
      <c r="A27" s="36" t="s">
        <v>16</v>
      </c>
      <c r="B27" s="19"/>
      <c r="C27" s="20"/>
      <c r="D27" s="6"/>
      <c r="E27" s="5">
        <f t="shared" si="0"/>
        <v>0</v>
      </c>
      <c r="F27" s="19"/>
      <c r="G27" s="20"/>
      <c r="H27" s="6"/>
      <c r="I27" s="5">
        <f t="shared" si="1"/>
        <v>0</v>
      </c>
      <c r="J27" s="19"/>
      <c r="K27" s="20"/>
      <c r="L27" s="6"/>
      <c r="M27" s="5">
        <f t="shared" si="2"/>
        <v>0</v>
      </c>
      <c r="N27" s="19"/>
      <c r="O27" s="20"/>
      <c r="P27" s="6"/>
      <c r="Q27" s="5">
        <f t="shared" si="3"/>
        <v>0</v>
      </c>
    </row>
    <row r="28" spans="1:17" x14ac:dyDescent="0.25">
      <c r="A28" s="37" t="s">
        <v>15</v>
      </c>
      <c r="B28" s="21">
        <v>5267</v>
      </c>
      <c r="C28" s="22">
        <v>6</v>
      </c>
      <c r="D28" s="6"/>
      <c r="E28" s="5">
        <f t="shared" si="0"/>
        <v>0</v>
      </c>
      <c r="F28" s="21"/>
      <c r="G28" s="22"/>
      <c r="H28" s="6"/>
      <c r="I28" s="5">
        <f t="shared" si="1"/>
        <v>0</v>
      </c>
      <c r="J28" s="21"/>
      <c r="K28" s="22"/>
      <c r="L28" s="6"/>
      <c r="M28" s="5">
        <f t="shared" si="2"/>
        <v>0</v>
      </c>
      <c r="N28" s="21"/>
      <c r="O28" s="22"/>
      <c r="P28" s="6"/>
      <c r="Q28" s="5">
        <f t="shared" si="3"/>
        <v>0</v>
      </c>
    </row>
    <row r="29" spans="1:17" x14ac:dyDescent="0.25">
      <c r="A29" s="37" t="s">
        <v>14</v>
      </c>
      <c r="B29" s="21">
        <v>263</v>
      </c>
      <c r="C29" s="22">
        <v>6</v>
      </c>
      <c r="D29" s="6"/>
      <c r="E29" s="5">
        <f t="shared" si="0"/>
        <v>0</v>
      </c>
      <c r="F29" s="21"/>
      <c r="G29" s="22"/>
      <c r="H29" s="6"/>
      <c r="I29" s="5">
        <f t="shared" si="1"/>
        <v>0</v>
      </c>
      <c r="J29" s="21"/>
      <c r="K29" s="22"/>
      <c r="L29" s="6"/>
      <c r="M29" s="5">
        <f t="shared" si="2"/>
        <v>0</v>
      </c>
      <c r="N29" s="21"/>
      <c r="O29" s="22"/>
      <c r="P29" s="6"/>
      <c r="Q29" s="5">
        <f t="shared" si="3"/>
        <v>0</v>
      </c>
    </row>
    <row r="30" spans="1:17" x14ac:dyDescent="0.25">
      <c r="A30" s="36" t="s">
        <v>49</v>
      </c>
      <c r="B30" s="19"/>
      <c r="C30" s="20"/>
      <c r="D30" s="6"/>
      <c r="E30" s="5">
        <f t="shared" si="0"/>
        <v>0</v>
      </c>
      <c r="F30" s="19"/>
      <c r="G30" s="20"/>
      <c r="H30" s="6"/>
      <c r="I30" s="5">
        <f t="shared" si="1"/>
        <v>0</v>
      </c>
      <c r="J30" s="19"/>
      <c r="K30" s="20"/>
      <c r="L30" s="6"/>
      <c r="M30" s="5">
        <f t="shared" si="2"/>
        <v>0</v>
      </c>
      <c r="N30" s="19"/>
      <c r="O30" s="20"/>
      <c r="P30" s="6"/>
      <c r="Q30" s="5">
        <f t="shared" si="3"/>
        <v>0</v>
      </c>
    </row>
    <row r="31" spans="1:17" x14ac:dyDescent="0.25">
      <c r="A31" s="37" t="s">
        <v>50</v>
      </c>
      <c r="B31" s="21">
        <v>160</v>
      </c>
      <c r="C31" s="22">
        <v>10</v>
      </c>
      <c r="D31" s="7"/>
      <c r="E31" s="5">
        <f t="shared" si="0"/>
        <v>0</v>
      </c>
      <c r="F31" s="21"/>
      <c r="G31" s="22"/>
      <c r="H31" s="7"/>
      <c r="I31" s="5">
        <f t="shared" si="1"/>
        <v>0</v>
      </c>
      <c r="J31" s="21"/>
      <c r="K31" s="22"/>
      <c r="L31" s="7"/>
      <c r="M31" s="5">
        <f t="shared" si="2"/>
        <v>0</v>
      </c>
      <c r="N31" s="21"/>
      <c r="O31" s="22"/>
      <c r="P31" s="7"/>
      <c r="Q31" s="5">
        <f t="shared" si="3"/>
        <v>0</v>
      </c>
    </row>
    <row r="32" spans="1:17" x14ac:dyDescent="0.25">
      <c r="A32" s="36" t="s">
        <v>51</v>
      </c>
      <c r="B32" s="19"/>
      <c r="C32" s="20"/>
      <c r="D32" s="6"/>
      <c r="E32" s="5">
        <f t="shared" si="0"/>
        <v>0</v>
      </c>
      <c r="F32" s="19"/>
      <c r="G32" s="20"/>
      <c r="H32" s="6"/>
      <c r="I32" s="5">
        <f t="shared" si="1"/>
        <v>0</v>
      </c>
      <c r="J32" s="19"/>
      <c r="K32" s="20"/>
      <c r="L32" s="6"/>
      <c r="M32" s="5">
        <f t="shared" si="2"/>
        <v>0</v>
      </c>
      <c r="N32" s="19"/>
      <c r="O32" s="20"/>
      <c r="P32" s="6"/>
      <c r="Q32" s="5">
        <f t="shared" si="3"/>
        <v>0</v>
      </c>
    </row>
    <row r="33" spans="1:17" x14ac:dyDescent="0.25">
      <c r="A33" s="37" t="s">
        <v>52</v>
      </c>
      <c r="B33" s="21">
        <v>240</v>
      </c>
      <c r="C33" s="22">
        <v>10</v>
      </c>
      <c r="D33" s="6"/>
      <c r="E33" s="5">
        <f t="shared" si="0"/>
        <v>0</v>
      </c>
      <c r="F33" s="21"/>
      <c r="G33" s="22"/>
      <c r="H33" s="6"/>
      <c r="I33" s="5">
        <f t="shared" si="1"/>
        <v>0</v>
      </c>
      <c r="J33" s="21"/>
      <c r="K33" s="22"/>
      <c r="L33" s="6"/>
      <c r="M33" s="5">
        <f t="shared" si="2"/>
        <v>0</v>
      </c>
      <c r="N33" s="21"/>
      <c r="O33" s="22"/>
      <c r="P33" s="6"/>
      <c r="Q33" s="5">
        <f t="shared" si="3"/>
        <v>0</v>
      </c>
    </row>
    <row r="34" spans="1:17" x14ac:dyDescent="0.25">
      <c r="A34" s="36" t="s">
        <v>53</v>
      </c>
      <c r="B34" s="19"/>
      <c r="C34" s="20"/>
      <c r="D34" s="6"/>
      <c r="E34" s="5">
        <f t="shared" si="0"/>
        <v>0</v>
      </c>
      <c r="F34" s="19"/>
      <c r="G34" s="20"/>
      <c r="H34" s="6"/>
      <c r="I34" s="5">
        <f t="shared" si="1"/>
        <v>0</v>
      </c>
      <c r="J34" s="19"/>
      <c r="K34" s="20"/>
      <c r="L34" s="6"/>
      <c r="M34" s="5">
        <f t="shared" si="2"/>
        <v>0</v>
      </c>
      <c r="N34" s="19"/>
      <c r="O34" s="20"/>
      <c r="P34" s="6"/>
      <c r="Q34" s="5">
        <f t="shared" si="3"/>
        <v>0</v>
      </c>
    </row>
    <row r="35" spans="1:17" x14ac:dyDescent="0.25">
      <c r="A35" s="37" t="s">
        <v>54</v>
      </c>
      <c r="B35" s="21">
        <v>194</v>
      </c>
      <c r="C35" s="22">
        <v>9</v>
      </c>
      <c r="D35" s="7"/>
      <c r="E35" s="5">
        <f t="shared" si="0"/>
        <v>0</v>
      </c>
      <c r="F35" s="21"/>
      <c r="G35" s="22"/>
      <c r="H35" s="7"/>
      <c r="I35" s="5">
        <f t="shared" si="1"/>
        <v>0</v>
      </c>
      <c r="J35" s="21"/>
      <c r="K35" s="22"/>
      <c r="L35" s="7"/>
      <c r="M35" s="5">
        <f t="shared" si="2"/>
        <v>0</v>
      </c>
      <c r="N35" s="21"/>
      <c r="O35" s="22"/>
      <c r="P35" s="7"/>
      <c r="Q35" s="5">
        <f t="shared" si="3"/>
        <v>0</v>
      </c>
    </row>
    <row r="36" spans="1:17" x14ac:dyDescent="0.25">
      <c r="A36" s="37" t="s">
        <v>62</v>
      </c>
      <c r="B36" s="21">
        <v>124</v>
      </c>
      <c r="C36" s="22">
        <v>9</v>
      </c>
      <c r="D36" s="6"/>
      <c r="E36" s="5">
        <f t="shared" si="0"/>
        <v>0</v>
      </c>
      <c r="F36" s="21"/>
      <c r="G36" s="22"/>
      <c r="H36" s="6"/>
      <c r="I36" s="5">
        <f t="shared" si="1"/>
        <v>0</v>
      </c>
      <c r="J36" s="21"/>
      <c r="K36" s="22"/>
      <c r="L36" s="6"/>
      <c r="M36" s="5">
        <f t="shared" si="2"/>
        <v>0</v>
      </c>
      <c r="N36" s="21"/>
      <c r="O36" s="22"/>
      <c r="P36" s="6"/>
      <c r="Q36" s="5">
        <f t="shared" si="3"/>
        <v>0</v>
      </c>
    </row>
    <row r="37" spans="1:17" x14ac:dyDescent="0.25">
      <c r="A37" s="36" t="s">
        <v>13</v>
      </c>
      <c r="B37" s="19"/>
      <c r="C37" s="20"/>
      <c r="D37" s="6"/>
      <c r="E37" s="5">
        <f t="shared" ref="E37:E68" si="4">D37*C37</f>
        <v>0</v>
      </c>
      <c r="F37" s="19"/>
      <c r="G37" s="20"/>
      <c r="H37" s="6"/>
      <c r="I37" s="5">
        <f t="shared" ref="I37:I68" si="5">H37*G37</f>
        <v>0</v>
      </c>
      <c r="J37" s="19"/>
      <c r="K37" s="20"/>
      <c r="L37" s="6"/>
      <c r="M37" s="5">
        <f t="shared" ref="M37:M68" si="6">L37*K37</f>
        <v>0</v>
      </c>
      <c r="N37" s="19"/>
      <c r="O37" s="20"/>
      <c r="P37" s="6"/>
      <c r="Q37" s="5">
        <f t="shared" si="3"/>
        <v>0</v>
      </c>
    </row>
    <row r="38" spans="1:17" x14ac:dyDescent="0.25">
      <c r="A38" s="37" t="s">
        <v>12</v>
      </c>
      <c r="B38" s="21">
        <v>956</v>
      </c>
      <c r="C38" s="22">
        <v>6</v>
      </c>
      <c r="D38" s="6"/>
      <c r="E38" s="5">
        <f t="shared" si="4"/>
        <v>0</v>
      </c>
      <c r="F38" s="21"/>
      <c r="G38" s="22"/>
      <c r="H38" s="6"/>
      <c r="I38" s="5">
        <f t="shared" si="5"/>
        <v>0</v>
      </c>
      <c r="J38" s="21"/>
      <c r="K38" s="22"/>
      <c r="L38" s="6"/>
      <c r="M38" s="5">
        <f t="shared" si="6"/>
        <v>0</v>
      </c>
      <c r="N38" s="21"/>
      <c r="O38" s="22"/>
      <c r="P38" s="6"/>
      <c r="Q38" s="5">
        <f t="shared" si="3"/>
        <v>0</v>
      </c>
    </row>
    <row r="39" spans="1:17" x14ac:dyDescent="0.25">
      <c r="A39" s="37" t="s">
        <v>63</v>
      </c>
      <c r="B39" s="21">
        <v>115</v>
      </c>
      <c r="C39" s="22">
        <v>8</v>
      </c>
      <c r="D39" s="6"/>
      <c r="E39" s="5">
        <f t="shared" si="4"/>
        <v>0</v>
      </c>
      <c r="F39" s="21"/>
      <c r="G39" s="22"/>
      <c r="H39" s="6"/>
      <c r="I39" s="5">
        <f t="shared" si="5"/>
        <v>0</v>
      </c>
      <c r="J39" s="21"/>
      <c r="K39" s="22"/>
      <c r="L39" s="6"/>
      <c r="M39" s="5">
        <f t="shared" si="6"/>
        <v>0</v>
      </c>
      <c r="N39" s="21"/>
      <c r="O39" s="22"/>
      <c r="P39" s="6"/>
      <c r="Q39" s="5">
        <f t="shared" si="3"/>
        <v>0</v>
      </c>
    </row>
    <row r="40" spans="1:17" x14ac:dyDescent="0.25">
      <c r="A40" s="36" t="s">
        <v>11</v>
      </c>
      <c r="B40" s="19"/>
      <c r="C40" s="20"/>
      <c r="D40" s="6"/>
      <c r="E40" s="5">
        <f t="shared" si="4"/>
        <v>0</v>
      </c>
      <c r="F40" s="19"/>
      <c r="G40" s="20"/>
      <c r="H40" s="6"/>
      <c r="I40" s="5">
        <f t="shared" si="5"/>
        <v>0</v>
      </c>
      <c r="J40" s="19"/>
      <c r="K40" s="20"/>
      <c r="L40" s="6"/>
      <c r="M40" s="5">
        <f t="shared" si="6"/>
        <v>0</v>
      </c>
      <c r="N40" s="19"/>
      <c r="O40" s="20"/>
      <c r="P40" s="6"/>
      <c r="Q40" s="5">
        <f t="shared" si="3"/>
        <v>0</v>
      </c>
    </row>
    <row r="41" spans="1:17" x14ac:dyDescent="0.25">
      <c r="A41" s="37" t="s">
        <v>10</v>
      </c>
      <c r="B41" s="21"/>
      <c r="C41" s="22"/>
      <c r="D41" s="6"/>
      <c r="E41" s="5">
        <f t="shared" si="4"/>
        <v>0</v>
      </c>
      <c r="F41" s="21">
        <v>380</v>
      </c>
      <c r="G41" s="22">
        <v>15</v>
      </c>
      <c r="H41" s="6"/>
      <c r="I41" s="5">
        <f t="shared" si="5"/>
        <v>0</v>
      </c>
      <c r="J41" s="21"/>
      <c r="K41" s="22"/>
      <c r="L41" s="6"/>
      <c r="M41" s="5">
        <f t="shared" si="6"/>
        <v>0</v>
      </c>
      <c r="N41" s="21"/>
      <c r="O41" s="22"/>
      <c r="P41" s="6"/>
      <c r="Q41" s="5">
        <f t="shared" si="3"/>
        <v>0</v>
      </c>
    </row>
    <row r="42" spans="1:17" x14ac:dyDescent="0.25">
      <c r="A42" s="36" t="s">
        <v>9</v>
      </c>
      <c r="B42" s="19"/>
      <c r="C42" s="20"/>
      <c r="D42" s="6"/>
      <c r="E42" s="5">
        <f t="shared" si="4"/>
        <v>0</v>
      </c>
      <c r="F42" s="19"/>
      <c r="G42" s="20"/>
      <c r="H42" s="6"/>
      <c r="I42" s="5">
        <f t="shared" si="5"/>
        <v>0</v>
      </c>
      <c r="J42" s="19"/>
      <c r="K42" s="20"/>
      <c r="L42" s="6"/>
      <c r="M42" s="5">
        <f t="shared" si="6"/>
        <v>0</v>
      </c>
      <c r="N42" s="19"/>
      <c r="O42" s="20"/>
      <c r="P42" s="6"/>
      <c r="Q42" s="5">
        <f t="shared" si="3"/>
        <v>0</v>
      </c>
    </row>
    <row r="43" spans="1:17" x14ac:dyDescent="0.25">
      <c r="A43" s="37" t="s">
        <v>8</v>
      </c>
      <c r="B43" s="21"/>
      <c r="C43" s="22"/>
      <c r="D43" s="6"/>
      <c r="E43" s="5">
        <f t="shared" si="4"/>
        <v>0</v>
      </c>
      <c r="F43" s="21">
        <v>983</v>
      </c>
      <c r="G43" s="22">
        <v>15</v>
      </c>
      <c r="H43" s="6"/>
      <c r="I43" s="5">
        <f t="shared" si="5"/>
        <v>0</v>
      </c>
      <c r="J43" s="21"/>
      <c r="K43" s="22"/>
      <c r="L43" s="6"/>
      <c r="M43" s="5">
        <f t="shared" si="6"/>
        <v>0</v>
      </c>
      <c r="N43" s="21"/>
      <c r="O43" s="22"/>
      <c r="P43" s="6"/>
      <c r="Q43" s="5">
        <f t="shared" si="3"/>
        <v>0</v>
      </c>
    </row>
    <row r="44" spans="1:17" x14ac:dyDescent="0.25">
      <c r="A44" s="36" t="s">
        <v>64</v>
      </c>
      <c r="B44" s="19"/>
      <c r="C44" s="20"/>
      <c r="D44" s="6"/>
      <c r="E44" s="5">
        <f t="shared" si="4"/>
        <v>0</v>
      </c>
      <c r="F44" s="19"/>
      <c r="G44" s="20"/>
      <c r="H44" s="6"/>
      <c r="I44" s="5">
        <f t="shared" si="5"/>
        <v>0</v>
      </c>
      <c r="J44" s="19"/>
      <c r="K44" s="20"/>
      <c r="L44" s="6"/>
      <c r="M44" s="5">
        <f t="shared" si="6"/>
        <v>0</v>
      </c>
      <c r="N44" s="19"/>
      <c r="O44" s="20"/>
      <c r="P44" s="6"/>
      <c r="Q44" s="5">
        <f t="shared" si="3"/>
        <v>0</v>
      </c>
    </row>
    <row r="45" spans="1:17" x14ac:dyDescent="0.25">
      <c r="A45" s="37" t="s">
        <v>65</v>
      </c>
      <c r="B45" s="21"/>
      <c r="C45" s="22"/>
      <c r="D45" s="6"/>
      <c r="E45" s="5">
        <f t="shared" si="4"/>
        <v>0</v>
      </c>
      <c r="F45" s="21"/>
      <c r="G45" s="22"/>
      <c r="H45" s="6"/>
      <c r="I45" s="5">
        <f t="shared" si="5"/>
        <v>0</v>
      </c>
      <c r="J45" s="21">
        <v>239</v>
      </c>
      <c r="K45" s="22">
        <v>25</v>
      </c>
      <c r="L45" s="6"/>
      <c r="M45" s="5">
        <f t="shared" si="6"/>
        <v>0</v>
      </c>
      <c r="N45" s="21"/>
      <c r="O45" s="22"/>
      <c r="P45" s="6"/>
      <c r="Q45" s="5">
        <f t="shared" si="3"/>
        <v>0</v>
      </c>
    </row>
    <row r="46" spans="1:17" x14ac:dyDescent="0.25">
      <c r="A46" s="37" t="s">
        <v>66</v>
      </c>
      <c r="B46" s="21"/>
      <c r="C46" s="22"/>
      <c r="D46" s="6"/>
      <c r="E46" s="5">
        <f t="shared" si="4"/>
        <v>0</v>
      </c>
      <c r="F46" s="21"/>
      <c r="G46" s="22"/>
      <c r="H46" s="6"/>
      <c r="I46" s="5">
        <f t="shared" si="5"/>
        <v>0</v>
      </c>
      <c r="J46" s="21">
        <v>541</v>
      </c>
      <c r="K46" s="22">
        <v>25</v>
      </c>
      <c r="L46" s="6"/>
      <c r="M46" s="5">
        <f t="shared" si="6"/>
        <v>0</v>
      </c>
      <c r="N46" s="21"/>
      <c r="O46" s="22"/>
      <c r="P46" s="6"/>
      <c r="Q46" s="5">
        <f t="shared" si="3"/>
        <v>0</v>
      </c>
    </row>
    <row r="47" spans="1:17" x14ac:dyDescent="0.25">
      <c r="A47" s="36" t="s">
        <v>7</v>
      </c>
      <c r="B47" s="19"/>
      <c r="C47" s="20"/>
      <c r="D47" s="6"/>
      <c r="E47" s="5">
        <f t="shared" si="4"/>
        <v>0</v>
      </c>
      <c r="F47" s="19"/>
      <c r="G47" s="20"/>
      <c r="H47" s="6"/>
      <c r="I47" s="5">
        <f t="shared" si="5"/>
        <v>0</v>
      </c>
      <c r="J47" s="19"/>
      <c r="K47" s="20"/>
      <c r="L47" s="6"/>
      <c r="M47" s="5">
        <f t="shared" si="6"/>
        <v>0</v>
      </c>
      <c r="N47" s="19"/>
      <c r="O47" s="20"/>
      <c r="P47" s="6"/>
      <c r="Q47" s="5">
        <f t="shared" si="3"/>
        <v>0</v>
      </c>
    </row>
    <row r="48" spans="1:17" x14ac:dyDescent="0.25">
      <c r="A48" s="37" t="s">
        <v>67</v>
      </c>
      <c r="B48" s="21">
        <v>119</v>
      </c>
      <c r="C48" s="22">
        <v>10</v>
      </c>
      <c r="D48" s="7"/>
      <c r="E48" s="5">
        <f t="shared" si="4"/>
        <v>0</v>
      </c>
      <c r="F48" s="21"/>
      <c r="G48" s="22"/>
      <c r="H48" s="7"/>
      <c r="I48" s="5">
        <f t="shared" si="5"/>
        <v>0</v>
      </c>
      <c r="J48" s="21"/>
      <c r="K48" s="22"/>
      <c r="L48" s="7"/>
      <c r="M48" s="5">
        <f t="shared" si="6"/>
        <v>0</v>
      </c>
      <c r="N48" s="21"/>
      <c r="O48" s="22"/>
      <c r="P48" s="7"/>
      <c r="Q48" s="5">
        <f t="shared" si="3"/>
        <v>0</v>
      </c>
    </row>
    <row r="49" spans="1:17" x14ac:dyDescent="0.25">
      <c r="A49" s="37" t="s">
        <v>68</v>
      </c>
      <c r="B49" s="21">
        <v>117</v>
      </c>
      <c r="C49" s="22">
        <v>10</v>
      </c>
      <c r="D49" s="6"/>
      <c r="E49" s="5">
        <f t="shared" si="4"/>
        <v>0</v>
      </c>
      <c r="F49" s="21"/>
      <c r="G49" s="22"/>
      <c r="H49" s="6"/>
      <c r="I49" s="5">
        <f t="shared" si="5"/>
        <v>0</v>
      </c>
      <c r="J49" s="21"/>
      <c r="K49" s="22"/>
      <c r="L49" s="6"/>
      <c r="M49" s="5">
        <f t="shared" si="6"/>
        <v>0</v>
      </c>
      <c r="N49" s="21"/>
      <c r="O49" s="22"/>
      <c r="P49" s="6"/>
      <c r="Q49" s="5">
        <f t="shared" si="3"/>
        <v>0</v>
      </c>
    </row>
    <row r="50" spans="1:17" x14ac:dyDescent="0.25">
      <c r="A50" s="37" t="s">
        <v>69</v>
      </c>
      <c r="B50" s="21">
        <v>181</v>
      </c>
      <c r="C50" s="22">
        <v>10</v>
      </c>
      <c r="D50" s="6"/>
      <c r="E50" s="5">
        <f t="shared" si="4"/>
        <v>0</v>
      </c>
      <c r="F50" s="21"/>
      <c r="G50" s="22"/>
      <c r="H50" s="6"/>
      <c r="I50" s="5">
        <f t="shared" si="5"/>
        <v>0</v>
      </c>
      <c r="J50" s="21"/>
      <c r="K50" s="22"/>
      <c r="L50" s="6"/>
      <c r="M50" s="5">
        <f t="shared" si="6"/>
        <v>0</v>
      </c>
      <c r="N50" s="21"/>
      <c r="O50" s="22"/>
      <c r="P50" s="6"/>
      <c r="Q50" s="5">
        <f t="shared" si="3"/>
        <v>0</v>
      </c>
    </row>
    <row r="51" spans="1:17" x14ac:dyDescent="0.25">
      <c r="A51" s="37" t="s">
        <v>55</v>
      </c>
      <c r="B51" s="21">
        <v>285</v>
      </c>
      <c r="C51" s="22">
        <v>10</v>
      </c>
      <c r="D51" s="7"/>
      <c r="E51" s="5">
        <f t="shared" si="4"/>
        <v>0</v>
      </c>
      <c r="F51" s="21"/>
      <c r="G51" s="22"/>
      <c r="H51" s="7"/>
      <c r="I51" s="5">
        <f t="shared" si="5"/>
        <v>0</v>
      </c>
      <c r="J51" s="21"/>
      <c r="K51" s="22"/>
      <c r="L51" s="7"/>
      <c r="M51" s="5">
        <f t="shared" si="6"/>
        <v>0</v>
      </c>
      <c r="N51" s="21"/>
      <c r="O51" s="22"/>
      <c r="P51" s="7"/>
      <c r="Q51" s="5">
        <f t="shared" si="3"/>
        <v>0</v>
      </c>
    </row>
    <row r="52" spans="1:17" x14ac:dyDescent="0.25">
      <c r="A52" s="37" t="s">
        <v>56</v>
      </c>
      <c r="B52" s="21">
        <v>288</v>
      </c>
      <c r="C52" s="22">
        <v>10</v>
      </c>
      <c r="D52" s="6"/>
      <c r="E52" s="5">
        <f t="shared" si="4"/>
        <v>0</v>
      </c>
      <c r="F52" s="21"/>
      <c r="G52" s="22"/>
      <c r="H52" s="6"/>
      <c r="I52" s="5">
        <f t="shared" si="5"/>
        <v>0</v>
      </c>
      <c r="J52" s="21"/>
      <c r="K52" s="22"/>
      <c r="L52" s="6"/>
      <c r="M52" s="5">
        <f t="shared" si="6"/>
        <v>0</v>
      </c>
      <c r="N52" s="21"/>
      <c r="O52" s="22"/>
      <c r="P52" s="6"/>
      <c r="Q52" s="5">
        <f t="shared" si="3"/>
        <v>0</v>
      </c>
    </row>
    <row r="53" spans="1:17" x14ac:dyDescent="0.25">
      <c r="A53" s="37" t="s">
        <v>57</v>
      </c>
      <c r="B53" s="21">
        <v>201</v>
      </c>
      <c r="C53" s="22">
        <v>10</v>
      </c>
      <c r="D53" s="6"/>
      <c r="E53" s="5"/>
      <c r="F53" s="21"/>
      <c r="G53" s="22"/>
      <c r="H53" s="6"/>
      <c r="I53" s="5"/>
      <c r="J53" s="21"/>
      <c r="K53" s="22"/>
      <c r="L53" s="6"/>
      <c r="M53" s="5"/>
      <c r="N53" s="21"/>
      <c r="O53" s="22"/>
      <c r="P53" s="6"/>
      <c r="Q53" s="5"/>
    </row>
    <row r="54" spans="1:17" x14ac:dyDescent="0.25">
      <c r="A54" s="36" t="s">
        <v>39</v>
      </c>
      <c r="B54" s="19"/>
      <c r="C54" s="20"/>
      <c r="D54" s="6"/>
      <c r="E54" s="5"/>
      <c r="F54" s="19"/>
      <c r="G54" s="20"/>
      <c r="H54" s="6"/>
      <c r="I54" s="5"/>
      <c r="J54" s="19"/>
      <c r="K54" s="20"/>
      <c r="L54" s="6"/>
      <c r="M54" s="5"/>
      <c r="N54" s="19"/>
      <c r="O54" s="20"/>
      <c r="P54" s="6"/>
      <c r="Q54" s="5"/>
    </row>
    <row r="55" spans="1:17" x14ac:dyDescent="0.25">
      <c r="A55" s="37" t="s">
        <v>40</v>
      </c>
      <c r="B55" s="21"/>
      <c r="C55" s="22"/>
      <c r="D55" s="6"/>
      <c r="E55" s="5"/>
      <c r="F55" s="21">
        <v>670</v>
      </c>
      <c r="G55" s="22">
        <v>18</v>
      </c>
      <c r="H55" s="6"/>
      <c r="I55" s="5"/>
      <c r="J55" s="21"/>
      <c r="K55" s="22"/>
      <c r="L55" s="6"/>
      <c r="M55" s="5"/>
      <c r="N55" s="21"/>
      <c r="O55" s="22"/>
      <c r="P55" s="6"/>
      <c r="Q55" s="5"/>
    </row>
    <row r="56" spans="1:17" x14ac:dyDescent="0.25">
      <c r="A56" s="36" t="s">
        <v>6</v>
      </c>
      <c r="B56" s="19"/>
      <c r="C56" s="20"/>
      <c r="D56" s="6"/>
      <c r="E56" s="5"/>
      <c r="F56" s="19"/>
      <c r="G56" s="20"/>
      <c r="H56" s="6"/>
      <c r="I56" s="5"/>
      <c r="J56" s="19"/>
      <c r="K56" s="20"/>
      <c r="L56" s="6"/>
      <c r="M56" s="5"/>
      <c r="N56" s="19"/>
      <c r="O56" s="20"/>
      <c r="P56" s="6"/>
      <c r="Q56" s="5"/>
    </row>
    <row r="57" spans="1:17" x14ac:dyDescent="0.25">
      <c r="A57" s="37" t="s">
        <v>5</v>
      </c>
      <c r="B57" s="21"/>
      <c r="C57" s="22"/>
      <c r="D57" s="6"/>
      <c r="E57" s="5"/>
      <c r="F57" s="21">
        <v>513</v>
      </c>
      <c r="G57" s="22">
        <v>22</v>
      </c>
      <c r="H57" s="6"/>
      <c r="I57" s="5"/>
      <c r="J57" s="21"/>
      <c r="K57" s="22"/>
      <c r="L57" s="6"/>
      <c r="M57" s="5"/>
      <c r="N57" s="21"/>
      <c r="O57" s="22"/>
      <c r="P57" s="6"/>
      <c r="Q57" s="5"/>
    </row>
    <row r="58" spans="1:17" x14ac:dyDescent="0.25">
      <c r="A58" s="36" t="s">
        <v>4</v>
      </c>
      <c r="B58" s="19"/>
      <c r="C58" s="20"/>
      <c r="D58" s="6"/>
      <c r="E58" s="5"/>
      <c r="F58" s="19"/>
      <c r="G58" s="20"/>
      <c r="H58" s="6"/>
      <c r="I58" s="5"/>
      <c r="J58" s="19"/>
      <c r="K58" s="20"/>
      <c r="L58" s="6"/>
      <c r="M58" s="5"/>
      <c r="N58" s="19"/>
      <c r="O58" s="20"/>
      <c r="P58" s="6"/>
      <c r="Q58" s="5"/>
    </row>
    <row r="59" spans="1:17" x14ac:dyDescent="0.25">
      <c r="A59" s="37" t="s">
        <v>70</v>
      </c>
      <c r="B59" s="21">
        <v>419</v>
      </c>
      <c r="C59" s="22">
        <v>10</v>
      </c>
      <c r="D59" s="6"/>
      <c r="E59" s="5">
        <f t="shared" si="4"/>
        <v>0</v>
      </c>
      <c r="F59" s="21"/>
      <c r="G59" s="22"/>
      <c r="H59" s="6"/>
      <c r="I59" s="5">
        <f t="shared" si="5"/>
        <v>0</v>
      </c>
      <c r="J59" s="21"/>
      <c r="K59" s="22"/>
      <c r="L59" s="6"/>
      <c r="M59" s="5">
        <f t="shared" si="6"/>
        <v>0</v>
      </c>
      <c r="N59" s="21"/>
      <c r="O59" s="22"/>
      <c r="P59" s="6"/>
      <c r="Q59" s="5">
        <f t="shared" si="3"/>
        <v>0</v>
      </c>
    </row>
    <row r="60" spans="1:17" x14ac:dyDescent="0.25">
      <c r="A60" s="37" t="s">
        <v>3</v>
      </c>
      <c r="B60" s="21"/>
      <c r="C60" s="22"/>
      <c r="D60" s="6"/>
      <c r="E60" s="5">
        <f t="shared" si="4"/>
        <v>0</v>
      </c>
      <c r="F60" s="21"/>
      <c r="G60" s="22"/>
      <c r="H60" s="6"/>
      <c r="I60" s="5">
        <f t="shared" si="5"/>
        <v>0</v>
      </c>
      <c r="J60" s="21">
        <v>272</v>
      </c>
      <c r="K60" s="22">
        <v>20</v>
      </c>
      <c r="L60" s="6"/>
      <c r="M60" s="5">
        <f t="shared" si="6"/>
        <v>0</v>
      </c>
      <c r="N60" s="21"/>
      <c r="O60" s="22"/>
      <c r="P60" s="6"/>
      <c r="Q60" s="5">
        <f t="shared" si="3"/>
        <v>0</v>
      </c>
    </row>
    <row r="61" spans="1:17" x14ac:dyDescent="0.25">
      <c r="A61" s="36" t="s">
        <v>2</v>
      </c>
      <c r="B61" s="19"/>
      <c r="C61" s="20"/>
      <c r="D61" s="6"/>
      <c r="E61" s="5">
        <f t="shared" si="4"/>
        <v>0</v>
      </c>
      <c r="F61" s="19"/>
      <c r="G61" s="20"/>
      <c r="H61" s="6"/>
      <c r="I61" s="5">
        <f t="shared" si="5"/>
        <v>0</v>
      </c>
      <c r="J61" s="19"/>
      <c r="K61" s="20"/>
      <c r="L61" s="6"/>
      <c r="M61" s="5">
        <f t="shared" si="6"/>
        <v>0</v>
      </c>
      <c r="N61" s="19"/>
      <c r="O61" s="20"/>
      <c r="P61" s="6"/>
      <c r="Q61" s="5">
        <f t="shared" si="3"/>
        <v>0</v>
      </c>
    </row>
    <row r="62" spans="1:17" x14ac:dyDescent="0.25">
      <c r="A62" s="37" t="s">
        <v>38</v>
      </c>
      <c r="B62" s="21"/>
      <c r="C62" s="22"/>
      <c r="D62" s="6"/>
      <c r="E62" s="5">
        <f t="shared" si="4"/>
        <v>0</v>
      </c>
      <c r="F62" s="21">
        <v>161</v>
      </c>
      <c r="G62" s="22">
        <v>15</v>
      </c>
      <c r="H62" s="6"/>
      <c r="I62" s="5">
        <f t="shared" si="5"/>
        <v>0</v>
      </c>
      <c r="J62" s="21"/>
      <c r="K62" s="22"/>
      <c r="L62" s="6"/>
      <c r="M62" s="5">
        <f t="shared" si="6"/>
        <v>0</v>
      </c>
      <c r="N62" s="21"/>
      <c r="O62" s="22"/>
      <c r="P62" s="6"/>
      <c r="Q62" s="5">
        <f t="shared" si="3"/>
        <v>0</v>
      </c>
    </row>
    <row r="63" spans="1:17" x14ac:dyDescent="0.25">
      <c r="A63" s="36" t="s">
        <v>43</v>
      </c>
      <c r="B63" s="19"/>
      <c r="C63" s="20"/>
      <c r="D63" s="7"/>
      <c r="E63" s="5">
        <f t="shared" si="4"/>
        <v>0</v>
      </c>
      <c r="F63" s="19"/>
      <c r="G63" s="20"/>
      <c r="H63" s="7"/>
      <c r="I63" s="5">
        <f t="shared" si="5"/>
        <v>0</v>
      </c>
      <c r="J63" s="19"/>
      <c r="K63" s="20"/>
      <c r="L63" s="7"/>
      <c r="M63" s="5">
        <f t="shared" si="6"/>
        <v>0</v>
      </c>
      <c r="N63" s="19"/>
      <c r="O63" s="20"/>
      <c r="P63" s="7"/>
      <c r="Q63" s="5">
        <f t="shared" si="3"/>
        <v>0</v>
      </c>
    </row>
    <row r="64" spans="1:17" x14ac:dyDescent="0.25">
      <c r="A64" s="37" t="s">
        <v>44</v>
      </c>
      <c r="B64" s="21">
        <v>350</v>
      </c>
      <c r="C64" s="22">
        <v>8</v>
      </c>
      <c r="D64" s="6"/>
      <c r="E64" s="5">
        <f t="shared" si="4"/>
        <v>0</v>
      </c>
      <c r="F64" s="21"/>
      <c r="G64" s="22"/>
      <c r="H64" s="6"/>
      <c r="I64" s="5">
        <f t="shared" si="5"/>
        <v>0</v>
      </c>
      <c r="J64" s="21"/>
      <c r="K64" s="22"/>
      <c r="L64" s="6"/>
      <c r="M64" s="5">
        <f t="shared" si="6"/>
        <v>0</v>
      </c>
      <c r="N64" s="21"/>
      <c r="O64" s="22"/>
      <c r="P64" s="6"/>
      <c r="Q64" s="5">
        <f t="shared" si="3"/>
        <v>0</v>
      </c>
    </row>
    <row r="65" spans="1:17" x14ac:dyDescent="0.25">
      <c r="A65" s="36" t="s">
        <v>1</v>
      </c>
      <c r="B65" s="19"/>
      <c r="C65" s="20"/>
      <c r="D65" s="6"/>
      <c r="E65" s="5">
        <f t="shared" si="4"/>
        <v>0</v>
      </c>
      <c r="F65" s="19"/>
      <c r="G65" s="20"/>
      <c r="H65" s="6"/>
      <c r="I65" s="5">
        <f t="shared" si="5"/>
        <v>0</v>
      </c>
      <c r="J65" s="19"/>
      <c r="K65" s="20"/>
      <c r="L65" s="6"/>
      <c r="M65" s="5">
        <f t="shared" si="6"/>
        <v>0</v>
      </c>
      <c r="N65" s="19"/>
      <c r="O65" s="20"/>
      <c r="P65" s="6"/>
      <c r="Q65" s="5">
        <f t="shared" si="3"/>
        <v>0</v>
      </c>
    </row>
    <row r="66" spans="1:17" x14ac:dyDescent="0.25">
      <c r="A66" s="37" t="s">
        <v>0</v>
      </c>
      <c r="B66" s="21"/>
      <c r="C66" s="22"/>
      <c r="D66" s="6"/>
      <c r="E66" s="5">
        <f t="shared" si="4"/>
        <v>0</v>
      </c>
      <c r="F66" s="21"/>
      <c r="G66" s="22"/>
      <c r="H66" s="6"/>
      <c r="I66" s="5">
        <f t="shared" si="5"/>
        <v>0</v>
      </c>
      <c r="J66" s="21">
        <v>247</v>
      </c>
      <c r="K66" s="22">
        <v>34.75</v>
      </c>
      <c r="L66" s="6"/>
      <c r="M66" s="5">
        <f t="shared" si="6"/>
        <v>0</v>
      </c>
      <c r="N66" s="21"/>
      <c r="O66" s="22"/>
      <c r="P66" s="6"/>
      <c r="Q66" s="5">
        <f t="shared" si="3"/>
        <v>0</v>
      </c>
    </row>
    <row r="67" spans="1:17" x14ac:dyDescent="0.25">
      <c r="A67" s="36" t="s">
        <v>45</v>
      </c>
      <c r="B67" s="19"/>
      <c r="C67" s="20"/>
      <c r="D67" s="7"/>
      <c r="E67" s="5">
        <f t="shared" si="4"/>
        <v>0</v>
      </c>
      <c r="F67" s="19"/>
      <c r="G67" s="20"/>
      <c r="H67" s="7"/>
      <c r="I67" s="5">
        <f t="shared" si="5"/>
        <v>0</v>
      </c>
      <c r="J67" s="19"/>
      <c r="K67" s="20"/>
      <c r="L67" s="7"/>
      <c r="M67" s="5">
        <f t="shared" si="6"/>
        <v>0</v>
      </c>
      <c r="N67" s="19"/>
      <c r="O67" s="20"/>
      <c r="P67" s="7"/>
      <c r="Q67" s="5">
        <f t="shared" si="3"/>
        <v>0</v>
      </c>
    </row>
    <row r="68" spans="1:17" x14ac:dyDescent="0.25">
      <c r="A68" s="37" t="s">
        <v>46</v>
      </c>
      <c r="B68" s="21">
        <v>219</v>
      </c>
      <c r="C68" s="22">
        <v>9</v>
      </c>
      <c r="D68" s="7"/>
      <c r="E68" s="5">
        <f t="shared" si="4"/>
        <v>0</v>
      </c>
      <c r="F68" s="21"/>
      <c r="G68" s="22"/>
      <c r="H68" s="7"/>
      <c r="I68" s="5">
        <f t="shared" si="5"/>
        <v>0</v>
      </c>
      <c r="J68" s="21"/>
      <c r="K68" s="22"/>
      <c r="L68" s="7"/>
      <c r="M68" s="5">
        <f t="shared" si="6"/>
        <v>0</v>
      </c>
      <c r="N68" s="21"/>
      <c r="O68" s="22"/>
      <c r="P68" s="7"/>
      <c r="Q68" s="5">
        <f t="shared" si="3"/>
        <v>0</v>
      </c>
    </row>
    <row r="69" spans="1:17" x14ac:dyDescent="0.25">
      <c r="B69" s="2"/>
      <c r="C69" s="1"/>
      <c r="D69" s="2">
        <f>SUM(D8:D68)</f>
        <v>0</v>
      </c>
      <c r="E69" s="1">
        <f>SUM(E8:E68)</f>
        <v>0</v>
      </c>
      <c r="F69" s="2"/>
      <c r="G69" s="1"/>
      <c r="H69" s="2">
        <f>SUM(H8:H68)</f>
        <v>0</v>
      </c>
      <c r="I69" s="1">
        <f>SUM(I8:I68)</f>
        <v>0</v>
      </c>
      <c r="J69" s="2"/>
      <c r="K69" s="1"/>
      <c r="L69" s="2">
        <f>SUM(L8:L68)</f>
        <v>0</v>
      </c>
      <c r="M69" s="1">
        <f>SUM(M8:M68)</f>
        <v>0</v>
      </c>
      <c r="N69" s="2"/>
      <c r="O69" s="1"/>
      <c r="P69" s="2">
        <f>SUM(P8:P68)</f>
        <v>0</v>
      </c>
      <c r="Q69" s="1">
        <f>SUM(Q8:Q68)</f>
        <v>0</v>
      </c>
    </row>
  </sheetData>
  <autoFilter ref="A7:M69"/>
  <mergeCells count="5">
    <mergeCell ref="N6:Q6"/>
    <mergeCell ref="B6:E6"/>
    <mergeCell ref="B1:M3"/>
    <mergeCell ref="J6:M6"/>
    <mergeCell ref="F6:I6"/>
  </mergeCells>
  <pageMargins left="0.7" right="0.7" top="0.75" bottom="0.75" header="0.3" footer="0.3"/>
  <pageSetup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3.19.2021</vt:lpstr>
      <vt:lpstr>'3.19.2021'!Print_Titles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Neal</dc:creator>
  <cp:lastModifiedBy>Vanessa Neal</cp:lastModifiedBy>
  <cp:lastPrinted>2021-01-08T14:04:33Z</cp:lastPrinted>
  <dcterms:created xsi:type="dcterms:W3CDTF">2020-11-19T19:02:48Z</dcterms:created>
  <dcterms:modified xsi:type="dcterms:W3CDTF">2021-03-19T14:47:35Z</dcterms:modified>
</cp:coreProperties>
</file>