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ckapea\Desktop\"/>
    </mc:Choice>
  </mc:AlternateContent>
  <bookViews>
    <workbookView xWindow="-120" yWindow="-120" windowWidth="29040" windowHeight="15840"/>
  </bookViews>
  <sheets>
    <sheet name="Products and pricing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2" l="1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118" i="2" l="1"/>
  <c r="H138" i="2" l="1"/>
  <c r="H129" i="2" l="1"/>
  <c r="H125" i="2" l="1"/>
  <c r="H120" i="2"/>
  <c r="H63" i="2" l="1"/>
  <c r="H66" i="2"/>
  <c r="H69" i="2"/>
  <c r="H64" i="2"/>
  <c r="H70" i="2"/>
  <c r="H65" i="2"/>
  <c r="H68" i="2"/>
  <c r="H71" i="2"/>
  <c r="H67" i="2"/>
  <c r="H60" i="2"/>
  <c r="H82" i="2" l="1"/>
  <c r="H81" i="2"/>
  <c r="H80" i="2"/>
  <c r="H79" i="2"/>
  <c r="H78" i="2"/>
  <c r="H77" i="2"/>
  <c r="H44" i="2" l="1"/>
  <c r="H175" i="2" l="1"/>
  <c r="H49" i="2" l="1"/>
  <c r="H48" i="2"/>
  <c r="H47" i="2"/>
  <c r="H46" i="2"/>
  <c r="H45" i="2"/>
  <c r="H42" i="2"/>
  <c r="H43" i="2"/>
  <c r="H41" i="2"/>
  <c r="H40" i="2"/>
  <c r="H51" i="2"/>
  <c r="H39" i="2"/>
  <c r="H50" i="2"/>
  <c r="H38" i="2"/>
  <c r="H37" i="2"/>
  <c r="H36" i="2"/>
  <c r="H35" i="2"/>
  <c r="H34" i="2"/>
  <c r="H33" i="2"/>
  <c r="H174" i="2" l="1"/>
  <c r="H148" i="2" l="1"/>
  <c r="H147" i="2"/>
  <c r="H146" i="2"/>
  <c r="H141" i="2"/>
  <c r="H140" i="2"/>
  <c r="H149" i="2"/>
  <c r="H32" i="2" l="1"/>
  <c r="H31" i="2"/>
  <c r="H30" i="2"/>
  <c r="H74" i="2" l="1"/>
  <c r="H73" i="2"/>
  <c r="H72" i="2"/>
  <c r="H133" i="2" l="1"/>
  <c r="H132" i="2"/>
  <c r="H62" i="2" l="1"/>
  <c r="H61" i="2"/>
  <c r="H29" i="2"/>
  <c r="H59" i="2"/>
  <c r="H58" i="2"/>
  <c r="H57" i="2"/>
  <c r="H135" i="2"/>
  <c r="H134" i="2"/>
  <c r="H52" i="2" l="1"/>
  <c r="H172" i="2" l="1"/>
  <c r="H170" i="2"/>
  <c r="H168" i="2"/>
  <c r="H166" i="2"/>
  <c r="H165" i="2"/>
  <c r="H164" i="2"/>
  <c r="H163" i="2"/>
  <c r="H162" i="2"/>
  <c r="H176" i="2" l="1"/>
  <c r="H156" i="2" l="1"/>
  <c r="H161" i="2" l="1"/>
  <c r="H160" i="2"/>
  <c r="H150" i="2"/>
  <c r="H155" i="2"/>
  <c r="H154" i="2"/>
  <c r="H153" i="2"/>
  <c r="H152" i="2"/>
  <c r="H151" i="2"/>
  <c r="H157" i="2"/>
  <c r="H137" i="2"/>
  <c r="H136" i="2"/>
  <c r="H131" i="2"/>
  <c r="H130" i="2"/>
  <c r="H128" i="2"/>
  <c r="H127" i="2"/>
  <c r="H126" i="2"/>
  <c r="H124" i="2"/>
  <c r="H123" i="2"/>
  <c r="H122" i="2"/>
  <c r="H121" i="2"/>
  <c r="H119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1" i="2"/>
  <c r="H102" i="2"/>
  <c r="H100" i="2"/>
  <c r="H99" i="2"/>
  <c r="H56" i="2"/>
  <c r="H55" i="2"/>
  <c r="H54" i="2"/>
  <c r="H28" i="2"/>
  <c r="H27" i="2"/>
  <c r="H26" i="2"/>
  <c r="H25" i="2"/>
  <c r="H24" i="2"/>
  <c r="H23" i="2"/>
  <c r="H22" i="2"/>
  <c r="H21" i="2"/>
  <c r="H20" i="2"/>
  <c r="H19" i="2"/>
  <c r="H18" i="2"/>
  <c r="H17" i="2"/>
  <c r="H178" i="2" l="1"/>
</calcChain>
</file>

<file path=xl/sharedStrings.xml><?xml version="1.0" encoding="utf-8"?>
<sst xmlns="http://schemas.openxmlformats.org/spreadsheetml/2006/main" count="802" uniqueCount="492">
  <si>
    <t>PRODUCT</t>
  </si>
  <si>
    <t>MSRP</t>
  </si>
  <si>
    <t>UPCs</t>
  </si>
  <si>
    <t>SKU</t>
  </si>
  <si>
    <t>BRAND NAME</t>
  </si>
  <si>
    <t>Chickapea Farms</t>
  </si>
  <si>
    <t>CF-B 1100</t>
  </si>
  <si>
    <t>CF-B 1101</t>
  </si>
  <si>
    <t>CF-B 1102</t>
  </si>
  <si>
    <t>CF-B 1103</t>
  </si>
  <si>
    <t>CF-B 1104</t>
  </si>
  <si>
    <t>CF-B 1105</t>
  </si>
  <si>
    <t>CF-B 1200</t>
  </si>
  <si>
    <t>CF-B 1201</t>
  </si>
  <si>
    <t>CF-B 1202</t>
  </si>
  <si>
    <t>CF-B 1203</t>
  </si>
  <si>
    <t>CF-B 1204</t>
  </si>
  <si>
    <t>CF-B 1205</t>
  </si>
  <si>
    <t>6-5858022286-4</t>
  </si>
  <si>
    <t>6-5858022282-6</t>
  </si>
  <si>
    <t>6-5858022289-5</t>
  </si>
  <si>
    <t>6-5858022284-0</t>
  </si>
  <si>
    <t>6-5858022281-9</t>
  </si>
  <si>
    <t>6-5858022292-5</t>
  </si>
  <si>
    <t>6-5858022287-1</t>
  </si>
  <si>
    <t>6-5858022283-3</t>
  </si>
  <si>
    <t>6-5858022290-1</t>
  </si>
  <si>
    <t>6-5858022285-7</t>
  </si>
  <si>
    <t>6-5858022295-6</t>
  </si>
  <si>
    <t>6-5858022293-2</t>
  </si>
  <si>
    <t>6-5858022305-2</t>
  </si>
  <si>
    <t>6-5858022306-9</t>
  </si>
  <si>
    <t>6-5858022307-6</t>
  </si>
  <si>
    <t>6-5858022308-3</t>
  </si>
  <si>
    <t>6-5858022309-0</t>
  </si>
  <si>
    <t>6-5858022310-6</t>
  </si>
  <si>
    <t>6-5858022311-3</t>
  </si>
  <si>
    <t>6-5858022312-0</t>
  </si>
  <si>
    <t>6-5858022313-7</t>
  </si>
  <si>
    <t>6-5858022314-4</t>
  </si>
  <si>
    <t>6-5858022316-8</t>
  </si>
  <si>
    <t>6-5858022317-5</t>
  </si>
  <si>
    <t>CF-B 2100</t>
  </si>
  <si>
    <t>CF-B 2101</t>
  </si>
  <si>
    <t>CF-B 2102</t>
  </si>
  <si>
    <t>CF-B 2103</t>
  </si>
  <si>
    <t>CF-B 2104</t>
  </si>
  <si>
    <t>CF-B 2105</t>
  </si>
  <si>
    <t>CF-B 2107</t>
  </si>
  <si>
    <t>CF-B 2200</t>
  </si>
  <si>
    <t>6-5858022350-2</t>
  </si>
  <si>
    <t>6-5858022351-9</t>
  </si>
  <si>
    <t>6-5858022352-6</t>
  </si>
  <si>
    <t>CF-F 2000</t>
  </si>
  <si>
    <t>CF-F 2001</t>
  </si>
  <si>
    <t>CF-F 2002</t>
  </si>
  <si>
    <t>0-1396427398-4</t>
  </si>
  <si>
    <t>CF-H 1100</t>
  </si>
  <si>
    <t>6-5858022251-2</t>
  </si>
  <si>
    <t>6-5858022255-0</t>
  </si>
  <si>
    <t>6-5858022259-8</t>
  </si>
  <si>
    <t>6-5858022263-5</t>
  </si>
  <si>
    <t>6-5858022267-3</t>
  </si>
  <si>
    <t>6-5858022271-0</t>
  </si>
  <si>
    <t>6-5858022252-9</t>
  </si>
  <si>
    <t>6-5858022256-7</t>
  </si>
  <si>
    <t>6-5858022260-4</t>
  </si>
  <si>
    <t>6-5858022264-2</t>
  </si>
  <si>
    <t>6-5858022268-0</t>
  </si>
  <si>
    <t>6-5858022272-7</t>
  </si>
  <si>
    <t>CF-H 2000</t>
  </si>
  <si>
    <t>CF-H 2001</t>
  </si>
  <si>
    <t>CF-H 2002</t>
  </si>
  <si>
    <t>CF-H 2003</t>
  </si>
  <si>
    <t>CF-H 2004</t>
  </si>
  <si>
    <t>CF-H 2005</t>
  </si>
  <si>
    <t>CF-H 2100</t>
  </si>
  <si>
    <t>CF-H 2101</t>
  </si>
  <si>
    <t>CF-H 2102</t>
  </si>
  <si>
    <t>CF-H 2103</t>
  </si>
  <si>
    <t>CF-H 2104</t>
  </si>
  <si>
    <t>CF-H 2105</t>
  </si>
  <si>
    <t>6-5858022254-3</t>
  </si>
  <si>
    <t>6-5858022258-1</t>
  </si>
  <si>
    <t>6-5858022262-8</t>
  </si>
  <si>
    <t>6-5858022266-6</t>
  </si>
  <si>
    <t>6-5858022270-3</t>
  </si>
  <si>
    <t>6-5858022274-1</t>
  </si>
  <si>
    <t>CF-H 2300</t>
  </si>
  <si>
    <t>CF-H 2301</t>
  </si>
  <si>
    <t>CF-H 2302</t>
  </si>
  <si>
    <t>CF-H 2303</t>
  </si>
  <si>
    <t>CF-H 2304</t>
  </si>
  <si>
    <t>CF-H 2305</t>
  </si>
  <si>
    <t>CF-H 2501</t>
  </si>
  <si>
    <t>CF-H 2502</t>
  </si>
  <si>
    <t>CF-H 2503</t>
  </si>
  <si>
    <t>CF-H 2504</t>
  </si>
  <si>
    <t>Melts</t>
  </si>
  <si>
    <t>6-5858022276-5</t>
  </si>
  <si>
    <t>6-5858022277-2</t>
  </si>
  <si>
    <t>6-5858022278-9</t>
  </si>
  <si>
    <t>6-5858022279-6</t>
  </si>
  <si>
    <t>6-5858022280-2</t>
  </si>
  <si>
    <t>6-5858022349-6</t>
  </si>
  <si>
    <t>6-5858022301-4</t>
  </si>
  <si>
    <t>CF-H 3000</t>
  </si>
  <si>
    <t>CF-H 3001</t>
  </si>
  <si>
    <t>CF-H 3002</t>
  </si>
  <si>
    <t>CF-H 3100</t>
  </si>
  <si>
    <t>CF-H 3200</t>
  </si>
  <si>
    <t>0-9103782689-3</t>
  </si>
  <si>
    <t>CF-P 4000</t>
  </si>
  <si>
    <t xml:space="preserve">BODY </t>
  </si>
  <si>
    <t>FOOD</t>
  </si>
  <si>
    <t>HOME</t>
  </si>
  <si>
    <t>PET</t>
  </si>
  <si>
    <t>PRODUCTS ARE SORTED BY SKU</t>
  </si>
  <si>
    <t>CF-H 3101</t>
  </si>
  <si>
    <t>CF-H 3300</t>
  </si>
  <si>
    <t>6-5858022358-8</t>
  </si>
  <si>
    <t>CF-P 3000</t>
  </si>
  <si>
    <t>CF-P 3001</t>
  </si>
  <si>
    <t>CF-P 3002</t>
  </si>
  <si>
    <t>CF-P 3003</t>
  </si>
  <si>
    <t>CF-P 3004</t>
  </si>
  <si>
    <t>CF-P 3005</t>
  </si>
  <si>
    <t>6-5858022359-5</t>
  </si>
  <si>
    <t>6-5858022360-1</t>
  </si>
  <si>
    <t>6-5858022361-8</t>
  </si>
  <si>
    <t>6-5858022362-5</t>
  </si>
  <si>
    <t>6-5858022363-2</t>
  </si>
  <si>
    <t>6-5858022366-3</t>
  </si>
  <si>
    <t>CF-D 9900</t>
  </si>
  <si>
    <t>CF-D 9901</t>
  </si>
  <si>
    <t>CF-D 9902</t>
  </si>
  <si>
    <t>CF-D 9903</t>
  </si>
  <si>
    <t>CF-D 9904</t>
  </si>
  <si>
    <t>CF-D 9905</t>
  </si>
  <si>
    <t>Birdie Tweats</t>
  </si>
  <si>
    <t>Wahoo Cat</t>
  </si>
  <si>
    <t>Bee Sweet and Healthy</t>
  </si>
  <si>
    <t>By Nature Fresh</t>
  </si>
  <si>
    <t>Woolly Wonderfuls</t>
  </si>
  <si>
    <t>LanoSkin</t>
  </si>
  <si>
    <t>WHOLE  SALE</t>
  </si>
  <si>
    <t>QTY</t>
  </si>
  <si>
    <t>TOTAL</t>
  </si>
  <si>
    <t xml:space="preserve">DISPLAYS </t>
  </si>
  <si>
    <t>CF-P 3006</t>
  </si>
  <si>
    <t>N/A</t>
  </si>
  <si>
    <t>Company</t>
  </si>
  <si>
    <t>Buyer</t>
  </si>
  <si>
    <t>Phone</t>
  </si>
  <si>
    <t>Email</t>
  </si>
  <si>
    <t>Contact</t>
  </si>
  <si>
    <t>Street Adress</t>
  </si>
  <si>
    <t>Suite/Unit</t>
  </si>
  <si>
    <t>City</t>
  </si>
  <si>
    <t>Mailing Address</t>
  </si>
  <si>
    <t>Customer Information</t>
  </si>
  <si>
    <t>Billing Address</t>
  </si>
  <si>
    <t>No need to fill out if we already have on file</t>
  </si>
  <si>
    <t>Earth Goat Soap</t>
  </si>
  <si>
    <t>CF-D 9906</t>
  </si>
  <si>
    <t>Not Assigned</t>
  </si>
  <si>
    <t>CF-D 9907</t>
  </si>
  <si>
    <t>CF-D 9908</t>
  </si>
  <si>
    <t>CF-D 9909</t>
  </si>
  <si>
    <t>CF-D 9910</t>
  </si>
  <si>
    <t>CF-B 3000</t>
  </si>
  <si>
    <t>6-5858022339-7</t>
  </si>
  <si>
    <t>State, Zip</t>
  </si>
  <si>
    <t>CF-P 2000</t>
  </si>
  <si>
    <t>Bodie's Biscuits</t>
  </si>
  <si>
    <t>CF-P 2001</t>
  </si>
  <si>
    <t>CF-P 2002</t>
  </si>
  <si>
    <t>CF-P 2003</t>
  </si>
  <si>
    <t>CF-P 2100</t>
  </si>
  <si>
    <t>CF-P 2101</t>
  </si>
  <si>
    <t>CF-P 2102</t>
  </si>
  <si>
    <t>6-5858022433-2</t>
  </si>
  <si>
    <t>6-5858022434-9</t>
  </si>
  <si>
    <t>6-5858022435-6</t>
  </si>
  <si>
    <t>6-5858022436-3</t>
  </si>
  <si>
    <t>Coming Soon</t>
  </si>
  <si>
    <t>CF-F 3001</t>
  </si>
  <si>
    <t>CF-F 3002</t>
  </si>
  <si>
    <t>CF-F 3011</t>
  </si>
  <si>
    <t>CF-F 3012</t>
  </si>
  <si>
    <t>CF-F 3021</t>
  </si>
  <si>
    <t>CF-F 3022</t>
  </si>
  <si>
    <t>CF-F 3031</t>
  </si>
  <si>
    <t>CF-F 3032</t>
  </si>
  <si>
    <t>6-5858022332-8</t>
  </si>
  <si>
    <t>6-5858022331-1</t>
  </si>
  <si>
    <t>6-5858022333-5</t>
  </si>
  <si>
    <t>6-5858022336-6</t>
  </si>
  <si>
    <t>6-5858022335-9</t>
  </si>
  <si>
    <t>6-5858022337-3</t>
  </si>
  <si>
    <t>6-5858022328-1</t>
  </si>
  <si>
    <t>6-5858022329-8</t>
  </si>
  <si>
    <t>6-5858022330-4</t>
  </si>
  <si>
    <t>6-5858022427-1</t>
  </si>
  <si>
    <t>6-5858022428-8</t>
  </si>
  <si>
    <t>6-2525022429-5</t>
  </si>
  <si>
    <t>CF-H 3190</t>
  </si>
  <si>
    <t>CF-H 3191</t>
  </si>
  <si>
    <t>CF-F 2020</t>
  </si>
  <si>
    <t>CF-F 2021</t>
  </si>
  <si>
    <t>CF-F 2022</t>
  </si>
  <si>
    <t>CF-F 2030</t>
  </si>
  <si>
    <t>CF-F 2031</t>
  </si>
  <si>
    <t>CF-F 2032</t>
  </si>
  <si>
    <t>6-5858022353-3</t>
  </si>
  <si>
    <t>6-5858022355-7</t>
  </si>
  <si>
    <t>6-5858022354-0</t>
  </si>
  <si>
    <t>6-5858022421-9</t>
  </si>
  <si>
    <t>6-5858022422-6</t>
  </si>
  <si>
    <t>6-5858022423-3</t>
  </si>
  <si>
    <t>Glass, Water Droplet Necklace, Artisan</t>
  </si>
  <si>
    <t>CF-B 2900</t>
  </si>
  <si>
    <t>CF-B 2901</t>
  </si>
  <si>
    <t>CF-B 2902</t>
  </si>
  <si>
    <t>Popcorn, Mixed, 37.50 lb, 5 Gallon Bucket</t>
  </si>
  <si>
    <t>Popcorn, Red, 37.50 lb, 5 Gallon Bucket</t>
  </si>
  <si>
    <t>Popcorn, White, 37.50 lb, 5 Gallon Bucket</t>
  </si>
  <si>
    <t>Spray, 8 oz, Bottle Clove</t>
  </si>
  <si>
    <t>Spray, 8 oz, Bottle Geranium</t>
  </si>
  <si>
    <t>Spray, 8 oz, Bottle Lavender</t>
  </si>
  <si>
    <t>Spray, 8 oz, Bottle Lemongrass</t>
  </si>
  <si>
    <t>Spray, 8 oz, Bottle Patchouli</t>
  </si>
  <si>
    <t>Spray, 8 oz, Bottle Unscented</t>
  </si>
  <si>
    <t>Spray, 32 oz, Refill e/ funnel Clove</t>
  </si>
  <si>
    <t>Spray, 32 oz, Refill e/ funnel Geranium</t>
  </si>
  <si>
    <t>Spray, 32 oz, Refill e/ funnel Lavender</t>
  </si>
  <si>
    <t>Spray, 32 oz, Refill e/ funnel Lemongrass</t>
  </si>
  <si>
    <t>Spray, 32 oz, Refill e/ funnel Patchouli</t>
  </si>
  <si>
    <t>Spray, 32 oz, Refill e/ funnel Unscented</t>
  </si>
  <si>
    <t>Essential Oil, 10 ml, Clove</t>
  </si>
  <si>
    <t>Essential Oil, 10 ml, Lavender</t>
  </si>
  <si>
    <t>Essential Oil, 10 ml, Lemongrass</t>
  </si>
  <si>
    <t>Essential Oil, 10 ml, Patchouli</t>
  </si>
  <si>
    <t>Candle, Birthday</t>
  </si>
  <si>
    <t>Cork Tray, Small (* candles fit this tray)</t>
  </si>
  <si>
    <t>Cork Tray, Large (+ candles fit this tray)</t>
  </si>
  <si>
    <t>Dog Treats, Peanut Butter</t>
  </si>
  <si>
    <t>Dog Treats, Ginger</t>
  </si>
  <si>
    <t>Dog Toy, Hemp Rope, Small</t>
  </si>
  <si>
    <t>Dog Toy, Hemp Rope, Medium</t>
  </si>
  <si>
    <t>Dog Toy, Hemp Rope, Large</t>
  </si>
  <si>
    <t>Cat Toy, Bobber</t>
  </si>
  <si>
    <t>Cat Toy, Lures</t>
  </si>
  <si>
    <t>Cat Toy, Bait Bucket</t>
  </si>
  <si>
    <t>Cat Toy, Junior Tackle Box</t>
  </si>
  <si>
    <t>Best way to be reached</t>
  </si>
  <si>
    <t>Best time to be reached</t>
  </si>
  <si>
    <t>Popcorn, White, 1.6 lb, Glass Mason Jar</t>
  </si>
  <si>
    <t>Popcorn, Red, 1.6 lb, Glass Mason Jar</t>
  </si>
  <si>
    <t>Popcorn, Mixed, 1.6 lb, Glass Mason Jar</t>
  </si>
  <si>
    <t>Dog Treats, Peanut Butter/Ginger Mixed</t>
  </si>
  <si>
    <t>Dog Treats, Sweet Potatoe Chips</t>
  </si>
  <si>
    <t>CF-B 2109</t>
  </si>
  <si>
    <t>CF-B 2110</t>
  </si>
  <si>
    <t>CF-B 2111</t>
  </si>
  <si>
    <t>6-5858022344-1</t>
  </si>
  <si>
    <t>6-5858022345-8</t>
  </si>
  <si>
    <t>6-5858022346-5</t>
  </si>
  <si>
    <t>6-5858022347-2</t>
  </si>
  <si>
    <t>CF-B 2113</t>
  </si>
  <si>
    <t>CF-H 3102</t>
  </si>
  <si>
    <t>CF-H 3103</t>
  </si>
  <si>
    <r>
      <t xml:space="preserve">THANK YOU FOR YOUR ORDER                                  </t>
    </r>
    <r>
      <rPr>
        <b/>
        <i/>
        <sz val="10"/>
        <color theme="6" tint="-0.249977111117893"/>
        <rFont val="Calibri"/>
        <family val="2"/>
        <scheme val="minor"/>
      </rPr>
      <t xml:space="preserve">and for Walking a Green Path with Us! </t>
    </r>
  </si>
  <si>
    <t>6-5858022399-1</t>
  </si>
  <si>
    <t>6-5858022400-4</t>
  </si>
  <si>
    <t>6-5858022401-1</t>
  </si>
  <si>
    <t>Bar Soap, Face, 3 oz, Green Avacado Bar Soap</t>
  </si>
  <si>
    <t>Bar Soap, Body, 5 oz, Unscented</t>
  </si>
  <si>
    <t>Bar Soap, Body, 5 oz, Calendula</t>
  </si>
  <si>
    <t>Bar Soap, Body, 5 oz, Clove/Nutmeg/Cinnamon</t>
  </si>
  <si>
    <t>Bar Soap, Body, 5 oz, Charcoal</t>
  </si>
  <si>
    <t>Bar Soap, Body, 5 oz, Frankincense/Myrrh</t>
  </si>
  <si>
    <t>Bar Soap, Body, 5 oz, Honey Oatmeal</t>
  </si>
  <si>
    <t>Bar Soap, Body, 5 oz, Lemongrass</t>
  </si>
  <si>
    <t xml:space="preserve">Bar Soap, Body, 5 oz, Peppermint </t>
  </si>
  <si>
    <t>Bar Soap, Body, 5 oz, Rosie Geranium</t>
  </si>
  <si>
    <t>Bar Soap, Body, 5 oz, Lavender</t>
  </si>
  <si>
    <t>CF-B 2114</t>
  </si>
  <si>
    <t>Lanolin, Emollient, 1 oz, Eucalyptus</t>
  </si>
  <si>
    <t>Lanolin, Emollient, 1 oz, Lavender</t>
  </si>
  <si>
    <t>Lanolin, Emollient, 1 oz, Lemongrass</t>
  </si>
  <si>
    <t>Lanolin, Emollient, 1 oz, Patchouli</t>
  </si>
  <si>
    <t>Lanolin, Emollient, 1 oz, Unscented</t>
  </si>
  <si>
    <t>Lanolin, Emollient, 4 oz, Eucalyptus</t>
  </si>
  <si>
    <t>Lanolin, Emollient, 4 oz, Lemongrass</t>
  </si>
  <si>
    <t>Lanolin, Emollient, 4 oz, Patchouli</t>
  </si>
  <si>
    <t>Lanolin, Emollient, 4 oz, Unscented</t>
  </si>
  <si>
    <t>Cat Toy, Fish (corrugate label)</t>
  </si>
  <si>
    <t>Bar Soap, Body, 5 oz, Tea Tree</t>
  </si>
  <si>
    <t>6-5858022403-5</t>
  </si>
  <si>
    <t>Wild Bird Nesting Material</t>
  </si>
  <si>
    <t>CF-B 1900</t>
  </si>
  <si>
    <t>CF-B 1901</t>
  </si>
  <si>
    <t>CF-B 1902</t>
  </si>
  <si>
    <t>CF-B 2300</t>
  </si>
  <si>
    <t>6-5858022370-0</t>
  </si>
  <si>
    <t>6-5858022371-7</t>
  </si>
  <si>
    <t>6-5858022372-4</t>
  </si>
  <si>
    <t>6-7297556213-7</t>
  </si>
  <si>
    <t>6-7297556211-3</t>
  </si>
  <si>
    <t>6-7297556215-1</t>
  </si>
  <si>
    <t>6-5858022407-3</t>
  </si>
  <si>
    <t>6-5858022391-5</t>
  </si>
  <si>
    <t>6-5858022390-8</t>
  </si>
  <si>
    <t>6-5858022388-5</t>
  </si>
  <si>
    <t>6-5858022389-2</t>
  </si>
  <si>
    <t>CF-P 3007</t>
  </si>
  <si>
    <t>Floor Kiosk: Custom hooks and shelves</t>
  </si>
  <si>
    <r>
      <rPr>
        <sz val="10"/>
        <color theme="0"/>
        <rFont val="Calibri"/>
        <family val="2"/>
        <scheme val="minor"/>
      </rPr>
      <t xml:space="preserve">Once your order form is filled out and ready, please save and email it back to us at </t>
    </r>
    <r>
      <rPr>
        <b/>
        <sz val="12"/>
        <color theme="0"/>
        <rFont val="Calibri"/>
        <family val="2"/>
        <scheme val="minor"/>
      </rPr>
      <t>CFBulk@ChickapeaFarms.com</t>
    </r>
  </si>
  <si>
    <r>
      <rPr>
        <b/>
        <i/>
        <sz val="9"/>
        <color theme="0"/>
        <rFont val="Calibri"/>
        <family val="2"/>
        <scheme val="minor"/>
      </rPr>
      <t xml:space="preserve">Include any comments, note or coupon codes below  </t>
    </r>
    <r>
      <rPr>
        <b/>
        <sz val="9"/>
        <color theme="0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                      </t>
    </r>
  </si>
  <si>
    <t>My Pet's Got It Maid</t>
  </si>
  <si>
    <t>All-in-One, 2 oz , Unscented, Fine Mist Spray Pump</t>
  </si>
  <si>
    <t>All-in-One, 2 oz , Lavender, Fine Mist Spray Pump</t>
  </si>
  <si>
    <t>CF-P 1000</t>
  </si>
  <si>
    <t>CF-P 1001</t>
  </si>
  <si>
    <t>6-7297556196-3</t>
  </si>
  <si>
    <t>6-7297556195-6</t>
  </si>
  <si>
    <t>Cat Toy, Worms and Worm Dirt (Silver Vine Sticks)</t>
  </si>
  <si>
    <t>CF-D 9920</t>
  </si>
  <si>
    <t>Bar Soap, Hands, 5 oz, Grease and Grime</t>
  </si>
  <si>
    <t>Please Inquire</t>
  </si>
  <si>
    <t>$4.65 lb</t>
  </si>
  <si>
    <t xml:space="preserve">DATE: </t>
  </si>
  <si>
    <t>CF-D 9911</t>
  </si>
  <si>
    <t xml:space="preserve">Beeswax: 1 Row: Choice of one: Birthday (12 deep), Melts (8 deep), </t>
  </si>
  <si>
    <t>Sm. Cork Trays (6 deep)</t>
  </si>
  <si>
    <t>Displays are free with initial product pack-out and can be seen in the website's SHOP  and under GUIDES tab. If need, please call for any questions.</t>
  </si>
  <si>
    <t>Bar Shampoo, 3 oz, Lavender</t>
  </si>
  <si>
    <t>Bar Shampoo, 3 oz, Tea Tree</t>
  </si>
  <si>
    <t>Bar Shampoo, 3 oz, Unscented</t>
  </si>
  <si>
    <t>Bar Soap, Body, 5 oz, Patchouli</t>
  </si>
  <si>
    <t>6-5858022377-9</t>
  </si>
  <si>
    <t>PRODUCT LINE SHEET - ORDER FORM (LSOF)</t>
  </si>
  <si>
    <t>TERMS</t>
  </si>
  <si>
    <t>Slight differences in products can be expected due to being handmade.</t>
  </si>
  <si>
    <t>Lanolin, Emollient, 4 oz, Lavender</t>
  </si>
  <si>
    <t>Chickapea Farms, LLC</t>
  </si>
  <si>
    <t>2057 E. Miller Rd, Fairview, MI 48621</t>
  </si>
  <si>
    <t>CFBulk.com - B2B website</t>
  </si>
  <si>
    <t>CFBulk@ChickapeaFarms.com - B2B email</t>
  </si>
  <si>
    <t>ChickapeaFarms.com - B2C site</t>
  </si>
  <si>
    <t>Thank you for your order. It is greatly appreciated and your satisfaction is guaranteed!</t>
  </si>
  <si>
    <t>Cat Toy, Premium Tackle Box</t>
  </si>
  <si>
    <t>Birthday (12 deep), Melts (8 deep), Sm. Cork Tray (6 deep)</t>
  </si>
  <si>
    <t>Beeswax: 3 Rows: Sm Pillar (4 deep) - Choose 2 of following 3:</t>
  </si>
  <si>
    <t>Beeswax: 4 Rows: Pinecone (3 deep), Sparrow (4 deep), - Choose 2 of</t>
  </si>
  <si>
    <t>following 3:  Skep (3 deep), Sm.Pillar (4 deep), Morel (4 deep)</t>
  </si>
  <si>
    <t>Beeswax: 2 Rows: Sm Pillar (4 deep) - Choose 1 of following 3:</t>
  </si>
  <si>
    <t xml:space="preserve">This Chickapea Farms' Line Sheet-Order Form (LSOF) provides all our products in one listing, along with their SKUs, UPC, wholesale, and MSRP. </t>
  </si>
  <si>
    <t>If other payment time-frame/net or method of payment is needed, please call to inquire with placement of order.</t>
  </si>
  <si>
    <t xml:space="preserve">It will tally quantity prices for you. If you desire to place an order and have completed the LSOF, save it and, email it to us. </t>
  </si>
  <si>
    <t xml:space="preserve">At times we can require up to a 2-week lead-time due to Artisan supply flow, with a 3-5 day shipping duration. </t>
  </si>
  <si>
    <t>248-667-6366  Office / Sales, Laura</t>
  </si>
  <si>
    <t>Lanolin, Emollient, 1 oz, Frankencense</t>
  </si>
  <si>
    <t>Lanolin, Emollient, 4 oz, Frankencense</t>
  </si>
  <si>
    <t>Essential Oil, 10 ml, Frankencense</t>
  </si>
  <si>
    <t>Tea &amp; Tweets</t>
  </si>
  <si>
    <t>CF-F 4000</t>
  </si>
  <si>
    <t>CF-F 4001</t>
  </si>
  <si>
    <t>CF-F 4002</t>
  </si>
  <si>
    <t>CF-F 4003</t>
  </si>
  <si>
    <t>CF-F 4004</t>
  </si>
  <si>
    <t>CF-F 4005</t>
  </si>
  <si>
    <t>Payment will be required upon receipt of Invoice</t>
  </si>
  <si>
    <t>6-5858022300-7</t>
  </si>
  <si>
    <t>6-5858022439-4</t>
  </si>
  <si>
    <t>6-5858022441-7</t>
  </si>
  <si>
    <t>6-5858022443-1</t>
  </si>
  <si>
    <t>6-5858022296-3</t>
  </si>
  <si>
    <t>6-5858022299-4</t>
  </si>
  <si>
    <t>American Crow, 2 oz, XXXXX Tea Type</t>
  </si>
  <si>
    <t>Black-capped Chickadee, 2 oz, XXXXX Tea Type</t>
  </si>
  <si>
    <t>Blue Jay, 2 oz, XXXXX Tea Type</t>
  </si>
  <si>
    <t>Downy Woodpecker, 2 oz, XXXXX Tea Type</t>
  </si>
  <si>
    <t>Eastern Towhee, 2 oz, XXXXX Tea Type</t>
  </si>
  <si>
    <t>Each 2 oz pouch includes a small booklet inside with a bit of information about the featured bird and tea, along with two reusable drawstring muslin tea bags.</t>
  </si>
  <si>
    <t>CF-F 40XX</t>
  </si>
  <si>
    <t>Tea &amp; Tweets: See Above Under Food</t>
  </si>
  <si>
    <t>Orders need to be in quantity of a minimum of 6 units per Bird variation.</t>
  </si>
  <si>
    <t>Honey, Cacao, 12.8 oz, Glass Bear Shape Jar</t>
  </si>
  <si>
    <t>Honey, Cacao, 12.8 oz, Glass Paragon Jar</t>
  </si>
  <si>
    <t>Honey, Cacao, 57.6 oz, Glass Widemouth Jar</t>
  </si>
  <si>
    <t>Honey, Cinnamon, 12.8 oz, Glass Bear Shape Jar</t>
  </si>
  <si>
    <t>Honey, Cinnamon, 57.6 oz, Glass Widemouth Jar</t>
  </si>
  <si>
    <t>Honey, Lemon, 12.8 oz, Glass Bear Shape Jar</t>
  </si>
  <si>
    <t>Honey, Lemon, 57.6 oz, Glass Widemouth Jar</t>
  </si>
  <si>
    <t>Honey, Wildflower, 12.8 oz, Glass Bear Shape Jar</t>
  </si>
  <si>
    <t>Honey, Wildflower, 57.6 oz, Glass Widemouth Jar</t>
  </si>
  <si>
    <t>Honey, Wildflower, 12.8 oz, Glass Paragon Jar</t>
  </si>
  <si>
    <t>Honey, Lemon, 12.8 oz, Glass Paragon Jar</t>
  </si>
  <si>
    <t>CF-F 3003</t>
  </si>
  <si>
    <t>CF-F 3013</t>
  </si>
  <si>
    <t>Honey, Cinnamon, 12.8 oz, Glass Paragon Jar</t>
  </si>
  <si>
    <t>CF-F 3023</t>
  </si>
  <si>
    <t>CF-F 3033</t>
  </si>
  <si>
    <t>Odor Neutralizer, 2 oz, Fine Mist Spray, Frankencense</t>
  </si>
  <si>
    <t>Odor Neutralizer, 2 oz, Fine Mist Spray, Clove</t>
  </si>
  <si>
    <t>Odor Neutralizer, 2 oz, Fine Mist Spray, Lavender</t>
  </si>
  <si>
    <t>Odor Neutralizer, 2 oz, Fine Mist Spray, Lemongrass</t>
  </si>
  <si>
    <t>Odor Neutralizer, 2 oz, Fine Mist Spray, Patchouli</t>
  </si>
  <si>
    <t>Odor Neutralizer, 2 oz, Fine Mist Spray, Unscented</t>
  </si>
  <si>
    <t>Candle, Pillar, Small *</t>
  </si>
  <si>
    <t>Candle, Pillar, Large +</t>
  </si>
  <si>
    <t>Candle, Shape, Morel Mushroom *</t>
  </si>
  <si>
    <t>Candle, Shape, Skep *</t>
  </si>
  <si>
    <t>Candle, Shape, Sparrow*</t>
  </si>
  <si>
    <t>Catnip Cat Toy, Fish Shape, filled w/catnip, 1 oz</t>
  </si>
  <si>
    <t>Melts Ceramic Electric Warmer/Melter</t>
  </si>
  <si>
    <t>Essential Oil, 10 ml, Eucalyptus Golbulus</t>
  </si>
  <si>
    <t>CF-H 2505</t>
  </si>
  <si>
    <t>CF-H 2506</t>
  </si>
  <si>
    <t>CF-H 2508</t>
  </si>
  <si>
    <t>Essential Oil, 10 ml, Orange</t>
  </si>
  <si>
    <t>6-5858022396-0</t>
  </si>
  <si>
    <t>248-985-4409  Production / Billing, Troy</t>
  </si>
  <si>
    <t>PLEASE SEE ORDERING TERMS AT THE BOTTOM OF THIS PRODUCT LINE SHEET - ORDER FORM (LSOF)</t>
  </si>
  <si>
    <t>No Minimum</t>
  </si>
  <si>
    <t>MINIMUMS</t>
  </si>
  <si>
    <t>Earth Elements</t>
  </si>
  <si>
    <t>Popcorn, Mixed, 1 lb, Gusset Pouch</t>
  </si>
  <si>
    <t>Popcorn, Red, 1 lb, Gusset Pouch</t>
  </si>
  <si>
    <t>Popcorn, White, 1 lb, Gusset Pouch</t>
  </si>
  <si>
    <t>Orders of $300 and over will receive free shipping.</t>
  </si>
  <si>
    <t>2 oz, Loose Leaf Tea</t>
  </si>
  <si>
    <t>CF-H 3003</t>
  </si>
  <si>
    <t>6-5858022275-8</t>
  </si>
  <si>
    <t>6-5858022437-0</t>
  </si>
  <si>
    <t>Candle, Menorah - 44 candles - 3.5" tall</t>
  </si>
  <si>
    <t>CF-H 3400</t>
  </si>
  <si>
    <t>6-5858022348-9</t>
  </si>
  <si>
    <t>Brick of 100% beeswax - 1 pound</t>
  </si>
  <si>
    <t>CF-F 3041</t>
  </si>
  <si>
    <t>CF-F 3042</t>
  </si>
  <si>
    <t>CF-F 3043</t>
  </si>
  <si>
    <t>CF-F 3051</t>
  </si>
  <si>
    <t>CF-F 3052</t>
  </si>
  <si>
    <t>CF-F 3053</t>
  </si>
  <si>
    <t>Honey, Jalapino, 12.8 oz, Glass Bear Shape Jar</t>
  </si>
  <si>
    <t>Honey, Jalapino, 12.8 oz, Glass Paragon Jar</t>
  </si>
  <si>
    <t>Honey, Jalapino, 57.6 oz, Glass Widemouth Jar</t>
  </si>
  <si>
    <t>Honey, Ginger, 12.8 oz, Glass Bear Shape Jar</t>
  </si>
  <si>
    <t>Honey, Ginger, 12.8 oz, Glass Paragon Jar</t>
  </si>
  <si>
    <t>Honey, Ginger, 57.6 oz, Glass Widemouth Jar</t>
  </si>
  <si>
    <t>Honey, Matcha, 12.8 oz, Glass Bear Shape Jar</t>
  </si>
  <si>
    <t>Honey, Matcha, 12.8 oz, Glass Paragon Jar</t>
  </si>
  <si>
    <t>Honey, Matcha, 57.6 oz, Glass Widemouth Jar</t>
  </si>
  <si>
    <t>Honey, Lavender, 12.8 oz, Glass Bear Shape Jar</t>
  </si>
  <si>
    <t>Honey, Lavender, 12.8 oz, Glass Paragon Jar</t>
  </si>
  <si>
    <t>Honey, Lavender, 57.6 oz, Glass Widemouth Jar</t>
  </si>
  <si>
    <t>Coming Soon in 2024</t>
  </si>
  <si>
    <t>Honey, Mesquite, 12.8 oz, Glass Bear Shape Jar</t>
  </si>
  <si>
    <t>Honey, Mesquite, 12.8 oz, Glass Paragon Jar</t>
  </si>
  <si>
    <t>Honey, Mesquite, 57.6 oz, Glass Widemouth Jar</t>
  </si>
  <si>
    <t>CF-F 3061</t>
  </si>
  <si>
    <t>CF-F 3062</t>
  </si>
  <si>
    <t>CF-F 3063</t>
  </si>
  <si>
    <t>CF-F 3071</t>
  </si>
  <si>
    <t>CF-F 3072</t>
  </si>
  <si>
    <t>CF-F 3073</t>
  </si>
  <si>
    <t>Bar Soap, Body, 4.5 oz, Lanolin, Unscented</t>
  </si>
  <si>
    <t>Bar Soap, Body, 4.5 oz, Lanolin, Calendula</t>
  </si>
  <si>
    <t>Bar Soap, Body, 4.5 oz, Lanolin, Goat Milk</t>
  </si>
  <si>
    <t>Bar Soap, Body, 4.5 oz, Lanolin, Pine Tar</t>
  </si>
  <si>
    <t>Candle, Shape, Pinecone*     - was 6-5858022311-3</t>
  </si>
  <si>
    <t>CF-B 2400</t>
  </si>
  <si>
    <t>CF-B 2401</t>
  </si>
  <si>
    <t xml:space="preserve">Bar Soap, Outdoor, 5 oz, Jewelweed </t>
  </si>
  <si>
    <t xml:space="preserve">Bar Soap, Ourdoor, 5 oz, Outdoor Bug Shield </t>
  </si>
  <si>
    <r>
      <t xml:space="preserve">Wool Dryer Balls - Unit = </t>
    </r>
    <r>
      <rPr>
        <i/>
        <sz val="9"/>
        <color theme="1"/>
        <rFont val="Calibri"/>
        <family val="2"/>
        <scheme val="minor"/>
      </rPr>
      <t>3 balls in drawstring pouch</t>
    </r>
  </si>
  <si>
    <t>18 units</t>
  </si>
  <si>
    <t>Bar Soap: 6 Rows, (3 rows stacked): 6 bars deep</t>
  </si>
  <si>
    <t>Bar Soap: 3 Rows: 6 bars deep</t>
  </si>
  <si>
    <t>Lanolin: 6 Rows, (3 rows stacked): 1 oz jar, 6 jars deep</t>
  </si>
  <si>
    <t>Lanolin: 6 Rows: 1 oz jar, 6 jars deep</t>
  </si>
  <si>
    <t>Lanolin: 3 Rows: 1 oz jar, 6 jars deep</t>
  </si>
  <si>
    <t>Sprays: 6 Rows, (3 rows stacked): 2 oz spray, 6 jars deep</t>
  </si>
  <si>
    <t>Sprays: 6 Rows: 2 oz spray, 6 jar deep</t>
  </si>
  <si>
    <t>Sprays: 3 Rows: 2 oz spray, 6 jar deep</t>
  </si>
  <si>
    <t xml:space="preserve">Once received, we will confirm your order and email you back an electronic receipt/invoice, that can receive an electronic payment. </t>
  </si>
  <si>
    <t xml:space="preserve">Although there are no product minimums, except for the wool dryer balls, </t>
  </si>
  <si>
    <t>there is a minimum of $150 for the total order amount.</t>
  </si>
  <si>
    <r>
      <t xml:space="preserve">Latest Update:  </t>
    </r>
    <r>
      <rPr>
        <b/>
        <sz val="10"/>
        <color theme="5" tint="-0.249977111117893"/>
        <rFont val="Calibri"/>
        <family val="2"/>
        <scheme val="minor"/>
      </rPr>
      <t>June 12,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</si>
</sst>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i/>
      <sz val="9"/>
      <color theme="6" tint="-0.249977111117893"/>
      <name val="Calibri"/>
      <family val="2"/>
      <scheme val="minor"/>
    </font>
    <font>
      <b/>
      <i/>
      <sz val="10"/>
      <color theme="6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5C732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2"/>
      <color rgb="FF96363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6" tint="-0.249977111117893"/>
      </top>
      <bottom style="thin">
        <color theme="0" tint="-0.14999847407452621"/>
      </bottom>
      <diagonal/>
    </border>
    <border>
      <left/>
      <right/>
      <top style="thin">
        <color theme="6" tint="-0.249977111117893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6" tint="-0.249977111117893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164" fontId="4" fillId="0" borderId="1" xfId="0" applyNumberFormat="1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5" fillId="0" borderId="1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3" xfId="0" applyFont="1" applyBorder="1"/>
    <xf numFmtId="0" fontId="5" fillId="0" borderId="1" xfId="0" applyFont="1" applyBorder="1" applyAlignment="1">
      <alignment horizontal="right"/>
    </xf>
    <xf numFmtId="0" fontId="2" fillId="0" borderId="1" xfId="0" applyFont="1" applyBorder="1"/>
    <xf numFmtId="0" fontId="5" fillId="0" borderId="2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0" fontId="6" fillId="2" borderId="1" xfId="0" applyFont="1" applyFill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0" fontId="0" fillId="0" borderId="1" xfId="0" applyFont="1" applyBorder="1" applyProtection="1">
      <protection locked="0"/>
    </xf>
    <xf numFmtId="164" fontId="4" fillId="0" borderId="2" xfId="0" applyNumberFormat="1" applyFont="1" applyBorder="1"/>
    <xf numFmtId="0" fontId="17" fillId="0" borderId="1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164" fontId="4" fillId="0" borderId="13" xfId="0" applyNumberFormat="1" applyFont="1" applyBorder="1"/>
    <xf numFmtId="0" fontId="4" fillId="0" borderId="13" xfId="0" applyFont="1" applyBorder="1" applyProtection="1">
      <protection locked="0"/>
    </xf>
    <xf numFmtId="0" fontId="5" fillId="0" borderId="13" xfId="0" applyFont="1" applyBorder="1" applyAlignment="1">
      <alignment horizontal="right"/>
    </xf>
    <xf numFmtId="164" fontId="4" fillId="0" borderId="27" xfId="0" applyNumberFormat="1" applyFont="1" applyBorder="1"/>
    <xf numFmtId="0" fontId="4" fillId="0" borderId="27" xfId="0" applyFont="1" applyBorder="1" applyProtection="1">
      <protection locked="0"/>
    </xf>
    <xf numFmtId="0" fontId="5" fillId="0" borderId="27" xfId="0" applyFont="1" applyBorder="1" applyAlignment="1">
      <alignment horizontal="right"/>
    </xf>
    <xf numFmtId="0" fontId="4" fillId="0" borderId="26" xfId="0" applyFont="1" applyBorder="1" applyAlignment="1">
      <alignment horizontal="left"/>
    </xf>
    <xf numFmtId="164" fontId="4" fillId="0" borderId="26" xfId="0" applyNumberFormat="1" applyFont="1" applyBorder="1"/>
    <xf numFmtId="0" fontId="4" fillId="0" borderId="26" xfId="0" applyFont="1" applyBorder="1" applyProtection="1">
      <protection locked="0"/>
    </xf>
    <xf numFmtId="0" fontId="5" fillId="0" borderId="26" xfId="0" applyFont="1" applyBorder="1" applyAlignment="1">
      <alignment horizontal="right"/>
    </xf>
    <xf numFmtId="164" fontId="10" fillId="0" borderId="8" xfId="0" applyNumberFormat="1" applyFont="1" applyBorder="1" applyAlignment="1">
      <alignment vertical="top"/>
    </xf>
    <xf numFmtId="0" fontId="7" fillId="0" borderId="0" xfId="0" applyFont="1" applyAlignment="1">
      <alignment horizontal="right"/>
    </xf>
    <xf numFmtId="164" fontId="10" fillId="0" borderId="12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0" fontId="5" fillId="4" borderId="2" xfId="0" applyFont="1" applyFill="1" applyBorder="1" applyAlignment="1">
      <alignment horizontal="left"/>
    </xf>
    <xf numFmtId="164" fontId="5" fillId="4" borderId="1" xfId="0" applyNumberFormat="1" applyFont="1" applyFill="1" applyBorder="1"/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6" xfId="0" applyFont="1" applyBorder="1" applyProtection="1">
      <protection locked="0"/>
    </xf>
    <xf numFmtId="0" fontId="2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/>
    <xf numFmtId="0" fontId="11" fillId="5" borderId="1" xfId="0" applyFont="1" applyFill="1" applyBorder="1" applyAlignment="1">
      <alignment horizontal="left"/>
    </xf>
    <xf numFmtId="164" fontId="5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 applyProtection="1">
      <alignment horizontal="right"/>
      <protection locked="0"/>
    </xf>
    <xf numFmtId="164" fontId="4" fillId="5" borderId="1" xfId="0" applyNumberFormat="1" applyFont="1" applyFill="1" applyBorder="1"/>
    <xf numFmtId="164" fontId="4" fillId="5" borderId="1" xfId="0" applyNumberFormat="1" applyFont="1" applyFill="1" applyBorder="1" applyAlignment="1">
      <alignment horizontal="right"/>
    </xf>
    <xf numFmtId="0" fontId="14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5" borderId="2" xfId="0" applyFont="1" applyFill="1" applyBorder="1" applyAlignment="1">
      <alignment horizontal="left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left"/>
    </xf>
    <xf numFmtId="0" fontId="14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19" fillId="0" borderId="1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top" wrapText="1"/>
    </xf>
    <xf numFmtId="0" fontId="14" fillId="0" borderId="9" xfId="0" applyFont="1" applyBorder="1" applyAlignment="1">
      <alignment vertical="top" wrapText="1"/>
    </xf>
    <xf numFmtId="0" fontId="14" fillId="0" borderId="6" xfId="0" applyFont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center"/>
    </xf>
    <xf numFmtId="0" fontId="2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10" xfId="0" applyFont="1" applyBorder="1" applyAlignment="1">
      <alignment horizontal="left"/>
    </xf>
    <xf numFmtId="0" fontId="4" fillId="0" borderId="0" xfId="0" applyFont="1" applyFill="1"/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/>
    <xf numFmtId="164" fontId="4" fillId="6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 applyProtection="1">
      <alignment horizontal="right"/>
      <protection locked="0"/>
    </xf>
    <xf numFmtId="164" fontId="4" fillId="6" borderId="1" xfId="0" applyNumberFormat="1" applyFont="1" applyFill="1" applyBorder="1"/>
    <xf numFmtId="0" fontId="4" fillId="6" borderId="2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4" fillId="6" borderId="1" xfId="0" applyFont="1" applyFill="1" applyBorder="1" applyProtection="1">
      <protection locked="0"/>
    </xf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12" fillId="2" borderId="2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14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22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24" xfId="0" applyFont="1" applyFill="1" applyBorder="1" applyAlignment="1" applyProtection="1">
      <alignment horizontal="left" vertical="top" wrapText="1"/>
      <protection locked="0"/>
    </xf>
    <xf numFmtId="0" fontId="2" fillId="0" borderId="25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right" vertical="top"/>
    </xf>
    <xf numFmtId="0" fontId="19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10" fillId="0" borderId="10" xfId="0" applyNumberFormat="1" applyFont="1" applyBorder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0" fontId="20" fillId="2" borderId="10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left" wrapText="1"/>
    </xf>
    <xf numFmtId="0" fontId="20" fillId="2" borderId="8" xfId="0" applyFont="1" applyFill="1" applyBorder="1" applyAlignment="1">
      <alignment horizontal="left" wrapText="1"/>
    </xf>
    <xf numFmtId="0" fontId="20" fillId="2" borderId="11" xfId="0" applyFont="1" applyFill="1" applyBorder="1" applyAlignment="1">
      <alignment horizontal="left" wrapText="1"/>
    </xf>
    <xf numFmtId="0" fontId="20" fillId="2" borderId="5" xfId="0" applyFont="1" applyFill="1" applyBorder="1" applyAlignment="1">
      <alignment horizontal="left" wrapText="1"/>
    </xf>
    <xf numFmtId="0" fontId="20" fillId="2" borderId="12" xfId="0" applyFont="1" applyFill="1" applyBorder="1" applyAlignment="1">
      <alignment horizontal="left" wrapText="1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22" fillId="0" borderId="6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4" fillId="0" borderId="6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3634"/>
      <color rgb="FF5C73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542926</xdr:colOff>
      <xdr:row>0</xdr:row>
      <xdr:rowOff>0</xdr:rowOff>
    </xdr:from>
    <xdr:to>
      <xdr:col>3</xdr:col>
      <xdr:colOff>2038351</xdr:colOff>
      <xdr:row>12</xdr:row>
      <xdr:rowOff>39127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0"/>
          <a:ext cx="4343400" cy="2067952"/>
        </a:xfrm>
        <a:prstGeom prst="rect">
          <a:avLst/>
        </a:prstGeom>
      </xdr:spPr>
    </xdr:pic>
    <xdr:clientData/>
  </xdr:twoCellAnchor>
  <xdr:twoCellAnchor editAs="oneCell">
    <xdr:from>
      <xdr:col>4</xdr:col>
      <xdr:colOff>7803</xdr:colOff>
      <xdr:row>209</xdr:row>
      <xdr:rowOff>114300</xdr:rowOff>
    </xdr:from>
    <xdr:to>
      <xdr:col>8</xdr:col>
      <xdr:colOff>356157</xdr:colOff>
      <xdr:row>220</xdr:row>
      <xdr:rowOff>19800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6128" y="22069425"/>
          <a:ext cx="3082029" cy="187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showGridLines="0" showRowColHeaders="0" tabSelected="1" topLeftCell="A46" zoomScaleNormal="100" workbookViewId="0">
      <selection activeCell="L210" sqref="L210"/>
    </sheetView>
  </sheetViews>
  <sheetFormatPr defaultRowHeight="12.75" x14ac:dyDescent="0.2"/>
  <cols>
    <col min="1" max="1" width="8.7109375" style="1" customWidth="1"/>
    <col min="2" max="2" width="12.85546875" style="1" customWidth="1"/>
    <col min="3" max="3" width="21.140625" style="1" customWidth="1"/>
    <col min="4" max="4" width="42" style="1" customWidth="1"/>
    <col min="5" max="5" width="15.7109375" style="24" customWidth="1"/>
    <col min="6" max="6" width="6.85546875" style="1" customWidth="1"/>
    <col min="7" max="7" width="8" style="1" customWidth="1"/>
    <col min="8" max="8" width="10.42578125" style="11" customWidth="1"/>
    <col min="9" max="9" width="8.140625" style="1" customWidth="1"/>
    <col min="10" max="16384" width="9.140625" style="1"/>
  </cols>
  <sheetData>
    <row r="1" spans="1:9" ht="22.5" customHeight="1" x14ac:dyDescent="0.25">
      <c r="A1" s="10"/>
      <c r="B1" s="10"/>
      <c r="C1" s="10"/>
      <c r="D1" s="10"/>
      <c r="E1" s="177" t="s">
        <v>342</v>
      </c>
      <c r="F1" s="178"/>
      <c r="G1" s="178"/>
      <c r="H1" s="178"/>
      <c r="I1" s="178"/>
    </row>
    <row r="2" spans="1:9" ht="15" customHeight="1" x14ac:dyDescent="0.2">
      <c r="A2" s="10"/>
      <c r="B2" s="10"/>
      <c r="C2" s="10"/>
      <c r="D2" s="10"/>
      <c r="E2" s="167" t="s">
        <v>425</v>
      </c>
      <c r="F2" s="168"/>
      <c r="G2" s="168"/>
      <c r="H2" s="168"/>
      <c r="I2" s="169"/>
    </row>
    <row r="3" spans="1:9" ht="15" customHeight="1" x14ac:dyDescent="0.2">
      <c r="A3" s="10"/>
      <c r="B3" s="10"/>
      <c r="C3" s="10"/>
      <c r="D3" s="10"/>
      <c r="E3" s="170"/>
      <c r="F3" s="171"/>
      <c r="G3" s="171"/>
      <c r="H3" s="171"/>
      <c r="I3" s="172"/>
    </row>
    <row r="4" spans="1:9" ht="15" customHeight="1" x14ac:dyDescent="0.2">
      <c r="A4" s="10"/>
      <c r="B4" s="10"/>
      <c r="C4" s="10"/>
      <c r="D4" s="10"/>
    </row>
    <row r="5" spans="1:9" ht="13.5" customHeight="1" x14ac:dyDescent="0.2">
      <c r="A5" s="10"/>
      <c r="B5" s="10"/>
      <c r="C5" s="10"/>
      <c r="D5" s="10"/>
      <c r="E5" s="179" t="s">
        <v>491</v>
      </c>
      <c r="F5" s="179"/>
      <c r="G5" s="179"/>
      <c r="H5" s="179"/>
      <c r="I5" s="179"/>
    </row>
    <row r="6" spans="1:9" ht="11.25" customHeight="1" x14ac:dyDescent="0.2">
      <c r="A6" s="10"/>
      <c r="B6" s="10"/>
      <c r="C6" s="10"/>
      <c r="D6" s="10"/>
      <c r="E6" s="113" t="s">
        <v>346</v>
      </c>
      <c r="F6" s="113"/>
      <c r="G6" s="113"/>
      <c r="H6" s="113"/>
      <c r="I6" s="113"/>
    </row>
    <row r="7" spans="1:9" ht="11.25" customHeight="1" x14ac:dyDescent="0.2">
      <c r="A7" s="10"/>
      <c r="B7" s="10"/>
      <c r="C7" s="10"/>
      <c r="D7" s="10"/>
      <c r="E7" s="113" t="s">
        <v>362</v>
      </c>
      <c r="F7" s="113"/>
      <c r="G7" s="113"/>
      <c r="H7" s="113"/>
      <c r="I7" s="113"/>
    </row>
    <row r="8" spans="1:9" ht="11.25" customHeight="1" x14ac:dyDescent="0.2">
      <c r="A8" s="10"/>
      <c r="B8" s="10"/>
      <c r="C8" s="10"/>
      <c r="D8" s="10"/>
      <c r="E8" s="113" t="s">
        <v>424</v>
      </c>
      <c r="F8" s="113"/>
      <c r="G8" s="113"/>
      <c r="H8" s="113"/>
      <c r="I8" s="113"/>
    </row>
    <row r="9" spans="1:9" ht="11.25" customHeight="1" x14ac:dyDescent="0.2">
      <c r="A9" s="10"/>
      <c r="B9" s="10"/>
      <c r="C9" s="10"/>
      <c r="D9" s="10"/>
      <c r="E9" s="64" t="s">
        <v>347</v>
      </c>
      <c r="F9" s="64"/>
      <c r="G9" s="64"/>
      <c r="H9" s="64"/>
      <c r="I9" s="64"/>
    </row>
    <row r="10" spans="1:9" ht="11.25" customHeight="1" x14ac:dyDescent="0.2">
      <c r="A10" s="10"/>
      <c r="B10" s="10"/>
      <c r="C10" s="10"/>
      <c r="D10" s="10"/>
      <c r="E10" s="64" t="s">
        <v>348</v>
      </c>
      <c r="F10" s="64"/>
      <c r="G10" s="64"/>
      <c r="H10" s="64"/>
      <c r="I10" s="64"/>
    </row>
    <row r="11" spans="1:9" ht="11.25" customHeight="1" x14ac:dyDescent="0.2">
      <c r="A11" s="10"/>
      <c r="B11" s="10"/>
      <c r="C11" s="10"/>
      <c r="D11" s="10"/>
      <c r="E11" s="64" t="s">
        <v>349</v>
      </c>
      <c r="F11" s="64"/>
      <c r="G11" s="64"/>
      <c r="H11" s="64"/>
      <c r="I11" s="64"/>
    </row>
    <row r="12" spans="1:9" ht="11.25" customHeight="1" x14ac:dyDescent="0.2">
      <c r="A12" s="111" t="s">
        <v>117</v>
      </c>
      <c r="B12" s="111"/>
      <c r="C12" s="111"/>
      <c r="D12" s="10"/>
      <c r="E12" s="64" t="s">
        <v>350</v>
      </c>
      <c r="F12" s="64"/>
      <c r="G12" s="64"/>
      <c r="H12" s="64"/>
      <c r="I12" s="64"/>
    </row>
    <row r="13" spans="1:9" ht="4.5" customHeight="1" x14ac:dyDescent="0.2">
      <c r="A13" s="112"/>
      <c r="B13" s="112"/>
      <c r="C13" s="112"/>
      <c r="D13" s="48"/>
      <c r="E13" s="114"/>
      <c r="F13" s="114"/>
      <c r="G13" s="114"/>
      <c r="H13" s="114"/>
      <c r="I13" s="114"/>
    </row>
    <row r="14" spans="1:9" s="4" customFormat="1" ht="25.5" customHeight="1" x14ac:dyDescent="0.2">
      <c r="A14" s="3" t="s">
        <v>3</v>
      </c>
      <c r="B14" s="3" t="s">
        <v>2</v>
      </c>
      <c r="C14" s="3" t="s">
        <v>4</v>
      </c>
      <c r="D14" s="2" t="s">
        <v>0</v>
      </c>
      <c r="E14" s="52" t="s">
        <v>427</v>
      </c>
      <c r="F14" s="53" t="s">
        <v>145</v>
      </c>
      <c r="G14" s="54" t="s">
        <v>146</v>
      </c>
      <c r="H14" s="55" t="s">
        <v>147</v>
      </c>
      <c r="I14" s="54" t="s">
        <v>1</v>
      </c>
    </row>
    <row r="15" spans="1:9" s="4" customFormat="1" ht="6" customHeight="1" x14ac:dyDescent="0.2">
      <c r="E15" s="25"/>
      <c r="H15" s="12"/>
    </row>
    <row r="16" spans="1:9" s="4" customFormat="1" ht="12" customHeight="1" x14ac:dyDescent="0.2">
      <c r="A16" s="136" t="s">
        <v>113</v>
      </c>
      <c r="B16" s="137"/>
      <c r="C16" s="137"/>
      <c r="D16" s="137"/>
      <c r="E16" s="137"/>
      <c r="F16" s="137"/>
      <c r="G16" s="137"/>
      <c r="H16" s="137"/>
      <c r="I16" s="138"/>
    </row>
    <row r="17" spans="1:9" s="4" customFormat="1" ht="12" customHeight="1" x14ac:dyDescent="0.25">
      <c r="A17" s="5" t="s">
        <v>6</v>
      </c>
      <c r="B17" s="5" t="s">
        <v>18</v>
      </c>
      <c r="C17" s="5" t="s">
        <v>144</v>
      </c>
      <c r="D17" s="8" t="s">
        <v>288</v>
      </c>
      <c r="E17" s="33" t="s">
        <v>426</v>
      </c>
      <c r="F17" s="6">
        <v>4.5</v>
      </c>
      <c r="G17" s="31"/>
      <c r="H17" s="9">
        <f t="shared" ref="H17:H52" si="0">F17*G17</f>
        <v>0</v>
      </c>
      <c r="I17" s="6">
        <v>7.99</v>
      </c>
    </row>
    <row r="18" spans="1:9" s="4" customFormat="1" ht="12" customHeight="1" x14ac:dyDescent="0.2">
      <c r="A18" s="5" t="s">
        <v>7</v>
      </c>
      <c r="B18" s="5" t="s">
        <v>19</v>
      </c>
      <c r="C18" s="5" t="s">
        <v>144</v>
      </c>
      <c r="D18" s="8" t="s">
        <v>363</v>
      </c>
      <c r="E18" s="33" t="s">
        <v>426</v>
      </c>
      <c r="F18" s="6">
        <v>4.5</v>
      </c>
      <c r="G18" s="14"/>
      <c r="H18" s="9">
        <f t="shared" si="0"/>
        <v>0</v>
      </c>
      <c r="I18" s="6">
        <v>7.99</v>
      </c>
    </row>
    <row r="19" spans="1:9" s="4" customFormat="1" ht="12" customHeight="1" x14ac:dyDescent="0.2">
      <c r="A19" s="5" t="s">
        <v>8</v>
      </c>
      <c r="B19" s="5" t="s">
        <v>20</v>
      </c>
      <c r="C19" s="5" t="s">
        <v>144</v>
      </c>
      <c r="D19" s="8" t="s">
        <v>289</v>
      </c>
      <c r="E19" s="33" t="s">
        <v>426</v>
      </c>
      <c r="F19" s="6">
        <v>4.5</v>
      </c>
      <c r="G19" s="14"/>
      <c r="H19" s="9">
        <f t="shared" si="0"/>
        <v>0</v>
      </c>
      <c r="I19" s="6">
        <v>7.99</v>
      </c>
    </row>
    <row r="20" spans="1:9" s="4" customFormat="1" ht="12" customHeight="1" x14ac:dyDescent="0.2">
      <c r="A20" s="5" t="s">
        <v>9</v>
      </c>
      <c r="B20" s="5" t="s">
        <v>21</v>
      </c>
      <c r="C20" s="5" t="s">
        <v>144</v>
      </c>
      <c r="D20" s="8" t="s">
        <v>290</v>
      </c>
      <c r="E20" s="33" t="s">
        <v>426</v>
      </c>
      <c r="F20" s="6">
        <v>4.5</v>
      </c>
      <c r="G20" s="14"/>
      <c r="H20" s="9">
        <f t="shared" si="0"/>
        <v>0</v>
      </c>
      <c r="I20" s="6">
        <v>7.99</v>
      </c>
    </row>
    <row r="21" spans="1:9" s="4" customFormat="1" ht="12" customHeight="1" x14ac:dyDescent="0.2">
      <c r="A21" s="5" t="s">
        <v>10</v>
      </c>
      <c r="B21" s="5" t="s">
        <v>22</v>
      </c>
      <c r="C21" s="5" t="s">
        <v>144</v>
      </c>
      <c r="D21" s="8" t="s">
        <v>291</v>
      </c>
      <c r="E21" s="33" t="s">
        <v>426</v>
      </c>
      <c r="F21" s="6">
        <v>4.5</v>
      </c>
      <c r="G21" s="14"/>
      <c r="H21" s="9">
        <f t="shared" si="0"/>
        <v>0</v>
      </c>
      <c r="I21" s="6">
        <v>7.99</v>
      </c>
    </row>
    <row r="22" spans="1:9" s="4" customFormat="1" ht="12" customHeight="1" x14ac:dyDescent="0.2">
      <c r="A22" s="5" t="s">
        <v>11</v>
      </c>
      <c r="B22" s="5" t="s">
        <v>23</v>
      </c>
      <c r="C22" s="5" t="s">
        <v>144</v>
      </c>
      <c r="D22" s="8" t="s">
        <v>292</v>
      </c>
      <c r="E22" s="33" t="s">
        <v>426</v>
      </c>
      <c r="F22" s="6">
        <v>4.5</v>
      </c>
      <c r="G22" s="14"/>
      <c r="H22" s="9">
        <f t="shared" si="0"/>
        <v>0</v>
      </c>
      <c r="I22" s="6">
        <v>7.99</v>
      </c>
    </row>
    <row r="23" spans="1:9" s="4" customFormat="1" ht="12" customHeight="1" x14ac:dyDescent="0.2">
      <c r="A23" s="5" t="s">
        <v>12</v>
      </c>
      <c r="B23" s="5" t="s">
        <v>24</v>
      </c>
      <c r="C23" s="5" t="s">
        <v>144</v>
      </c>
      <c r="D23" s="8" t="s">
        <v>293</v>
      </c>
      <c r="E23" s="33" t="s">
        <v>426</v>
      </c>
      <c r="F23" s="6">
        <v>12</v>
      </c>
      <c r="G23" s="14"/>
      <c r="H23" s="9">
        <f t="shared" si="0"/>
        <v>0</v>
      </c>
      <c r="I23" s="6">
        <v>19.989999999999998</v>
      </c>
    </row>
    <row r="24" spans="1:9" s="4" customFormat="1" ht="12" customHeight="1" x14ac:dyDescent="0.2">
      <c r="A24" s="5" t="s">
        <v>13</v>
      </c>
      <c r="B24" s="5" t="s">
        <v>25</v>
      </c>
      <c r="C24" s="5" t="s">
        <v>144</v>
      </c>
      <c r="D24" s="8" t="s">
        <v>364</v>
      </c>
      <c r="E24" s="33" t="s">
        <v>426</v>
      </c>
      <c r="F24" s="6">
        <v>12</v>
      </c>
      <c r="G24" s="14"/>
      <c r="H24" s="9">
        <f t="shared" si="0"/>
        <v>0</v>
      </c>
      <c r="I24" s="6">
        <v>19.989999999999998</v>
      </c>
    </row>
    <row r="25" spans="1:9" s="4" customFormat="1" ht="12" customHeight="1" x14ac:dyDescent="0.2">
      <c r="A25" s="5" t="s">
        <v>14</v>
      </c>
      <c r="B25" s="5" t="s">
        <v>26</v>
      </c>
      <c r="C25" s="5" t="s">
        <v>144</v>
      </c>
      <c r="D25" s="8" t="s">
        <v>345</v>
      </c>
      <c r="E25" s="33" t="s">
        <v>426</v>
      </c>
      <c r="F25" s="6">
        <v>12</v>
      </c>
      <c r="G25" s="14"/>
      <c r="H25" s="9">
        <f t="shared" si="0"/>
        <v>0</v>
      </c>
      <c r="I25" s="6">
        <v>19.989999999999998</v>
      </c>
    </row>
    <row r="26" spans="1:9" s="4" customFormat="1" ht="12" customHeight="1" x14ac:dyDescent="0.2">
      <c r="A26" s="5" t="s">
        <v>15</v>
      </c>
      <c r="B26" s="5" t="s">
        <v>27</v>
      </c>
      <c r="C26" s="5" t="s">
        <v>144</v>
      </c>
      <c r="D26" s="8" t="s">
        <v>294</v>
      </c>
      <c r="E26" s="33" t="s">
        <v>426</v>
      </c>
      <c r="F26" s="6">
        <v>12</v>
      </c>
      <c r="G26" s="14"/>
      <c r="H26" s="9">
        <f t="shared" si="0"/>
        <v>0</v>
      </c>
      <c r="I26" s="6">
        <v>19.989999999999998</v>
      </c>
    </row>
    <row r="27" spans="1:9" s="4" customFormat="1" ht="12" customHeight="1" x14ac:dyDescent="0.2">
      <c r="A27" s="5" t="s">
        <v>16</v>
      </c>
      <c r="B27" s="5" t="s">
        <v>28</v>
      </c>
      <c r="C27" s="5" t="s">
        <v>144</v>
      </c>
      <c r="D27" s="8" t="s">
        <v>295</v>
      </c>
      <c r="E27" s="33" t="s">
        <v>426</v>
      </c>
      <c r="F27" s="6">
        <v>12</v>
      </c>
      <c r="G27" s="14"/>
      <c r="H27" s="9">
        <f t="shared" si="0"/>
        <v>0</v>
      </c>
      <c r="I27" s="6">
        <v>19.989999999999998</v>
      </c>
    </row>
    <row r="28" spans="1:9" s="4" customFormat="1" ht="12" customHeight="1" x14ac:dyDescent="0.2">
      <c r="A28" s="5" t="s">
        <v>17</v>
      </c>
      <c r="B28" s="5" t="s">
        <v>29</v>
      </c>
      <c r="C28" s="5" t="s">
        <v>144</v>
      </c>
      <c r="D28" s="8" t="s">
        <v>296</v>
      </c>
      <c r="E28" s="33" t="s">
        <v>426</v>
      </c>
      <c r="F28" s="6">
        <v>12</v>
      </c>
      <c r="G28" s="14"/>
      <c r="H28" s="9">
        <f t="shared" si="0"/>
        <v>0</v>
      </c>
      <c r="I28" s="6">
        <v>19.989999999999998</v>
      </c>
    </row>
    <row r="29" spans="1:9" s="4" customFormat="1" ht="12" hidden="1" customHeight="1" x14ac:dyDescent="0.2">
      <c r="A29" s="66" t="s">
        <v>301</v>
      </c>
      <c r="B29" s="66" t="s">
        <v>40</v>
      </c>
      <c r="C29" s="66" t="s">
        <v>144</v>
      </c>
      <c r="D29" s="67" t="s">
        <v>469</v>
      </c>
      <c r="E29" s="33" t="s">
        <v>426</v>
      </c>
      <c r="F29" s="72">
        <v>0</v>
      </c>
      <c r="G29" s="70"/>
      <c r="H29" s="71">
        <f>F29*G29</f>
        <v>0</v>
      </c>
      <c r="I29" s="72">
        <v>0</v>
      </c>
    </row>
    <row r="30" spans="1:9" s="4" customFormat="1" ht="12" hidden="1" customHeight="1" x14ac:dyDescent="0.2">
      <c r="A30" s="66" t="s">
        <v>302</v>
      </c>
      <c r="B30" s="66" t="s">
        <v>273</v>
      </c>
      <c r="C30" s="66" t="s">
        <v>144</v>
      </c>
      <c r="D30" s="67" t="s">
        <v>470</v>
      </c>
      <c r="E30" s="33" t="s">
        <v>426</v>
      </c>
      <c r="F30" s="72">
        <v>0</v>
      </c>
      <c r="G30" s="70"/>
      <c r="H30" s="71">
        <f t="shared" ref="H30:H32" si="1">F30*G30</f>
        <v>0</v>
      </c>
      <c r="I30" s="72">
        <v>0</v>
      </c>
    </row>
    <row r="31" spans="1:9" s="4" customFormat="1" ht="12" hidden="1" customHeight="1" x14ac:dyDescent="0.2">
      <c r="A31" s="66" t="s">
        <v>302</v>
      </c>
      <c r="B31" s="66" t="s">
        <v>274</v>
      </c>
      <c r="C31" s="66" t="s">
        <v>144</v>
      </c>
      <c r="D31" s="67" t="s">
        <v>471</v>
      </c>
      <c r="E31" s="33" t="s">
        <v>426</v>
      </c>
      <c r="F31" s="72">
        <v>0</v>
      </c>
      <c r="G31" s="70"/>
      <c r="H31" s="71">
        <f t="shared" si="1"/>
        <v>0</v>
      </c>
      <c r="I31" s="72">
        <v>0</v>
      </c>
    </row>
    <row r="32" spans="1:9" s="4" customFormat="1" ht="12" hidden="1" customHeight="1" x14ac:dyDescent="0.2">
      <c r="A32" s="66" t="s">
        <v>303</v>
      </c>
      <c r="B32" s="66" t="s">
        <v>275</v>
      </c>
      <c r="C32" s="66" t="s">
        <v>144</v>
      </c>
      <c r="D32" s="67" t="s">
        <v>472</v>
      </c>
      <c r="E32" s="33" t="s">
        <v>426</v>
      </c>
      <c r="F32" s="72">
        <v>0</v>
      </c>
      <c r="G32" s="70"/>
      <c r="H32" s="71">
        <f t="shared" si="1"/>
        <v>0</v>
      </c>
      <c r="I32" s="72">
        <v>0</v>
      </c>
    </row>
    <row r="33" spans="1:9" s="4" customFormat="1" ht="12" customHeight="1" x14ac:dyDescent="0.2">
      <c r="A33" s="5" t="s">
        <v>42</v>
      </c>
      <c r="B33" s="7" t="s">
        <v>265</v>
      </c>
      <c r="C33" s="5" t="s">
        <v>163</v>
      </c>
      <c r="D33" s="8" t="s">
        <v>277</v>
      </c>
      <c r="E33" s="33" t="s">
        <v>426</v>
      </c>
      <c r="F33" s="6">
        <v>7</v>
      </c>
      <c r="G33" s="14"/>
      <c r="H33" s="9">
        <f t="shared" ref="H33:H49" si="2">F33*G33</f>
        <v>0</v>
      </c>
      <c r="I33" s="6">
        <v>10.99</v>
      </c>
    </row>
    <row r="34" spans="1:9" s="4" customFormat="1" ht="12" customHeight="1" x14ac:dyDescent="0.2">
      <c r="A34" s="5" t="s">
        <v>43</v>
      </c>
      <c r="B34" s="7" t="s">
        <v>31</v>
      </c>
      <c r="C34" s="5" t="s">
        <v>163</v>
      </c>
      <c r="D34" s="8" t="s">
        <v>278</v>
      </c>
      <c r="E34" s="33" t="s">
        <v>426</v>
      </c>
      <c r="F34" s="6">
        <v>7</v>
      </c>
      <c r="G34" s="14"/>
      <c r="H34" s="9">
        <f t="shared" si="2"/>
        <v>0</v>
      </c>
      <c r="I34" s="6">
        <v>10.99</v>
      </c>
    </row>
    <row r="35" spans="1:9" s="4" customFormat="1" ht="12" customHeight="1" x14ac:dyDescent="0.2">
      <c r="A35" s="5" t="s">
        <v>44</v>
      </c>
      <c r="B35" s="7" t="s">
        <v>266</v>
      </c>
      <c r="C35" s="5" t="s">
        <v>163</v>
      </c>
      <c r="D35" s="8" t="s">
        <v>279</v>
      </c>
      <c r="E35" s="33" t="s">
        <v>426</v>
      </c>
      <c r="F35" s="6">
        <v>7</v>
      </c>
      <c r="G35" s="14"/>
      <c r="H35" s="9">
        <f t="shared" si="2"/>
        <v>0</v>
      </c>
      <c r="I35" s="6">
        <v>10.99</v>
      </c>
    </row>
    <row r="36" spans="1:9" s="4" customFormat="1" ht="12" customHeight="1" x14ac:dyDescent="0.2">
      <c r="A36" s="5" t="s">
        <v>45</v>
      </c>
      <c r="B36" s="7" t="s">
        <v>32</v>
      </c>
      <c r="C36" s="5" t="s">
        <v>163</v>
      </c>
      <c r="D36" s="8" t="s">
        <v>280</v>
      </c>
      <c r="E36" s="33" t="s">
        <v>426</v>
      </c>
      <c r="F36" s="6">
        <v>7</v>
      </c>
      <c r="G36" s="14"/>
      <c r="H36" s="9">
        <f t="shared" si="2"/>
        <v>0</v>
      </c>
      <c r="I36" s="6">
        <v>10.99</v>
      </c>
    </row>
    <row r="37" spans="1:9" s="4" customFormat="1" ht="12" customHeight="1" x14ac:dyDescent="0.2">
      <c r="A37" s="5" t="s">
        <v>46</v>
      </c>
      <c r="B37" s="7" t="s">
        <v>267</v>
      </c>
      <c r="C37" s="5" t="s">
        <v>163</v>
      </c>
      <c r="D37" s="8" t="s">
        <v>281</v>
      </c>
      <c r="E37" s="33" t="s">
        <v>426</v>
      </c>
      <c r="F37" s="6">
        <v>7</v>
      </c>
      <c r="G37" s="14"/>
      <c r="H37" s="9">
        <f t="shared" si="2"/>
        <v>0</v>
      </c>
      <c r="I37" s="6">
        <v>10.99</v>
      </c>
    </row>
    <row r="38" spans="1:9" s="4" customFormat="1" ht="12" customHeight="1" x14ac:dyDescent="0.2">
      <c r="A38" s="5" t="s">
        <v>47</v>
      </c>
      <c r="B38" s="7" t="s">
        <v>34</v>
      </c>
      <c r="C38" s="5" t="s">
        <v>163</v>
      </c>
      <c r="D38" s="8" t="s">
        <v>282</v>
      </c>
      <c r="E38" s="33" t="s">
        <v>426</v>
      </c>
      <c r="F38" s="6">
        <v>7</v>
      </c>
      <c r="G38" s="14"/>
      <c r="H38" s="9">
        <f t="shared" si="2"/>
        <v>0</v>
      </c>
      <c r="I38" s="6">
        <v>10.99</v>
      </c>
    </row>
    <row r="39" spans="1:9" s="4" customFormat="1" ht="12" customHeight="1" x14ac:dyDescent="0.2">
      <c r="A39" s="5" t="s">
        <v>48</v>
      </c>
      <c r="B39" s="7" t="s">
        <v>37</v>
      </c>
      <c r="C39" s="5" t="s">
        <v>163</v>
      </c>
      <c r="D39" s="8" t="s">
        <v>283</v>
      </c>
      <c r="E39" s="33" t="s">
        <v>426</v>
      </c>
      <c r="F39" s="6">
        <v>7</v>
      </c>
      <c r="G39" s="14"/>
      <c r="H39" s="9">
        <f t="shared" si="2"/>
        <v>0</v>
      </c>
      <c r="I39" s="6">
        <v>10.99</v>
      </c>
    </row>
    <row r="40" spans="1:9" ht="12" customHeight="1" x14ac:dyDescent="0.2">
      <c r="A40" s="5" t="s">
        <v>262</v>
      </c>
      <c r="B40" s="7" t="s">
        <v>268</v>
      </c>
      <c r="C40" s="5" t="s">
        <v>163</v>
      </c>
      <c r="D40" s="8" t="s">
        <v>284</v>
      </c>
      <c r="E40" s="33" t="s">
        <v>426</v>
      </c>
      <c r="F40" s="6">
        <v>7</v>
      </c>
      <c r="G40" s="14"/>
      <c r="H40" s="9">
        <f t="shared" si="2"/>
        <v>0</v>
      </c>
      <c r="I40" s="6">
        <v>10.99</v>
      </c>
    </row>
    <row r="41" spans="1:9" s="4" customFormat="1" ht="12" customHeight="1" x14ac:dyDescent="0.2">
      <c r="A41" s="5" t="s">
        <v>263</v>
      </c>
      <c r="B41" s="7" t="s">
        <v>39</v>
      </c>
      <c r="C41" s="5" t="s">
        <v>163</v>
      </c>
      <c r="D41" s="8" t="s">
        <v>285</v>
      </c>
      <c r="E41" s="33" t="s">
        <v>426</v>
      </c>
      <c r="F41" s="6">
        <v>7</v>
      </c>
      <c r="G41" s="14"/>
      <c r="H41" s="9">
        <f t="shared" si="2"/>
        <v>0</v>
      </c>
      <c r="I41" s="6">
        <v>10.99</v>
      </c>
    </row>
    <row r="42" spans="1:9" s="4" customFormat="1" ht="12" customHeight="1" x14ac:dyDescent="0.2">
      <c r="A42" s="5" t="s">
        <v>264</v>
      </c>
      <c r="B42" s="7" t="s">
        <v>299</v>
      </c>
      <c r="C42" s="5" t="s">
        <v>163</v>
      </c>
      <c r="D42" s="8" t="s">
        <v>298</v>
      </c>
      <c r="E42" s="33" t="s">
        <v>426</v>
      </c>
      <c r="F42" s="6">
        <v>7</v>
      </c>
      <c r="G42" s="14"/>
      <c r="H42" s="9">
        <f>F42*G42</f>
        <v>0</v>
      </c>
      <c r="I42" s="6">
        <v>10.99</v>
      </c>
    </row>
    <row r="43" spans="1:9" ht="12" customHeight="1" x14ac:dyDescent="0.2">
      <c r="A43" s="5" t="s">
        <v>269</v>
      </c>
      <c r="B43" s="5" t="s">
        <v>36</v>
      </c>
      <c r="C43" s="5" t="s">
        <v>163</v>
      </c>
      <c r="D43" s="8" t="s">
        <v>286</v>
      </c>
      <c r="E43" s="33" t="s">
        <v>426</v>
      </c>
      <c r="F43" s="6">
        <v>7</v>
      </c>
      <c r="G43" s="14"/>
      <c r="H43" s="9">
        <f t="shared" si="2"/>
        <v>0</v>
      </c>
      <c r="I43" s="6">
        <v>10.99</v>
      </c>
    </row>
    <row r="44" spans="1:9" s="4" customFormat="1" ht="12" customHeight="1" x14ac:dyDescent="0.2">
      <c r="A44" s="5" t="s">
        <v>287</v>
      </c>
      <c r="B44" s="7" t="s">
        <v>341</v>
      </c>
      <c r="C44" s="5" t="s">
        <v>163</v>
      </c>
      <c r="D44" s="8" t="s">
        <v>340</v>
      </c>
      <c r="E44" s="33" t="s">
        <v>426</v>
      </c>
      <c r="F44" s="6">
        <v>7</v>
      </c>
      <c r="G44" s="14"/>
      <c r="H44" s="9">
        <f t="shared" ref="H44" si="3">F44*G44</f>
        <v>0</v>
      </c>
      <c r="I44" s="6">
        <v>10.99</v>
      </c>
    </row>
    <row r="45" spans="1:9" s="4" customFormat="1" ht="12" customHeight="1" x14ac:dyDescent="0.2">
      <c r="A45" s="5" t="s">
        <v>49</v>
      </c>
      <c r="B45" s="5" t="s">
        <v>30</v>
      </c>
      <c r="C45" s="5" t="s">
        <v>163</v>
      </c>
      <c r="D45" s="8" t="s">
        <v>276</v>
      </c>
      <c r="E45" s="33" t="s">
        <v>426</v>
      </c>
      <c r="F45" s="6">
        <v>9.2799999999999994</v>
      </c>
      <c r="G45" s="14"/>
      <c r="H45" s="9">
        <f t="shared" si="2"/>
        <v>0</v>
      </c>
      <c r="I45" s="6">
        <v>14.99</v>
      </c>
    </row>
    <row r="46" spans="1:9" s="4" customFormat="1" ht="12" customHeight="1" x14ac:dyDescent="0.2">
      <c r="A46" s="5" t="s">
        <v>304</v>
      </c>
      <c r="B46" s="5" t="s">
        <v>33</v>
      </c>
      <c r="C46" s="5" t="s">
        <v>163</v>
      </c>
      <c r="D46" s="8" t="s">
        <v>329</v>
      </c>
      <c r="E46" s="33" t="s">
        <v>426</v>
      </c>
      <c r="F46" s="6">
        <v>7</v>
      </c>
      <c r="G46" s="14"/>
      <c r="H46" s="9">
        <f t="shared" si="2"/>
        <v>0</v>
      </c>
      <c r="I46" s="6">
        <v>10.99</v>
      </c>
    </row>
    <row r="47" spans="1:9" s="4" customFormat="1" ht="12" hidden="1" customHeight="1" x14ac:dyDescent="0.2">
      <c r="A47" s="96" t="s">
        <v>221</v>
      </c>
      <c r="B47" s="96" t="s">
        <v>306</v>
      </c>
      <c r="C47" s="96" t="s">
        <v>163</v>
      </c>
      <c r="D47" s="97" t="s">
        <v>337</v>
      </c>
      <c r="E47" s="33" t="s">
        <v>426</v>
      </c>
      <c r="F47" s="98">
        <v>9.2799999999999994</v>
      </c>
      <c r="G47" s="99"/>
      <c r="H47" s="100">
        <f t="shared" si="2"/>
        <v>0</v>
      </c>
      <c r="I47" s="98">
        <v>14.99</v>
      </c>
    </row>
    <row r="48" spans="1:9" s="4" customFormat="1" ht="12" hidden="1" x14ac:dyDescent="0.2">
      <c r="A48" s="96" t="s">
        <v>222</v>
      </c>
      <c r="B48" s="96" t="s">
        <v>305</v>
      </c>
      <c r="C48" s="96" t="s">
        <v>163</v>
      </c>
      <c r="D48" s="97" t="s">
        <v>338</v>
      </c>
      <c r="E48" s="33" t="s">
        <v>426</v>
      </c>
      <c r="F48" s="98">
        <v>9.2799999999999994</v>
      </c>
      <c r="G48" s="99"/>
      <c r="H48" s="100">
        <f t="shared" si="2"/>
        <v>0</v>
      </c>
      <c r="I48" s="98">
        <v>14.99</v>
      </c>
    </row>
    <row r="49" spans="1:10" s="4" customFormat="1" ht="12" hidden="1" x14ac:dyDescent="0.2">
      <c r="A49" s="96" t="s">
        <v>223</v>
      </c>
      <c r="B49" s="96" t="s">
        <v>307</v>
      </c>
      <c r="C49" s="96" t="s">
        <v>163</v>
      </c>
      <c r="D49" s="97" t="s">
        <v>339</v>
      </c>
      <c r="E49" s="33" t="s">
        <v>426</v>
      </c>
      <c r="F49" s="98">
        <v>9.2799999999999994</v>
      </c>
      <c r="G49" s="99"/>
      <c r="H49" s="100">
        <f t="shared" si="2"/>
        <v>0</v>
      </c>
      <c r="I49" s="98">
        <v>14.99</v>
      </c>
    </row>
    <row r="50" spans="1:10" s="4" customFormat="1" ht="12" customHeight="1" x14ac:dyDescent="0.2">
      <c r="A50" s="5" t="s">
        <v>474</v>
      </c>
      <c r="B50" s="7" t="s">
        <v>35</v>
      </c>
      <c r="C50" s="5" t="s">
        <v>163</v>
      </c>
      <c r="D50" s="8" t="s">
        <v>476</v>
      </c>
      <c r="E50" s="33" t="s">
        <v>426</v>
      </c>
      <c r="F50" s="6">
        <v>7</v>
      </c>
      <c r="G50" s="14"/>
      <c r="H50" s="9">
        <f>F50*G50</f>
        <v>0</v>
      </c>
      <c r="I50" s="6">
        <v>10.99</v>
      </c>
    </row>
    <row r="51" spans="1:10" s="4" customFormat="1" ht="12" customHeight="1" x14ac:dyDescent="0.2">
      <c r="A51" s="5" t="s">
        <v>475</v>
      </c>
      <c r="B51" s="7" t="s">
        <v>38</v>
      </c>
      <c r="C51" s="5" t="s">
        <v>163</v>
      </c>
      <c r="D51" s="8" t="s">
        <v>477</v>
      </c>
      <c r="E51" s="33" t="s">
        <v>426</v>
      </c>
      <c r="F51" s="6">
        <v>7</v>
      </c>
      <c r="G51" s="14"/>
      <c r="H51" s="9">
        <f>F51*G51</f>
        <v>0</v>
      </c>
      <c r="I51" s="6">
        <v>10.99</v>
      </c>
    </row>
    <row r="52" spans="1:10" s="4" customFormat="1" ht="12" x14ac:dyDescent="0.2">
      <c r="A52" s="5" t="s">
        <v>170</v>
      </c>
      <c r="B52" s="5" t="s">
        <v>171</v>
      </c>
      <c r="C52" s="5" t="s">
        <v>428</v>
      </c>
      <c r="D52" s="8" t="s">
        <v>220</v>
      </c>
      <c r="E52" s="33" t="s">
        <v>426</v>
      </c>
      <c r="F52" s="6">
        <v>6.5</v>
      </c>
      <c r="G52" s="14"/>
      <c r="H52" s="9">
        <f t="shared" si="0"/>
        <v>0</v>
      </c>
      <c r="I52" s="6">
        <v>12.99</v>
      </c>
    </row>
    <row r="53" spans="1:10" s="4" customFormat="1" ht="12" x14ac:dyDescent="0.2">
      <c r="A53" s="136" t="s">
        <v>114</v>
      </c>
      <c r="B53" s="137"/>
      <c r="C53" s="137"/>
      <c r="D53" s="137"/>
      <c r="E53" s="137"/>
      <c r="F53" s="137"/>
      <c r="G53" s="137"/>
      <c r="H53" s="137"/>
      <c r="I53" s="138"/>
    </row>
    <row r="54" spans="1:10" s="4" customFormat="1" ht="12" x14ac:dyDescent="0.2">
      <c r="A54" s="5" t="s">
        <v>53</v>
      </c>
      <c r="B54" s="5" t="s">
        <v>50</v>
      </c>
      <c r="C54" s="5" t="s">
        <v>5</v>
      </c>
      <c r="D54" s="8" t="s">
        <v>429</v>
      </c>
      <c r="E54" s="33" t="s">
        <v>426</v>
      </c>
      <c r="F54" s="6">
        <v>6.6</v>
      </c>
      <c r="G54" s="14"/>
      <c r="H54" s="6">
        <f t="shared" ref="H54:H60" si="4">F54*G54</f>
        <v>0</v>
      </c>
      <c r="I54" s="6">
        <v>9.99</v>
      </c>
    </row>
    <row r="55" spans="1:10" s="4" customFormat="1" ht="12" x14ac:dyDescent="0.2">
      <c r="A55" s="5" t="s">
        <v>54</v>
      </c>
      <c r="B55" s="5" t="s">
        <v>51</v>
      </c>
      <c r="C55" s="5" t="s">
        <v>5</v>
      </c>
      <c r="D55" s="8" t="s">
        <v>430</v>
      </c>
      <c r="E55" s="33" t="s">
        <v>426</v>
      </c>
      <c r="F55" s="6">
        <v>6.6</v>
      </c>
      <c r="G55" s="14"/>
      <c r="H55" s="6">
        <f t="shared" si="4"/>
        <v>0</v>
      </c>
      <c r="I55" s="6">
        <v>9.99</v>
      </c>
    </row>
    <row r="56" spans="1:10" s="4" customFormat="1" ht="12" x14ac:dyDescent="0.2">
      <c r="A56" s="5" t="s">
        <v>55</v>
      </c>
      <c r="B56" s="5" t="s">
        <v>52</v>
      </c>
      <c r="C56" s="5" t="s">
        <v>5</v>
      </c>
      <c r="D56" s="8" t="s">
        <v>431</v>
      </c>
      <c r="E56" s="33" t="s">
        <v>426</v>
      </c>
      <c r="F56" s="6">
        <v>6.6</v>
      </c>
      <c r="G56" s="14"/>
      <c r="H56" s="6">
        <f t="shared" si="4"/>
        <v>0</v>
      </c>
      <c r="I56" s="6">
        <v>9.99</v>
      </c>
    </row>
    <row r="57" spans="1:10" s="4" customFormat="1" ht="12" x14ac:dyDescent="0.2">
      <c r="A57" s="5" t="s">
        <v>208</v>
      </c>
      <c r="B57" s="5" t="s">
        <v>214</v>
      </c>
      <c r="C57" s="5" t="s">
        <v>5</v>
      </c>
      <c r="D57" s="8" t="s">
        <v>259</v>
      </c>
      <c r="E57" s="33" t="s">
        <v>426</v>
      </c>
      <c r="F57" s="6">
        <v>8.1999999999999993</v>
      </c>
      <c r="G57" s="14"/>
      <c r="H57" s="6">
        <f t="shared" si="4"/>
        <v>0</v>
      </c>
      <c r="I57" s="6">
        <v>14.99</v>
      </c>
    </row>
    <row r="58" spans="1:10" s="4" customFormat="1" ht="12" x14ac:dyDescent="0.2">
      <c r="A58" s="5" t="s">
        <v>209</v>
      </c>
      <c r="B58" s="5" t="s">
        <v>216</v>
      </c>
      <c r="C58" s="5" t="s">
        <v>5</v>
      </c>
      <c r="D58" s="8" t="s">
        <v>258</v>
      </c>
      <c r="E58" s="33" t="s">
        <v>426</v>
      </c>
      <c r="F58" s="6">
        <v>8.1999999999999993</v>
      </c>
      <c r="G58" s="14"/>
      <c r="H58" s="6">
        <f t="shared" si="4"/>
        <v>0</v>
      </c>
      <c r="I58" s="6">
        <v>14.99</v>
      </c>
      <c r="J58" s="95"/>
    </row>
    <row r="59" spans="1:10" s="4" customFormat="1" ht="12" x14ac:dyDescent="0.2">
      <c r="A59" s="5" t="s">
        <v>210</v>
      </c>
      <c r="B59" s="5" t="s">
        <v>215</v>
      </c>
      <c r="C59" s="5" t="s">
        <v>5</v>
      </c>
      <c r="D59" s="8" t="s">
        <v>257</v>
      </c>
      <c r="E59" s="33" t="s">
        <v>426</v>
      </c>
      <c r="F59" s="6">
        <v>8.1999999999999993</v>
      </c>
      <c r="G59" s="14"/>
      <c r="H59" s="6">
        <f t="shared" si="4"/>
        <v>0</v>
      </c>
      <c r="I59" s="6">
        <v>14.99</v>
      </c>
      <c r="J59" s="95"/>
    </row>
    <row r="60" spans="1:10" s="4" customFormat="1" ht="12" hidden="1" x14ac:dyDescent="0.2">
      <c r="A60" s="5" t="s">
        <v>211</v>
      </c>
      <c r="B60" s="5" t="s">
        <v>217</v>
      </c>
      <c r="C60" s="5" t="s">
        <v>5</v>
      </c>
      <c r="D60" s="8" t="s">
        <v>224</v>
      </c>
      <c r="E60" s="33" t="s">
        <v>426</v>
      </c>
      <c r="F60" s="6">
        <v>174.59</v>
      </c>
      <c r="G60" s="14"/>
      <c r="H60" s="6">
        <f t="shared" si="4"/>
        <v>0</v>
      </c>
      <c r="I60" s="6" t="s">
        <v>331</v>
      </c>
      <c r="J60" s="95"/>
    </row>
    <row r="61" spans="1:10" s="4" customFormat="1" ht="12" hidden="1" x14ac:dyDescent="0.2">
      <c r="A61" s="5" t="s">
        <v>212</v>
      </c>
      <c r="B61" s="5" t="s">
        <v>218</v>
      </c>
      <c r="C61" s="5" t="s">
        <v>5</v>
      </c>
      <c r="D61" s="8" t="s">
        <v>225</v>
      </c>
      <c r="E61" s="33" t="s">
        <v>426</v>
      </c>
      <c r="F61" s="6">
        <v>174.59</v>
      </c>
      <c r="G61" s="14"/>
      <c r="H61" s="6">
        <f t="shared" ref="H61:H62" si="5">F61*G61</f>
        <v>0</v>
      </c>
      <c r="I61" s="6" t="s">
        <v>331</v>
      </c>
      <c r="J61" s="95"/>
    </row>
    <row r="62" spans="1:10" s="4" customFormat="1" ht="12" hidden="1" x14ac:dyDescent="0.2">
      <c r="A62" s="5" t="s">
        <v>213</v>
      </c>
      <c r="B62" s="5" t="s">
        <v>219</v>
      </c>
      <c r="C62" s="5" t="s">
        <v>5</v>
      </c>
      <c r="D62" s="8" t="s">
        <v>226</v>
      </c>
      <c r="E62" s="33" t="s">
        <v>426</v>
      </c>
      <c r="F62" s="6">
        <v>174.59</v>
      </c>
      <c r="G62" s="14"/>
      <c r="H62" s="6">
        <f t="shared" si="5"/>
        <v>0</v>
      </c>
      <c r="I62" s="6" t="s">
        <v>331</v>
      </c>
      <c r="J62" s="95"/>
    </row>
    <row r="63" spans="1:10" s="4" customFormat="1" ht="12" hidden="1" x14ac:dyDescent="0.2">
      <c r="A63" s="66" t="s">
        <v>186</v>
      </c>
      <c r="B63" s="66" t="s">
        <v>203</v>
      </c>
      <c r="C63" s="78" t="s">
        <v>141</v>
      </c>
      <c r="D63" s="67" t="s">
        <v>389</v>
      </c>
      <c r="E63" s="33" t="s">
        <v>426</v>
      </c>
      <c r="F63" s="69">
        <v>11.87</v>
      </c>
      <c r="G63" s="70"/>
      <c r="H63" s="71">
        <f t="shared" ref="H63" si="6">F63*G63</f>
        <v>0</v>
      </c>
      <c r="I63" s="72">
        <v>18.989999999999998</v>
      </c>
      <c r="J63" s="95"/>
    </row>
    <row r="64" spans="1:10" s="4" customFormat="1" ht="12" hidden="1" x14ac:dyDescent="0.2">
      <c r="A64" s="66" t="s">
        <v>187</v>
      </c>
      <c r="B64" s="66" t="s">
        <v>204</v>
      </c>
      <c r="C64" s="66" t="s">
        <v>141</v>
      </c>
      <c r="D64" s="67" t="s">
        <v>390</v>
      </c>
      <c r="E64" s="33" t="s">
        <v>426</v>
      </c>
      <c r="F64" s="72">
        <v>9.98</v>
      </c>
      <c r="G64" s="70"/>
      <c r="H64" s="71">
        <f t="shared" ref="H64:H66" si="7">F64*G64</f>
        <v>0</v>
      </c>
      <c r="I64" s="72">
        <v>15.99</v>
      </c>
      <c r="J64" s="95"/>
    </row>
    <row r="65" spans="1:10" s="4" customFormat="1" ht="12" hidden="1" x14ac:dyDescent="0.2">
      <c r="A65" s="66" t="s">
        <v>400</v>
      </c>
      <c r="B65" s="66" t="s">
        <v>205</v>
      </c>
      <c r="C65" s="66" t="s">
        <v>141</v>
      </c>
      <c r="D65" s="67" t="s">
        <v>391</v>
      </c>
      <c r="E65" s="33" t="s">
        <v>426</v>
      </c>
      <c r="F65" s="69">
        <v>34.25</v>
      </c>
      <c r="G65" s="70"/>
      <c r="H65" s="71">
        <f t="shared" si="7"/>
        <v>0</v>
      </c>
      <c r="I65" s="72">
        <v>54.99</v>
      </c>
      <c r="J65" s="95"/>
    </row>
    <row r="66" spans="1:10" s="4" customFormat="1" ht="12" x14ac:dyDescent="0.2">
      <c r="A66" s="76" t="s">
        <v>188</v>
      </c>
      <c r="B66" s="76" t="s">
        <v>201</v>
      </c>
      <c r="C66" s="76" t="s">
        <v>141</v>
      </c>
      <c r="D66" s="77" t="s">
        <v>392</v>
      </c>
      <c r="E66" s="33" t="s">
        <v>426</v>
      </c>
      <c r="F66" s="22">
        <v>11.87</v>
      </c>
      <c r="G66" s="14"/>
      <c r="H66" s="9">
        <f t="shared" si="7"/>
        <v>0</v>
      </c>
      <c r="I66" s="6">
        <v>18.989999999999998</v>
      </c>
      <c r="J66" s="95"/>
    </row>
    <row r="67" spans="1:10" s="4" customFormat="1" ht="12" x14ac:dyDescent="0.2">
      <c r="A67" s="76" t="s">
        <v>189</v>
      </c>
      <c r="B67" s="76" t="s">
        <v>194</v>
      </c>
      <c r="C67" s="76" t="s">
        <v>141</v>
      </c>
      <c r="D67" s="77" t="s">
        <v>402</v>
      </c>
      <c r="E67" s="33" t="s">
        <v>426</v>
      </c>
      <c r="F67" s="6">
        <v>9.98</v>
      </c>
      <c r="G67" s="14"/>
      <c r="H67" s="9">
        <f t="shared" ref="H67" si="8">F67*G67</f>
        <v>0</v>
      </c>
      <c r="I67" s="6">
        <v>15.99</v>
      </c>
      <c r="J67" s="95"/>
    </row>
    <row r="68" spans="1:10" s="4" customFormat="1" ht="12" x14ac:dyDescent="0.2">
      <c r="A68" s="77" t="s">
        <v>401</v>
      </c>
      <c r="B68" s="76" t="s">
        <v>197</v>
      </c>
      <c r="C68" s="76" t="s">
        <v>141</v>
      </c>
      <c r="D68" s="77" t="s">
        <v>393</v>
      </c>
      <c r="E68" s="33" t="s">
        <v>426</v>
      </c>
      <c r="F68" s="22">
        <v>34.25</v>
      </c>
      <c r="G68" s="14"/>
      <c r="H68" s="9">
        <f>F68*G68</f>
        <v>0</v>
      </c>
      <c r="I68" s="6">
        <v>54.99</v>
      </c>
      <c r="J68" s="95"/>
    </row>
    <row r="69" spans="1:10" s="4" customFormat="1" ht="12" x14ac:dyDescent="0.2">
      <c r="A69" s="76" t="s">
        <v>190</v>
      </c>
      <c r="B69" s="76" t="s">
        <v>200</v>
      </c>
      <c r="C69" s="76" t="s">
        <v>141</v>
      </c>
      <c r="D69" s="77" t="s">
        <v>394</v>
      </c>
      <c r="E69" s="33" t="s">
        <v>426</v>
      </c>
      <c r="F69" s="22">
        <v>11.87</v>
      </c>
      <c r="G69" s="14"/>
      <c r="H69" s="9">
        <f t="shared" ref="H69" si="9">F69*G69</f>
        <v>0</v>
      </c>
      <c r="I69" s="6">
        <v>18.989999999999998</v>
      </c>
      <c r="J69" s="95"/>
    </row>
    <row r="70" spans="1:10" s="4" customFormat="1" ht="12" customHeight="1" x14ac:dyDescent="0.2">
      <c r="A70" s="76" t="s">
        <v>191</v>
      </c>
      <c r="B70" s="76" t="s">
        <v>195</v>
      </c>
      <c r="C70" s="76" t="s">
        <v>141</v>
      </c>
      <c r="D70" s="77" t="s">
        <v>399</v>
      </c>
      <c r="E70" s="33" t="s">
        <v>426</v>
      </c>
      <c r="F70" s="6">
        <v>9.98</v>
      </c>
      <c r="G70" s="14"/>
      <c r="H70" s="9">
        <f t="shared" ref="H70:H71" si="10">F70*G70</f>
        <v>0</v>
      </c>
      <c r="I70" s="6">
        <v>15.99</v>
      </c>
      <c r="J70" s="95"/>
    </row>
    <row r="71" spans="1:10" s="4" customFormat="1" ht="12" customHeight="1" x14ac:dyDescent="0.2">
      <c r="A71" s="76" t="s">
        <v>403</v>
      </c>
      <c r="B71" s="76" t="s">
        <v>198</v>
      </c>
      <c r="C71" s="76" t="s">
        <v>141</v>
      </c>
      <c r="D71" s="77" t="s">
        <v>395</v>
      </c>
      <c r="E71" s="33" t="s">
        <v>426</v>
      </c>
      <c r="F71" s="22">
        <v>34.25</v>
      </c>
      <c r="G71" s="14"/>
      <c r="H71" s="9">
        <f t="shared" si="10"/>
        <v>0</v>
      </c>
      <c r="I71" s="6">
        <v>54.99</v>
      </c>
    </row>
    <row r="72" spans="1:10" s="4" customFormat="1" ht="12" x14ac:dyDescent="0.2">
      <c r="A72" s="76" t="s">
        <v>192</v>
      </c>
      <c r="B72" s="76" t="s">
        <v>202</v>
      </c>
      <c r="C72" s="76" t="s">
        <v>141</v>
      </c>
      <c r="D72" s="77" t="s">
        <v>396</v>
      </c>
      <c r="E72" s="33" t="s">
        <v>426</v>
      </c>
      <c r="F72" s="22">
        <v>11.87</v>
      </c>
      <c r="G72" s="14"/>
      <c r="H72" s="9">
        <f t="shared" ref="H72:H85" si="11">F72*G72</f>
        <v>0</v>
      </c>
      <c r="I72" s="6">
        <v>18.989999999999998</v>
      </c>
    </row>
    <row r="73" spans="1:10" s="4" customFormat="1" ht="12" x14ac:dyDescent="0.2">
      <c r="A73" s="76" t="s">
        <v>193</v>
      </c>
      <c r="B73" s="76" t="s">
        <v>196</v>
      </c>
      <c r="C73" s="76" t="s">
        <v>141</v>
      </c>
      <c r="D73" s="77" t="s">
        <v>398</v>
      </c>
      <c r="E73" s="33" t="s">
        <v>426</v>
      </c>
      <c r="F73" s="6">
        <v>9.98</v>
      </c>
      <c r="G73" s="14"/>
      <c r="H73" s="9">
        <f t="shared" si="11"/>
        <v>0</v>
      </c>
      <c r="I73" s="6">
        <v>15.99</v>
      </c>
    </row>
    <row r="74" spans="1:10" s="4" customFormat="1" ht="12" x14ac:dyDescent="0.2">
      <c r="A74" s="76" t="s">
        <v>404</v>
      </c>
      <c r="B74" s="76" t="s">
        <v>199</v>
      </c>
      <c r="C74" s="76" t="s">
        <v>141</v>
      </c>
      <c r="D74" s="77" t="s">
        <v>397</v>
      </c>
      <c r="E74" s="33" t="s">
        <v>426</v>
      </c>
      <c r="F74" s="22">
        <v>34.25</v>
      </c>
      <c r="G74" s="14"/>
      <c r="H74" s="9">
        <f t="shared" si="11"/>
        <v>0</v>
      </c>
      <c r="I74" s="6">
        <v>54.99</v>
      </c>
    </row>
    <row r="75" spans="1:10" s="4" customFormat="1" ht="12" hidden="1" x14ac:dyDescent="0.2">
      <c r="A75" s="65"/>
      <c r="B75" s="154" t="s">
        <v>385</v>
      </c>
      <c r="C75" s="155"/>
      <c r="D75" s="155"/>
      <c r="E75" s="155"/>
      <c r="F75" s="155"/>
      <c r="G75" s="155"/>
      <c r="H75" s="156"/>
      <c r="I75" s="30"/>
    </row>
    <row r="76" spans="1:10" s="4" customFormat="1" ht="12" hidden="1" x14ac:dyDescent="0.2">
      <c r="A76" s="65"/>
      <c r="B76" s="154" t="s">
        <v>388</v>
      </c>
      <c r="C76" s="155"/>
      <c r="D76" s="155"/>
      <c r="E76" s="155"/>
      <c r="F76" s="155"/>
      <c r="G76" s="155"/>
      <c r="H76" s="156"/>
      <c r="I76" s="30"/>
    </row>
    <row r="77" spans="1:10" s="4" customFormat="1" ht="12" hidden="1" x14ac:dyDescent="0.2">
      <c r="A77" s="66" t="s">
        <v>367</v>
      </c>
      <c r="B77" s="66" t="s">
        <v>378</v>
      </c>
      <c r="C77" s="66" t="s">
        <v>366</v>
      </c>
      <c r="D77" s="67" t="s">
        <v>380</v>
      </c>
      <c r="E77" s="68" t="s">
        <v>185</v>
      </c>
      <c r="F77" s="69">
        <v>0</v>
      </c>
      <c r="G77" s="70"/>
      <c r="H77" s="71">
        <f t="shared" si="11"/>
        <v>0</v>
      </c>
      <c r="I77" s="72">
        <v>0</v>
      </c>
    </row>
    <row r="78" spans="1:10" s="4" customFormat="1" ht="12" hidden="1" x14ac:dyDescent="0.2">
      <c r="A78" s="66" t="s">
        <v>368</v>
      </c>
      <c r="B78" s="66" t="s">
        <v>379</v>
      </c>
      <c r="C78" s="66" t="s">
        <v>366</v>
      </c>
      <c r="D78" s="67" t="s">
        <v>381</v>
      </c>
      <c r="E78" s="68" t="s">
        <v>185</v>
      </c>
      <c r="F78" s="69">
        <v>0</v>
      </c>
      <c r="G78" s="70"/>
      <c r="H78" s="71">
        <f t="shared" si="11"/>
        <v>0</v>
      </c>
      <c r="I78" s="72">
        <v>0</v>
      </c>
    </row>
    <row r="79" spans="1:10" s="4" customFormat="1" ht="12" hidden="1" x14ac:dyDescent="0.2">
      <c r="A79" s="66" t="s">
        <v>369</v>
      </c>
      <c r="B79" s="66" t="s">
        <v>374</v>
      </c>
      <c r="C79" s="66" t="s">
        <v>366</v>
      </c>
      <c r="D79" s="67" t="s">
        <v>382</v>
      </c>
      <c r="E79" s="68" t="s">
        <v>185</v>
      </c>
      <c r="F79" s="69">
        <v>0</v>
      </c>
      <c r="G79" s="70"/>
      <c r="H79" s="71">
        <f t="shared" si="11"/>
        <v>0</v>
      </c>
      <c r="I79" s="72">
        <v>0</v>
      </c>
    </row>
    <row r="80" spans="1:10" s="4" customFormat="1" ht="12" hidden="1" x14ac:dyDescent="0.2">
      <c r="A80" s="66" t="s">
        <v>370</v>
      </c>
      <c r="B80" s="66" t="s">
        <v>375</v>
      </c>
      <c r="C80" s="66" t="s">
        <v>366</v>
      </c>
      <c r="D80" s="67" t="s">
        <v>383</v>
      </c>
      <c r="E80" s="68" t="s">
        <v>185</v>
      </c>
      <c r="F80" s="69">
        <v>0</v>
      </c>
      <c r="G80" s="70"/>
      <c r="H80" s="71">
        <f t="shared" si="11"/>
        <v>0</v>
      </c>
      <c r="I80" s="72">
        <v>0</v>
      </c>
    </row>
    <row r="81" spans="1:9" s="4" customFormat="1" ht="12" hidden="1" x14ac:dyDescent="0.2">
      <c r="A81" s="66" t="s">
        <v>371</v>
      </c>
      <c r="B81" s="66" t="s">
        <v>376</v>
      </c>
      <c r="C81" s="66" t="s">
        <v>366</v>
      </c>
      <c r="D81" s="67" t="s">
        <v>384</v>
      </c>
      <c r="E81" s="68" t="s">
        <v>185</v>
      </c>
      <c r="F81" s="69">
        <v>0</v>
      </c>
      <c r="G81" s="70"/>
      <c r="H81" s="71">
        <f t="shared" si="11"/>
        <v>0</v>
      </c>
      <c r="I81" s="72">
        <v>0</v>
      </c>
    </row>
    <row r="82" spans="1:9" s="4" customFormat="1" ht="12" hidden="1" x14ac:dyDescent="0.2">
      <c r="A82" s="66" t="s">
        <v>372</v>
      </c>
      <c r="B82" s="66" t="s">
        <v>377</v>
      </c>
      <c r="C82" s="66" t="s">
        <v>366</v>
      </c>
      <c r="D82" s="67" t="s">
        <v>433</v>
      </c>
      <c r="E82" s="68" t="s">
        <v>185</v>
      </c>
      <c r="F82" s="69">
        <v>0</v>
      </c>
      <c r="G82" s="70"/>
      <c r="H82" s="71">
        <f t="shared" si="11"/>
        <v>0</v>
      </c>
      <c r="I82" s="72">
        <v>0</v>
      </c>
    </row>
    <row r="83" spans="1:9" s="4" customFormat="1" ht="12" hidden="1" x14ac:dyDescent="0.2">
      <c r="A83" s="66" t="s">
        <v>441</v>
      </c>
      <c r="B83" s="66"/>
      <c r="C83" s="66" t="s">
        <v>141</v>
      </c>
      <c r="D83" s="67" t="s">
        <v>447</v>
      </c>
      <c r="E83" s="68" t="s">
        <v>459</v>
      </c>
      <c r="F83" s="69">
        <v>11.87</v>
      </c>
      <c r="G83" s="70"/>
      <c r="H83" s="71">
        <f t="shared" si="11"/>
        <v>0</v>
      </c>
      <c r="I83" s="72">
        <v>18.989999999999998</v>
      </c>
    </row>
    <row r="84" spans="1:9" s="4" customFormat="1" ht="12" hidden="1" x14ac:dyDescent="0.2">
      <c r="A84" s="66" t="s">
        <v>442</v>
      </c>
      <c r="B84" s="66"/>
      <c r="C84" s="66" t="s">
        <v>141</v>
      </c>
      <c r="D84" s="67" t="s">
        <v>448</v>
      </c>
      <c r="E84" s="68" t="s">
        <v>459</v>
      </c>
      <c r="F84" s="72">
        <v>9.98</v>
      </c>
      <c r="G84" s="70"/>
      <c r="H84" s="71">
        <f t="shared" si="11"/>
        <v>0</v>
      </c>
      <c r="I84" s="72">
        <v>15.99</v>
      </c>
    </row>
    <row r="85" spans="1:9" s="4" customFormat="1" ht="12" hidden="1" x14ac:dyDescent="0.2">
      <c r="A85" s="66" t="s">
        <v>443</v>
      </c>
      <c r="B85" s="66"/>
      <c r="C85" s="66" t="s">
        <v>141</v>
      </c>
      <c r="D85" s="67" t="s">
        <v>449</v>
      </c>
      <c r="E85" s="68" t="s">
        <v>459</v>
      </c>
      <c r="F85" s="69">
        <v>34.25</v>
      </c>
      <c r="G85" s="70"/>
      <c r="H85" s="71">
        <f t="shared" si="11"/>
        <v>0</v>
      </c>
      <c r="I85" s="72">
        <v>54.99</v>
      </c>
    </row>
    <row r="86" spans="1:9" s="4" customFormat="1" ht="12" hidden="1" x14ac:dyDescent="0.2">
      <c r="A86" s="66" t="s">
        <v>444</v>
      </c>
      <c r="B86" s="66"/>
      <c r="C86" s="66" t="s">
        <v>141</v>
      </c>
      <c r="D86" s="67" t="s">
        <v>450</v>
      </c>
      <c r="E86" s="68" t="s">
        <v>459</v>
      </c>
      <c r="F86" s="69">
        <v>11.87</v>
      </c>
      <c r="G86" s="70"/>
      <c r="H86" s="71">
        <f t="shared" ref="H86:H88" si="12">F86*G86</f>
        <v>0</v>
      </c>
      <c r="I86" s="72">
        <v>18.989999999999998</v>
      </c>
    </row>
    <row r="87" spans="1:9" s="4" customFormat="1" ht="12" hidden="1" x14ac:dyDescent="0.2">
      <c r="A87" s="66" t="s">
        <v>445</v>
      </c>
      <c r="B87" s="66"/>
      <c r="C87" s="66" t="s">
        <v>141</v>
      </c>
      <c r="D87" s="67" t="s">
        <v>451</v>
      </c>
      <c r="E87" s="68" t="s">
        <v>459</v>
      </c>
      <c r="F87" s="72">
        <v>9.98</v>
      </c>
      <c r="G87" s="70"/>
      <c r="H87" s="71">
        <f t="shared" si="12"/>
        <v>0</v>
      </c>
      <c r="I87" s="72">
        <v>15.99</v>
      </c>
    </row>
    <row r="88" spans="1:9" s="4" customFormat="1" ht="12" hidden="1" x14ac:dyDescent="0.2">
      <c r="A88" s="66" t="s">
        <v>446</v>
      </c>
      <c r="B88" s="66"/>
      <c r="C88" s="66" t="s">
        <v>141</v>
      </c>
      <c r="D88" s="67" t="s">
        <v>452</v>
      </c>
      <c r="E88" s="68" t="s">
        <v>459</v>
      </c>
      <c r="F88" s="69">
        <v>34.25</v>
      </c>
      <c r="G88" s="70"/>
      <c r="H88" s="71">
        <f t="shared" si="12"/>
        <v>0</v>
      </c>
      <c r="I88" s="72">
        <v>54.99</v>
      </c>
    </row>
    <row r="89" spans="1:9" s="4" customFormat="1" ht="12" hidden="1" x14ac:dyDescent="0.2">
      <c r="A89" s="66" t="s">
        <v>463</v>
      </c>
      <c r="B89" s="66"/>
      <c r="C89" s="66" t="s">
        <v>141</v>
      </c>
      <c r="D89" s="67" t="s">
        <v>453</v>
      </c>
      <c r="E89" s="68" t="s">
        <v>459</v>
      </c>
      <c r="F89" s="69">
        <v>11.87</v>
      </c>
      <c r="G89" s="70"/>
      <c r="H89" s="71">
        <f t="shared" ref="H89:H91" si="13">F89*G89</f>
        <v>0</v>
      </c>
      <c r="I89" s="72">
        <v>18.989999999999998</v>
      </c>
    </row>
    <row r="90" spans="1:9" s="4" customFormat="1" ht="12" hidden="1" x14ac:dyDescent="0.2">
      <c r="A90" s="66" t="s">
        <v>464</v>
      </c>
      <c r="B90" s="66"/>
      <c r="C90" s="66" t="s">
        <v>141</v>
      </c>
      <c r="D90" s="67" t="s">
        <v>454</v>
      </c>
      <c r="E90" s="68" t="s">
        <v>459</v>
      </c>
      <c r="F90" s="72">
        <v>9.98</v>
      </c>
      <c r="G90" s="70"/>
      <c r="H90" s="71">
        <f t="shared" si="13"/>
        <v>0</v>
      </c>
      <c r="I90" s="72">
        <v>15.99</v>
      </c>
    </row>
    <row r="91" spans="1:9" s="4" customFormat="1" ht="12" hidden="1" x14ac:dyDescent="0.2">
      <c r="A91" s="66" t="s">
        <v>465</v>
      </c>
      <c r="B91" s="66"/>
      <c r="C91" s="66" t="s">
        <v>141</v>
      </c>
      <c r="D91" s="67" t="s">
        <v>455</v>
      </c>
      <c r="E91" s="68" t="s">
        <v>459</v>
      </c>
      <c r="F91" s="69">
        <v>34.25</v>
      </c>
      <c r="G91" s="70"/>
      <c r="H91" s="71">
        <f t="shared" si="13"/>
        <v>0</v>
      </c>
      <c r="I91" s="72">
        <v>54.99</v>
      </c>
    </row>
    <row r="92" spans="1:9" s="4" customFormat="1" ht="12" hidden="1" x14ac:dyDescent="0.2">
      <c r="A92" s="66" t="s">
        <v>463</v>
      </c>
      <c r="B92" s="66"/>
      <c r="C92" s="66" t="s">
        <v>141</v>
      </c>
      <c r="D92" s="67" t="s">
        <v>456</v>
      </c>
      <c r="E92" s="68" t="s">
        <v>459</v>
      </c>
      <c r="F92" s="69">
        <v>11.87</v>
      </c>
      <c r="G92" s="70"/>
      <c r="H92" s="71">
        <f t="shared" ref="H92:H94" si="14">F92*G92</f>
        <v>0</v>
      </c>
      <c r="I92" s="72">
        <v>18.989999999999998</v>
      </c>
    </row>
    <row r="93" spans="1:9" s="4" customFormat="1" ht="12" hidden="1" x14ac:dyDescent="0.2">
      <c r="A93" s="66" t="s">
        <v>464</v>
      </c>
      <c r="B93" s="66"/>
      <c r="C93" s="66" t="s">
        <v>141</v>
      </c>
      <c r="D93" s="67" t="s">
        <v>457</v>
      </c>
      <c r="E93" s="68" t="s">
        <v>459</v>
      </c>
      <c r="F93" s="72">
        <v>9.98</v>
      </c>
      <c r="G93" s="70"/>
      <c r="H93" s="71">
        <f t="shared" si="14"/>
        <v>0</v>
      </c>
      <c r="I93" s="72">
        <v>15.99</v>
      </c>
    </row>
    <row r="94" spans="1:9" s="4" customFormat="1" ht="12" hidden="1" x14ac:dyDescent="0.2">
      <c r="A94" s="66" t="s">
        <v>465</v>
      </c>
      <c r="B94" s="66"/>
      <c r="C94" s="66" t="s">
        <v>141</v>
      </c>
      <c r="D94" s="67" t="s">
        <v>458</v>
      </c>
      <c r="E94" s="68" t="s">
        <v>459</v>
      </c>
      <c r="F94" s="69">
        <v>34.25</v>
      </c>
      <c r="G94" s="70"/>
      <c r="H94" s="71">
        <f t="shared" si="14"/>
        <v>0</v>
      </c>
      <c r="I94" s="72">
        <v>54.99</v>
      </c>
    </row>
    <row r="95" spans="1:9" s="4" customFormat="1" ht="12" hidden="1" x14ac:dyDescent="0.2">
      <c r="A95" s="66" t="s">
        <v>466</v>
      </c>
      <c r="B95" s="66"/>
      <c r="C95" s="66" t="s">
        <v>141</v>
      </c>
      <c r="D95" s="67" t="s">
        <v>460</v>
      </c>
      <c r="E95" s="68" t="s">
        <v>459</v>
      </c>
      <c r="F95" s="69">
        <v>11.87</v>
      </c>
      <c r="G95" s="70"/>
      <c r="H95" s="71">
        <f t="shared" ref="H95:H97" si="15">F95*G95</f>
        <v>0</v>
      </c>
      <c r="I95" s="72">
        <v>18.989999999999998</v>
      </c>
    </row>
    <row r="96" spans="1:9" s="4" customFormat="1" ht="12" hidden="1" x14ac:dyDescent="0.2">
      <c r="A96" s="66" t="s">
        <v>467</v>
      </c>
      <c r="B96" s="66"/>
      <c r="C96" s="66" t="s">
        <v>141</v>
      </c>
      <c r="D96" s="67" t="s">
        <v>461</v>
      </c>
      <c r="E96" s="68" t="s">
        <v>459</v>
      </c>
      <c r="F96" s="72">
        <v>9.98</v>
      </c>
      <c r="G96" s="70"/>
      <c r="H96" s="71">
        <f t="shared" si="15"/>
        <v>0</v>
      </c>
      <c r="I96" s="72">
        <v>15.99</v>
      </c>
    </row>
    <row r="97" spans="1:9" s="4" customFormat="1" ht="12" hidden="1" x14ac:dyDescent="0.2">
      <c r="A97" s="66" t="s">
        <v>468</v>
      </c>
      <c r="B97" s="66"/>
      <c r="C97" s="66" t="s">
        <v>141</v>
      </c>
      <c r="D97" s="67" t="s">
        <v>462</v>
      </c>
      <c r="E97" s="68" t="s">
        <v>459</v>
      </c>
      <c r="F97" s="69">
        <v>34.25</v>
      </c>
      <c r="G97" s="70"/>
      <c r="H97" s="71">
        <f t="shared" si="15"/>
        <v>0</v>
      </c>
      <c r="I97" s="72">
        <v>54.99</v>
      </c>
    </row>
    <row r="98" spans="1:9" s="4" customFormat="1" ht="12" x14ac:dyDescent="0.2">
      <c r="A98" s="176" t="s">
        <v>115</v>
      </c>
      <c r="B98" s="176"/>
      <c r="C98" s="176"/>
      <c r="D98" s="176"/>
      <c r="E98" s="176"/>
      <c r="F98" s="176"/>
      <c r="G98" s="176"/>
      <c r="H98" s="176"/>
      <c r="I98" s="176"/>
    </row>
    <row r="99" spans="1:9" s="4" customFormat="1" ht="12" x14ac:dyDescent="0.2">
      <c r="A99" s="5" t="s">
        <v>57</v>
      </c>
      <c r="B99" s="5" t="s">
        <v>56</v>
      </c>
      <c r="C99" s="5" t="s">
        <v>143</v>
      </c>
      <c r="D99" s="8" t="s">
        <v>478</v>
      </c>
      <c r="E99" s="26" t="s">
        <v>479</v>
      </c>
      <c r="F99" s="6">
        <v>22.37</v>
      </c>
      <c r="G99" s="14"/>
      <c r="H99" s="6">
        <f t="shared" ref="H99:H111" si="16">F99*G99</f>
        <v>0</v>
      </c>
      <c r="I99" s="6">
        <v>34.99</v>
      </c>
    </row>
    <row r="100" spans="1:9" s="4" customFormat="1" ht="12" x14ac:dyDescent="0.2">
      <c r="A100" s="76" t="s">
        <v>70</v>
      </c>
      <c r="B100" s="76" t="s">
        <v>58</v>
      </c>
      <c r="C100" s="76" t="s">
        <v>142</v>
      </c>
      <c r="D100" s="77" t="s">
        <v>406</v>
      </c>
      <c r="E100" s="33" t="s">
        <v>426</v>
      </c>
      <c r="F100" s="75">
        <v>4.5</v>
      </c>
      <c r="G100" s="79"/>
      <c r="H100" s="75">
        <f t="shared" si="16"/>
        <v>0</v>
      </c>
      <c r="I100" s="75">
        <v>7.99</v>
      </c>
    </row>
    <row r="101" spans="1:9" ht="12" customHeight="1" x14ac:dyDescent="0.2">
      <c r="A101" s="76" t="s">
        <v>71</v>
      </c>
      <c r="B101" s="76" t="s">
        <v>59</v>
      </c>
      <c r="C101" s="76" t="s">
        <v>142</v>
      </c>
      <c r="D101" s="77" t="s">
        <v>405</v>
      </c>
      <c r="E101" s="33" t="s">
        <v>426</v>
      </c>
      <c r="F101" s="75">
        <v>4.5</v>
      </c>
      <c r="G101" s="79"/>
      <c r="H101" s="75">
        <f t="shared" si="16"/>
        <v>0</v>
      </c>
      <c r="I101" s="75">
        <v>7.99</v>
      </c>
    </row>
    <row r="102" spans="1:9" ht="12" customHeight="1" x14ac:dyDescent="0.2">
      <c r="A102" s="76" t="s">
        <v>72</v>
      </c>
      <c r="B102" s="76" t="s">
        <v>60</v>
      </c>
      <c r="C102" s="76" t="s">
        <v>142</v>
      </c>
      <c r="D102" s="77" t="s">
        <v>407</v>
      </c>
      <c r="E102" s="33" t="s">
        <v>426</v>
      </c>
      <c r="F102" s="75">
        <v>4.5</v>
      </c>
      <c r="G102" s="79"/>
      <c r="H102" s="75">
        <f t="shared" si="16"/>
        <v>0</v>
      </c>
      <c r="I102" s="75">
        <v>7.99</v>
      </c>
    </row>
    <row r="103" spans="1:9" ht="12" customHeight="1" x14ac:dyDescent="0.2">
      <c r="A103" s="76" t="s">
        <v>73</v>
      </c>
      <c r="B103" s="76" t="s">
        <v>61</v>
      </c>
      <c r="C103" s="76" t="s">
        <v>142</v>
      </c>
      <c r="D103" s="77" t="s">
        <v>408</v>
      </c>
      <c r="E103" s="33" t="s">
        <v>426</v>
      </c>
      <c r="F103" s="75">
        <v>4.5</v>
      </c>
      <c r="G103" s="79"/>
      <c r="H103" s="75">
        <f t="shared" si="16"/>
        <v>0</v>
      </c>
      <c r="I103" s="75">
        <v>7.99</v>
      </c>
    </row>
    <row r="104" spans="1:9" ht="12" customHeight="1" x14ac:dyDescent="0.2">
      <c r="A104" s="76" t="s">
        <v>74</v>
      </c>
      <c r="B104" s="76" t="s">
        <v>62</v>
      </c>
      <c r="C104" s="76" t="s">
        <v>142</v>
      </c>
      <c r="D104" s="77" t="s">
        <v>409</v>
      </c>
      <c r="E104" s="33" t="s">
        <v>426</v>
      </c>
      <c r="F104" s="75">
        <v>4.5</v>
      </c>
      <c r="G104" s="79"/>
      <c r="H104" s="75">
        <f t="shared" si="16"/>
        <v>0</v>
      </c>
      <c r="I104" s="75">
        <v>7.99</v>
      </c>
    </row>
    <row r="105" spans="1:9" ht="12" hidden="1" customHeight="1" x14ac:dyDescent="0.2">
      <c r="A105" s="76" t="s">
        <v>75</v>
      </c>
      <c r="B105" s="76" t="s">
        <v>63</v>
      </c>
      <c r="C105" s="76" t="s">
        <v>142</v>
      </c>
      <c r="D105" s="77" t="s">
        <v>410</v>
      </c>
      <c r="E105" s="33" t="s">
        <v>426</v>
      </c>
      <c r="F105" s="75">
        <v>4.5</v>
      </c>
      <c r="G105" s="79"/>
      <c r="H105" s="75">
        <f t="shared" si="16"/>
        <v>0</v>
      </c>
      <c r="I105" s="75">
        <v>7.99</v>
      </c>
    </row>
    <row r="106" spans="1:9" ht="12" hidden="1" customHeight="1" x14ac:dyDescent="0.2">
      <c r="A106" s="66" t="s">
        <v>76</v>
      </c>
      <c r="B106" s="66" t="s">
        <v>64</v>
      </c>
      <c r="C106" s="66" t="s">
        <v>142</v>
      </c>
      <c r="D106" s="67" t="s">
        <v>227</v>
      </c>
      <c r="E106" s="33" t="s">
        <v>426</v>
      </c>
      <c r="F106" s="72">
        <v>10.5</v>
      </c>
      <c r="G106" s="70"/>
      <c r="H106" s="72">
        <f t="shared" si="16"/>
        <v>0</v>
      </c>
      <c r="I106" s="72">
        <v>16.989999999999998</v>
      </c>
    </row>
    <row r="107" spans="1:9" ht="12" hidden="1" customHeight="1" x14ac:dyDescent="0.2">
      <c r="A107" s="66" t="s">
        <v>77</v>
      </c>
      <c r="B107" s="66" t="s">
        <v>65</v>
      </c>
      <c r="C107" s="66" t="s">
        <v>142</v>
      </c>
      <c r="D107" s="67" t="s">
        <v>228</v>
      </c>
      <c r="E107" s="33" t="s">
        <v>426</v>
      </c>
      <c r="F107" s="72">
        <v>10.5</v>
      </c>
      <c r="G107" s="70"/>
      <c r="H107" s="72">
        <f t="shared" si="16"/>
        <v>0</v>
      </c>
      <c r="I107" s="72">
        <v>16.989999999999998</v>
      </c>
    </row>
    <row r="108" spans="1:9" ht="12" hidden="1" customHeight="1" x14ac:dyDescent="0.2">
      <c r="A108" s="66" t="s">
        <v>78</v>
      </c>
      <c r="B108" s="66" t="s">
        <v>66</v>
      </c>
      <c r="C108" s="66" t="s">
        <v>142</v>
      </c>
      <c r="D108" s="67" t="s">
        <v>229</v>
      </c>
      <c r="E108" s="33" t="s">
        <v>426</v>
      </c>
      <c r="F108" s="72">
        <v>10.5</v>
      </c>
      <c r="G108" s="70"/>
      <c r="H108" s="72">
        <f t="shared" si="16"/>
        <v>0</v>
      </c>
      <c r="I108" s="72">
        <v>16.989999999999998</v>
      </c>
    </row>
    <row r="109" spans="1:9" ht="12" hidden="1" customHeight="1" x14ac:dyDescent="0.2">
      <c r="A109" s="66" t="s">
        <v>79</v>
      </c>
      <c r="B109" s="66" t="s">
        <v>67</v>
      </c>
      <c r="C109" s="66" t="s">
        <v>142</v>
      </c>
      <c r="D109" s="67" t="s">
        <v>230</v>
      </c>
      <c r="E109" s="33" t="s">
        <v>426</v>
      </c>
      <c r="F109" s="72">
        <v>10.5</v>
      </c>
      <c r="G109" s="70"/>
      <c r="H109" s="72">
        <f t="shared" si="16"/>
        <v>0</v>
      </c>
      <c r="I109" s="72">
        <v>16.989999999999998</v>
      </c>
    </row>
    <row r="110" spans="1:9" ht="12" hidden="1" customHeight="1" x14ac:dyDescent="0.2">
      <c r="A110" s="66" t="s">
        <v>80</v>
      </c>
      <c r="B110" s="66" t="s">
        <v>68</v>
      </c>
      <c r="C110" s="66" t="s">
        <v>142</v>
      </c>
      <c r="D110" s="67" t="s">
        <v>231</v>
      </c>
      <c r="E110" s="33" t="s">
        <v>426</v>
      </c>
      <c r="F110" s="72">
        <v>10.5</v>
      </c>
      <c r="G110" s="70"/>
      <c r="H110" s="72">
        <f t="shared" si="16"/>
        <v>0</v>
      </c>
      <c r="I110" s="72">
        <v>16.989999999999998</v>
      </c>
    </row>
    <row r="111" spans="1:9" ht="12" hidden="1" customHeight="1" x14ac:dyDescent="0.2">
      <c r="A111" s="66" t="s">
        <v>81</v>
      </c>
      <c r="B111" s="66" t="s">
        <v>69</v>
      </c>
      <c r="C111" s="66" t="s">
        <v>142</v>
      </c>
      <c r="D111" s="67" t="s">
        <v>232</v>
      </c>
      <c r="E111" s="33" t="s">
        <v>426</v>
      </c>
      <c r="F111" s="72">
        <v>10.5</v>
      </c>
      <c r="G111" s="70"/>
      <c r="H111" s="72">
        <f t="shared" si="16"/>
        <v>0</v>
      </c>
      <c r="I111" s="72">
        <v>16.989999999999998</v>
      </c>
    </row>
    <row r="112" spans="1:9" ht="12" hidden="1" customHeight="1" x14ac:dyDescent="0.2">
      <c r="A112" s="66" t="s">
        <v>88</v>
      </c>
      <c r="B112" s="66" t="s">
        <v>82</v>
      </c>
      <c r="C112" s="78" t="s">
        <v>142</v>
      </c>
      <c r="D112" s="67" t="s">
        <v>233</v>
      </c>
      <c r="E112" s="33" t="s">
        <v>426</v>
      </c>
      <c r="F112" s="72">
        <v>19</v>
      </c>
      <c r="G112" s="70"/>
      <c r="H112" s="72">
        <f t="shared" ref="H112:H137" si="17">F112*G112</f>
        <v>0</v>
      </c>
      <c r="I112" s="72">
        <v>29.99</v>
      </c>
    </row>
    <row r="113" spans="1:9" ht="12" hidden="1" customHeight="1" x14ac:dyDescent="0.2">
      <c r="A113" s="66" t="s">
        <v>89</v>
      </c>
      <c r="B113" s="66" t="s">
        <v>83</v>
      </c>
      <c r="C113" s="78" t="s">
        <v>142</v>
      </c>
      <c r="D113" s="67" t="s">
        <v>234</v>
      </c>
      <c r="E113" s="33" t="s">
        <v>426</v>
      </c>
      <c r="F113" s="72">
        <v>19</v>
      </c>
      <c r="G113" s="70"/>
      <c r="H113" s="72">
        <f t="shared" si="17"/>
        <v>0</v>
      </c>
      <c r="I113" s="72">
        <v>29.99</v>
      </c>
    </row>
    <row r="114" spans="1:9" ht="12" hidden="1" customHeight="1" x14ac:dyDescent="0.2">
      <c r="A114" s="66" t="s">
        <v>90</v>
      </c>
      <c r="B114" s="66" t="s">
        <v>84</v>
      </c>
      <c r="C114" s="78" t="s">
        <v>142</v>
      </c>
      <c r="D114" s="67" t="s">
        <v>235</v>
      </c>
      <c r="E114" s="33" t="s">
        <v>426</v>
      </c>
      <c r="F114" s="72">
        <v>19</v>
      </c>
      <c r="G114" s="70"/>
      <c r="H114" s="72">
        <f t="shared" si="17"/>
        <v>0</v>
      </c>
      <c r="I114" s="72">
        <v>29.99</v>
      </c>
    </row>
    <row r="115" spans="1:9" ht="12" hidden="1" customHeight="1" x14ac:dyDescent="0.2">
      <c r="A115" s="66" t="s">
        <v>91</v>
      </c>
      <c r="B115" s="66" t="s">
        <v>85</v>
      </c>
      <c r="C115" s="78" t="s">
        <v>142</v>
      </c>
      <c r="D115" s="67" t="s">
        <v>236</v>
      </c>
      <c r="E115" s="33" t="s">
        <v>426</v>
      </c>
      <c r="F115" s="72">
        <v>19</v>
      </c>
      <c r="G115" s="70"/>
      <c r="H115" s="72">
        <f t="shared" si="17"/>
        <v>0</v>
      </c>
      <c r="I115" s="72">
        <v>29.99</v>
      </c>
    </row>
    <row r="116" spans="1:9" ht="12" hidden="1" customHeight="1" x14ac:dyDescent="0.2">
      <c r="A116" s="66" t="s">
        <v>92</v>
      </c>
      <c r="B116" s="66" t="s">
        <v>86</v>
      </c>
      <c r="C116" s="78" t="s">
        <v>142</v>
      </c>
      <c r="D116" s="67" t="s">
        <v>237</v>
      </c>
      <c r="E116" s="33" t="s">
        <v>426</v>
      </c>
      <c r="F116" s="72">
        <v>19</v>
      </c>
      <c r="G116" s="70"/>
      <c r="H116" s="72">
        <f t="shared" si="17"/>
        <v>0</v>
      </c>
      <c r="I116" s="72">
        <v>29.99</v>
      </c>
    </row>
    <row r="117" spans="1:9" ht="12" hidden="1" customHeight="1" x14ac:dyDescent="0.2">
      <c r="A117" s="66" t="s">
        <v>93</v>
      </c>
      <c r="B117" s="66" t="s">
        <v>87</v>
      </c>
      <c r="C117" s="78" t="s">
        <v>142</v>
      </c>
      <c r="D117" s="67" t="s">
        <v>238</v>
      </c>
      <c r="E117" s="33" t="s">
        <v>426</v>
      </c>
      <c r="F117" s="72">
        <v>19</v>
      </c>
      <c r="G117" s="70"/>
      <c r="H117" s="72">
        <f t="shared" si="17"/>
        <v>0</v>
      </c>
      <c r="I117" s="72">
        <v>29.99</v>
      </c>
    </row>
    <row r="118" spans="1:9" ht="12" customHeight="1" x14ac:dyDescent="0.2">
      <c r="A118" s="76" t="s">
        <v>75</v>
      </c>
      <c r="B118" s="76" t="s">
        <v>63</v>
      </c>
      <c r="C118" s="76" t="s">
        <v>142</v>
      </c>
      <c r="D118" s="77" t="s">
        <v>410</v>
      </c>
      <c r="E118" s="33" t="s">
        <v>426</v>
      </c>
      <c r="F118" s="75">
        <v>4.5</v>
      </c>
      <c r="G118" s="79"/>
      <c r="H118" s="75">
        <f t="shared" si="17"/>
        <v>0</v>
      </c>
      <c r="I118" s="75">
        <v>7.99</v>
      </c>
    </row>
    <row r="119" spans="1:9" ht="12" customHeight="1" x14ac:dyDescent="0.2">
      <c r="A119" s="5" t="s">
        <v>94</v>
      </c>
      <c r="B119" s="5" t="s">
        <v>311</v>
      </c>
      <c r="C119" s="13" t="s">
        <v>142</v>
      </c>
      <c r="D119" s="8" t="s">
        <v>239</v>
      </c>
      <c r="E119" s="33" t="s">
        <v>426</v>
      </c>
      <c r="F119" s="6">
        <v>10</v>
      </c>
      <c r="G119" s="14"/>
      <c r="H119" s="6">
        <f t="shared" si="17"/>
        <v>0</v>
      </c>
      <c r="I119" s="6">
        <v>15.99</v>
      </c>
    </row>
    <row r="120" spans="1:9" ht="12" hidden="1" customHeight="1" x14ac:dyDescent="0.2">
      <c r="A120" s="5" t="s">
        <v>95</v>
      </c>
      <c r="B120" s="5" t="s">
        <v>379</v>
      </c>
      <c r="C120" s="74" t="s">
        <v>142</v>
      </c>
      <c r="D120" s="8" t="s">
        <v>418</v>
      </c>
      <c r="E120" s="33" t="s">
        <v>426</v>
      </c>
      <c r="F120" s="6">
        <v>10</v>
      </c>
      <c r="G120" s="14"/>
      <c r="H120" s="6">
        <f t="shared" ref="H120" si="18">F120*G120</f>
        <v>0</v>
      </c>
      <c r="I120" s="6">
        <v>15.99</v>
      </c>
    </row>
    <row r="121" spans="1:9" ht="12" customHeight="1" x14ac:dyDescent="0.2">
      <c r="A121" s="5" t="s">
        <v>96</v>
      </c>
      <c r="B121" s="5" t="s">
        <v>312</v>
      </c>
      <c r="C121" s="13" t="s">
        <v>142</v>
      </c>
      <c r="D121" s="8" t="s">
        <v>365</v>
      </c>
      <c r="E121" s="33" t="s">
        <v>426</v>
      </c>
      <c r="F121" s="6">
        <v>10</v>
      </c>
      <c r="G121" s="14"/>
      <c r="H121" s="6">
        <f t="shared" si="17"/>
        <v>0</v>
      </c>
      <c r="I121" s="6">
        <v>15.99</v>
      </c>
    </row>
    <row r="122" spans="1:9" ht="12" customHeight="1" x14ac:dyDescent="0.2">
      <c r="A122" s="5" t="s">
        <v>97</v>
      </c>
      <c r="B122" s="5" t="s">
        <v>313</v>
      </c>
      <c r="C122" s="13" t="s">
        <v>142</v>
      </c>
      <c r="D122" s="8" t="s">
        <v>240</v>
      </c>
      <c r="E122" s="33" t="s">
        <v>426</v>
      </c>
      <c r="F122" s="6">
        <v>10</v>
      </c>
      <c r="G122" s="14"/>
      <c r="H122" s="6">
        <f t="shared" si="17"/>
        <v>0</v>
      </c>
      <c r="I122" s="6">
        <v>15.99</v>
      </c>
    </row>
    <row r="123" spans="1:9" ht="12" customHeight="1" x14ac:dyDescent="0.2">
      <c r="A123" s="5" t="s">
        <v>419</v>
      </c>
      <c r="B123" s="5" t="s">
        <v>314</v>
      </c>
      <c r="C123" s="13" t="s">
        <v>142</v>
      </c>
      <c r="D123" s="8" t="s">
        <v>241</v>
      </c>
      <c r="E123" s="33" t="s">
        <v>426</v>
      </c>
      <c r="F123" s="6">
        <v>10</v>
      </c>
      <c r="G123" s="14"/>
      <c r="H123" s="6">
        <f t="shared" si="17"/>
        <v>0</v>
      </c>
      <c r="I123" s="6">
        <v>15.99</v>
      </c>
    </row>
    <row r="124" spans="1:9" ht="12" customHeight="1" x14ac:dyDescent="0.2">
      <c r="A124" s="5" t="s">
        <v>420</v>
      </c>
      <c r="B124" s="5" t="s">
        <v>315</v>
      </c>
      <c r="C124" s="13" t="s">
        <v>142</v>
      </c>
      <c r="D124" s="8" t="s">
        <v>242</v>
      </c>
      <c r="E124" s="33" t="s">
        <v>426</v>
      </c>
      <c r="F124" s="6">
        <v>10</v>
      </c>
      <c r="G124" s="14"/>
      <c r="H124" s="6">
        <f t="shared" si="17"/>
        <v>0</v>
      </c>
      <c r="I124" s="6">
        <v>15.99</v>
      </c>
    </row>
    <row r="125" spans="1:9" ht="12" hidden="1" customHeight="1" x14ac:dyDescent="0.2">
      <c r="A125" s="5" t="s">
        <v>421</v>
      </c>
      <c r="B125" s="5" t="s">
        <v>423</v>
      </c>
      <c r="C125" s="74" t="s">
        <v>142</v>
      </c>
      <c r="D125" s="8" t="s">
        <v>422</v>
      </c>
      <c r="E125" s="33" t="s">
        <v>426</v>
      </c>
      <c r="F125" s="6">
        <v>10</v>
      </c>
      <c r="G125" s="14"/>
      <c r="H125" s="6">
        <f t="shared" ref="H125" si="19">F125*G125</f>
        <v>0</v>
      </c>
      <c r="I125" s="6">
        <v>15.99</v>
      </c>
    </row>
    <row r="126" spans="1:9" ht="12" customHeight="1" x14ac:dyDescent="0.2">
      <c r="A126" s="5" t="s">
        <v>106</v>
      </c>
      <c r="B126" s="5" t="s">
        <v>99</v>
      </c>
      <c r="C126" s="13" t="s">
        <v>141</v>
      </c>
      <c r="D126" s="8" t="s">
        <v>243</v>
      </c>
      <c r="E126" s="33" t="s">
        <v>426</v>
      </c>
      <c r="F126" s="9">
        <v>4</v>
      </c>
      <c r="G126" s="15"/>
      <c r="H126" s="9">
        <f t="shared" si="17"/>
        <v>0</v>
      </c>
      <c r="I126" s="9">
        <v>6.99</v>
      </c>
    </row>
    <row r="127" spans="1:9" ht="12" customHeight="1" x14ac:dyDescent="0.2">
      <c r="A127" s="5" t="s">
        <v>107</v>
      </c>
      <c r="B127" s="5" t="s">
        <v>100</v>
      </c>
      <c r="C127" s="13" t="s">
        <v>141</v>
      </c>
      <c r="D127" s="8" t="s">
        <v>411</v>
      </c>
      <c r="E127" s="33" t="s">
        <v>426</v>
      </c>
      <c r="F127" s="9">
        <v>8</v>
      </c>
      <c r="G127" s="15"/>
      <c r="H127" s="9">
        <f t="shared" si="17"/>
        <v>0</v>
      </c>
      <c r="I127" s="9">
        <v>12.99</v>
      </c>
    </row>
    <row r="128" spans="1:9" ht="12" customHeight="1" x14ac:dyDescent="0.2">
      <c r="A128" s="5" t="s">
        <v>108</v>
      </c>
      <c r="B128" s="5" t="s">
        <v>101</v>
      </c>
      <c r="C128" s="13" t="s">
        <v>141</v>
      </c>
      <c r="D128" s="8" t="s">
        <v>412</v>
      </c>
      <c r="E128" s="33" t="s">
        <v>426</v>
      </c>
      <c r="F128" s="9">
        <v>17</v>
      </c>
      <c r="G128" s="15"/>
      <c r="H128" s="9">
        <f t="shared" si="17"/>
        <v>0</v>
      </c>
      <c r="I128" s="9">
        <v>27.99</v>
      </c>
    </row>
    <row r="129" spans="1:13" ht="12" customHeight="1" x14ac:dyDescent="0.2">
      <c r="A129" s="5" t="s">
        <v>434</v>
      </c>
      <c r="B129" s="5" t="s">
        <v>87</v>
      </c>
      <c r="C129" s="80" t="s">
        <v>141</v>
      </c>
      <c r="D129" s="8" t="s">
        <v>437</v>
      </c>
      <c r="E129" s="33" t="s">
        <v>426</v>
      </c>
      <c r="F129" s="9">
        <v>14.75</v>
      </c>
      <c r="G129" s="15"/>
      <c r="H129" s="9">
        <f t="shared" si="17"/>
        <v>0</v>
      </c>
      <c r="I129" s="9">
        <v>25.99</v>
      </c>
    </row>
    <row r="130" spans="1:13" ht="12" customHeight="1" x14ac:dyDescent="0.2">
      <c r="A130" s="5" t="s">
        <v>109</v>
      </c>
      <c r="B130" s="5" t="s">
        <v>102</v>
      </c>
      <c r="C130" s="13" t="s">
        <v>141</v>
      </c>
      <c r="D130" s="8" t="s">
        <v>413</v>
      </c>
      <c r="E130" s="33" t="s">
        <v>426</v>
      </c>
      <c r="F130" s="9">
        <v>7</v>
      </c>
      <c r="G130" s="15"/>
      <c r="H130" s="9">
        <f t="shared" si="17"/>
        <v>0</v>
      </c>
      <c r="I130" s="9">
        <v>11.99</v>
      </c>
    </row>
    <row r="131" spans="1:13" ht="12" customHeight="1" x14ac:dyDescent="0.2">
      <c r="A131" s="5" t="s">
        <v>118</v>
      </c>
      <c r="B131" s="5" t="s">
        <v>103</v>
      </c>
      <c r="C131" s="13" t="s">
        <v>141</v>
      </c>
      <c r="D131" s="8" t="s">
        <v>414</v>
      </c>
      <c r="E131" s="33" t="s">
        <v>426</v>
      </c>
      <c r="F131" s="9">
        <v>5</v>
      </c>
      <c r="G131" s="15"/>
      <c r="H131" s="9">
        <f t="shared" si="17"/>
        <v>0</v>
      </c>
      <c r="I131" s="9">
        <v>8.99</v>
      </c>
    </row>
    <row r="132" spans="1:13" ht="12" customHeight="1" x14ac:dyDescent="0.2">
      <c r="A132" s="96" t="s">
        <v>270</v>
      </c>
      <c r="B132" s="96" t="s">
        <v>435</v>
      </c>
      <c r="C132" s="101" t="s">
        <v>141</v>
      </c>
      <c r="D132" s="97" t="s">
        <v>473</v>
      </c>
      <c r="E132" s="102" t="s">
        <v>426</v>
      </c>
      <c r="F132" s="100">
        <v>7</v>
      </c>
      <c r="G132" s="103"/>
      <c r="H132" s="100">
        <f t="shared" ref="H132:H133" si="20">F132*G132</f>
        <v>0</v>
      </c>
      <c r="I132" s="100">
        <v>11.99</v>
      </c>
    </row>
    <row r="133" spans="1:13" ht="12" customHeight="1" x14ac:dyDescent="0.2">
      <c r="A133" s="5" t="s">
        <v>271</v>
      </c>
      <c r="B133" s="5" t="s">
        <v>41</v>
      </c>
      <c r="C133" s="13" t="s">
        <v>141</v>
      </c>
      <c r="D133" s="8" t="s">
        <v>415</v>
      </c>
      <c r="E133" s="33" t="s">
        <v>426</v>
      </c>
      <c r="F133" s="9">
        <v>5</v>
      </c>
      <c r="G133" s="15"/>
      <c r="H133" s="9">
        <f t="shared" si="20"/>
        <v>0</v>
      </c>
      <c r="I133" s="9">
        <v>8.99</v>
      </c>
    </row>
    <row r="134" spans="1:13" ht="12" customHeight="1" x14ac:dyDescent="0.2">
      <c r="A134" s="5" t="s">
        <v>206</v>
      </c>
      <c r="B134" s="5" t="s">
        <v>181</v>
      </c>
      <c r="C134" s="5" t="s">
        <v>141</v>
      </c>
      <c r="D134" s="8" t="s">
        <v>244</v>
      </c>
      <c r="E134" s="33" t="s">
        <v>426</v>
      </c>
      <c r="F134" s="9">
        <v>4</v>
      </c>
      <c r="G134" s="15"/>
      <c r="H134" s="9">
        <f t="shared" si="17"/>
        <v>0</v>
      </c>
      <c r="I134" s="9">
        <v>6.99</v>
      </c>
      <c r="M134" s="91"/>
    </row>
    <row r="135" spans="1:13" ht="12" customHeight="1" x14ac:dyDescent="0.2">
      <c r="A135" s="5" t="s">
        <v>207</v>
      </c>
      <c r="B135" s="5" t="s">
        <v>182</v>
      </c>
      <c r="C135" s="5" t="s">
        <v>141</v>
      </c>
      <c r="D135" s="8" t="s">
        <v>245</v>
      </c>
      <c r="E135" s="33" t="s">
        <v>426</v>
      </c>
      <c r="F135" s="9">
        <v>4.5</v>
      </c>
      <c r="G135" s="15"/>
      <c r="H135" s="9">
        <f t="shared" si="17"/>
        <v>0</v>
      </c>
      <c r="I135" s="9">
        <v>7.49</v>
      </c>
      <c r="M135" s="91"/>
    </row>
    <row r="136" spans="1:13" ht="12" customHeight="1" x14ac:dyDescent="0.2">
      <c r="A136" s="5" t="s">
        <v>110</v>
      </c>
      <c r="B136" s="5" t="s">
        <v>104</v>
      </c>
      <c r="C136" s="5" t="s">
        <v>141</v>
      </c>
      <c r="D136" s="8" t="s">
        <v>98</v>
      </c>
      <c r="E136" s="33" t="s">
        <v>426</v>
      </c>
      <c r="F136" s="9">
        <v>8</v>
      </c>
      <c r="G136" s="15"/>
      <c r="H136" s="9">
        <f t="shared" si="17"/>
        <v>0</v>
      </c>
      <c r="I136" s="9">
        <v>12.99</v>
      </c>
      <c r="M136" s="91"/>
    </row>
    <row r="137" spans="1:13" ht="12" customHeight="1" x14ac:dyDescent="0.2">
      <c r="A137" s="5" t="s">
        <v>119</v>
      </c>
      <c r="B137" s="5" t="s">
        <v>439</v>
      </c>
      <c r="C137" s="5" t="s">
        <v>141</v>
      </c>
      <c r="D137" s="8" t="s">
        <v>417</v>
      </c>
      <c r="E137" s="33" t="s">
        <v>426</v>
      </c>
      <c r="F137" s="9">
        <v>17.5</v>
      </c>
      <c r="G137" s="15"/>
      <c r="H137" s="9">
        <f t="shared" si="17"/>
        <v>0</v>
      </c>
      <c r="I137" s="9">
        <v>26.99</v>
      </c>
      <c r="M137" s="91"/>
    </row>
    <row r="138" spans="1:13" ht="12" customHeight="1" x14ac:dyDescent="0.2">
      <c r="A138" s="5" t="s">
        <v>438</v>
      </c>
      <c r="B138" s="5" t="s">
        <v>105</v>
      </c>
      <c r="C138" s="82" t="s">
        <v>141</v>
      </c>
      <c r="D138" s="8" t="s">
        <v>440</v>
      </c>
      <c r="E138" s="33" t="s">
        <v>426</v>
      </c>
      <c r="F138" s="9">
        <v>12</v>
      </c>
      <c r="G138" s="15"/>
      <c r="H138" s="9">
        <f t="shared" ref="H138" si="21">F138*G138</f>
        <v>0</v>
      </c>
      <c r="I138" s="9">
        <v>19.989999999999998</v>
      </c>
      <c r="M138" s="92"/>
    </row>
    <row r="139" spans="1:13" ht="12" customHeight="1" x14ac:dyDescent="0.2">
      <c r="A139" s="136" t="s">
        <v>116</v>
      </c>
      <c r="B139" s="137"/>
      <c r="C139" s="137"/>
      <c r="D139" s="137"/>
      <c r="E139" s="137"/>
      <c r="F139" s="137"/>
      <c r="G139" s="137"/>
      <c r="H139" s="137"/>
      <c r="I139" s="138"/>
      <c r="M139" s="91"/>
    </row>
    <row r="140" spans="1:13" ht="12" hidden="1" customHeight="1" x14ac:dyDescent="0.2">
      <c r="A140" s="7" t="s">
        <v>323</v>
      </c>
      <c r="B140" s="7" t="s">
        <v>325</v>
      </c>
      <c r="C140" s="7" t="s">
        <v>320</v>
      </c>
      <c r="D140" s="7" t="s">
        <v>322</v>
      </c>
      <c r="E140" s="26"/>
      <c r="F140" s="9">
        <v>4.5</v>
      </c>
      <c r="G140" s="14"/>
      <c r="H140" s="9">
        <f t="shared" ref="H140:H141" si="22">F140*G140</f>
        <v>0</v>
      </c>
      <c r="I140" s="9">
        <v>7.99</v>
      </c>
      <c r="M140" s="91"/>
    </row>
    <row r="141" spans="1:13" ht="12" hidden="1" customHeight="1" x14ac:dyDescent="0.2">
      <c r="A141" s="7" t="s">
        <v>324</v>
      </c>
      <c r="B141" s="7" t="s">
        <v>326</v>
      </c>
      <c r="C141" s="7" t="s">
        <v>320</v>
      </c>
      <c r="D141" s="7" t="s">
        <v>321</v>
      </c>
      <c r="E141" s="26"/>
      <c r="F141" s="9">
        <v>4.5</v>
      </c>
      <c r="G141" s="14"/>
      <c r="H141" s="9">
        <f t="shared" si="22"/>
        <v>0</v>
      </c>
      <c r="I141" s="9">
        <v>7.99</v>
      </c>
      <c r="M141" s="91"/>
    </row>
    <row r="142" spans="1:13" ht="12" hidden="1" customHeight="1" x14ac:dyDescent="0.2">
      <c r="A142" s="7" t="s">
        <v>173</v>
      </c>
      <c r="B142" s="7" t="s">
        <v>310</v>
      </c>
      <c r="C142" s="7" t="s">
        <v>174</v>
      </c>
      <c r="D142" s="7" t="s">
        <v>246</v>
      </c>
      <c r="E142" s="27"/>
      <c r="F142" s="7"/>
      <c r="G142" s="15"/>
      <c r="H142" s="7"/>
      <c r="I142" s="7"/>
      <c r="M142" s="91"/>
    </row>
    <row r="143" spans="1:13" ht="12" hidden="1" customHeight="1" x14ac:dyDescent="0.2">
      <c r="A143" s="7" t="s">
        <v>175</v>
      </c>
      <c r="B143" s="7" t="s">
        <v>309</v>
      </c>
      <c r="C143" s="7" t="s">
        <v>174</v>
      </c>
      <c r="D143" s="7" t="s">
        <v>247</v>
      </c>
      <c r="E143" s="27"/>
      <c r="F143" s="7"/>
      <c r="G143" s="15"/>
      <c r="H143" s="21"/>
      <c r="I143" s="7"/>
      <c r="M143" s="91"/>
    </row>
    <row r="144" spans="1:13" ht="12" hidden="1" customHeight="1" x14ac:dyDescent="0.2">
      <c r="A144" s="7" t="s">
        <v>176</v>
      </c>
      <c r="B144" s="7" t="s">
        <v>308</v>
      </c>
      <c r="C144" s="7" t="s">
        <v>174</v>
      </c>
      <c r="D144" s="7" t="s">
        <v>260</v>
      </c>
      <c r="E144" s="27"/>
      <c r="F144" s="7"/>
      <c r="G144" s="15"/>
      <c r="H144" s="21"/>
      <c r="I144" s="7"/>
      <c r="M144" s="91"/>
    </row>
    <row r="145" spans="1:13" ht="12" hidden="1" customHeight="1" x14ac:dyDescent="0.2">
      <c r="A145" s="7" t="s">
        <v>177</v>
      </c>
      <c r="B145" s="7" t="s">
        <v>181</v>
      </c>
      <c r="C145" s="7" t="s">
        <v>174</v>
      </c>
      <c r="D145" s="7" t="s">
        <v>261</v>
      </c>
      <c r="E145" s="27"/>
      <c r="F145" s="7"/>
      <c r="G145" s="15"/>
      <c r="H145" s="21"/>
      <c r="I145" s="7"/>
      <c r="M145" s="91"/>
    </row>
    <row r="146" spans="1:13" s="4" customFormat="1" ht="12" customHeight="1" x14ac:dyDescent="0.2">
      <c r="A146" s="7" t="s">
        <v>178</v>
      </c>
      <c r="B146" s="7" t="s">
        <v>436</v>
      </c>
      <c r="C146" s="7" t="s">
        <v>174</v>
      </c>
      <c r="D146" s="7" t="s">
        <v>248</v>
      </c>
      <c r="E146" s="33" t="s">
        <v>426</v>
      </c>
      <c r="F146" s="9">
        <v>7.49</v>
      </c>
      <c r="G146" s="15"/>
      <c r="H146" s="9">
        <f t="shared" ref="H146:H148" si="23">F146*G146</f>
        <v>0</v>
      </c>
      <c r="I146" s="22">
        <v>11.99</v>
      </c>
      <c r="M146" s="93"/>
    </row>
    <row r="147" spans="1:13" ht="12" customHeight="1" x14ac:dyDescent="0.2">
      <c r="A147" s="7" t="s">
        <v>179</v>
      </c>
      <c r="B147" s="7" t="s">
        <v>184</v>
      </c>
      <c r="C147" s="7" t="s">
        <v>174</v>
      </c>
      <c r="D147" s="7" t="s">
        <v>249</v>
      </c>
      <c r="E147" s="33" t="s">
        <v>426</v>
      </c>
      <c r="F147" s="9">
        <v>10.59</v>
      </c>
      <c r="G147" s="15"/>
      <c r="H147" s="9">
        <f t="shared" si="23"/>
        <v>0</v>
      </c>
      <c r="I147" s="22">
        <v>16.989999999999998</v>
      </c>
      <c r="M147" s="91"/>
    </row>
    <row r="148" spans="1:13" ht="12" customHeight="1" x14ac:dyDescent="0.2">
      <c r="A148" s="7" t="s">
        <v>180</v>
      </c>
      <c r="B148" s="7" t="s">
        <v>183</v>
      </c>
      <c r="C148" s="7" t="s">
        <v>174</v>
      </c>
      <c r="D148" s="7" t="s">
        <v>250</v>
      </c>
      <c r="E148" s="33" t="s">
        <v>426</v>
      </c>
      <c r="F148" s="9">
        <v>12.49</v>
      </c>
      <c r="G148" s="15"/>
      <c r="H148" s="9">
        <f t="shared" si="23"/>
        <v>0</v>
      </c>
      <c r="I148" s="22">
        <v>19.989999999999998</v>
      </c>
      <c r="M148" s="91"/>
    </row>
    <row r="149" spans="1:13" ht="12" hidden="1" customHeight="1" x14ac:dyDescent="0.2">
      <c r="A149" s="8" t="s">
        <v>121</v>
      </c>
      <c r="B149" s="7" t="s">
        <v>305</v>
      </c>
      <c r="C149" s="21" t="s">
        <v>140</v>
      </c>
      <c r="D149" s="7" t="s">
        <v>327</v>
      </c>
      <c r="E149" s="33" t="s">
        <v>426</v>
      </c>
      <c r="F149" s="22">
        <v>5.62</v>
      </c>
      <c r="G149" s="15"/>
      <c r="H149" s="32">
        <f>F149*G149</f>
        <v>0</v>
      </c>
      <c r="I149" s="22">
        <v>8.99</v>
      </c>
    </row>
    <row r="150" spans="1:13" ht="12" customHeight="1" x14ac:dyDescent="0.2">
      <c r="A150" s="8" t="s">
        <v>122</v>
      </c>
      <c r="B150" s="8" t="s">
        <v>132</v>
      </c>
      <c r="C150" s="13" t="s">
        <v>140</v>
      </c>
      <c r="D150" s="8" t="s">
        <v>416</v>
      </c>
      <c r="E150" s="33" t="s">
        <v>426</v>
      </c>
      <c r="F150" s="9">
        <v>6.75</v>
      </c>
      <c r="G150" s="15"/>
      <c r="H150" s="32">
        <f>F150*G150</f>
        <v>0</v>
      </c>
      <c r="I150" s="9">
        <v>10.99</v>
      </c>
    </row>
    <row r="151" spans="1:13" ht="12" hidden="1" customHeight="1" x14ac:dyDescent="0.2">
      <c r="A151" s="56" t="s">
        <v>123</v>
      </c>
      <c r="B151" s="56" t="s">
        <v>120</v>
      </c>
      <c r="C151" s="57" t="s">
        <v>140</v>
      </c>
      <c r="D151" s="56" t="s">
        <v>297</v>
      </c>
      <c r="E151" s="33" t="s">
        <v>426</v>
      </c>
      <c r="F151" s="58">
        <v>7</v>
      </c>
      <c r="G151" s="59"/>
      <c r="H151" s="58">
        <f t="shared" ref="H151:H155" si="24">F151*G151</f>
        <v>0</v>
      </c>
      <c r="I151" s="58">
        <v>10.99</v>
      </c>
    </row>
    <row r="152" spans="1:13" ht="12" hidden="1" customHeight="1" x14ac:dyDescent="0.2">
      <c r="A152" s="56" t="s">
        <v>124</v>
      </c>
      <c r="B152" s="56" t="s">
        <v>127</v>
      </c>
      <c r="C152" s="57" t="s">
        <v>140</v>
      </c>
      <c r="D152" s="56" t="s">
        <v>251</v>
      </c>
      <c r="E152" s="33" t="s">
        <v>426</v>
      </c>
      <c r="F152" s="58">
        <v>7</v>
      </c>
      <c r="G152" s="59"/>
      <c r="H152" s="58">
        <f t="shared" si="24"/>
        <v>0</v>
      </c>
      <c r="I152" s="58">
        <v>10.99</v>
      </c>
    </row>
    <row r="153" spans="1:13" ht="12" hidden="1" customHeight="1" x14ac:dyDescent="0.2">
      <c r="A153" s="56" t="s">
        <v>125</v>
      </c>
      <c r="B153" s="56" t="s">
        <v>128</v>
      </c>
      <c r="C153" s="57" t="s">
        <v>140</v>
      </c>
      <c r="D153" s="56" t="s">
        <v>252</v>
      </c>
      <c r="E153" s="33" t="s">
        <v>426</v>
      </c>
      <c r="F153" s="58">
        <v>7</v>
      </c>
      <c r="G153" s="59"/>
      <c r="H153" s="58">
        <f t="shared" si="24"/>
        <v>0</v>
      </c>
      <c r="I153" s="58">
        <v>10.99</v>
      </c>
    </row>
    <row r="154" spans="1:13" ht="12" hidden="1" customHeight="1" x14ac:dyDescent="0.2">
      <c r="A154" s="56" t="s">
        <v>126</v>
      </c>
      <c r="B154" s="56" t="s">
        <v>129</v>
      </c>
      <c r="C154" s="57" t="s">
        <v>140</v>
      </c>
      <c r="D154" s="56" t="s">
        <v>253</v>
      </c>
      <c r="E154" s="33" t="s">
        <v>426</v>
      </c>
      <c r="F154" s="58">
        <v>7</v>
      </c>
      <c r="G154" s="59"/>
      <c r="H154" s="58">
        <f t="shared" si="24"/>
        <v>0</v>
      </c>
      <c r="I154" s="58">
        <v>10.99</v>
      </c>
    </row>
    <row r="155" spans="1:13" ht="12" hidden="1" customHeight="1" x14ac:dyDescent="0.2">
      <c r="A155" s="56" t="s">
        <v>149</v>
      </c>
      <c r="B155" s="56" t="s">
        <v>130</v>
      </c>
      <c r="C155" s="60" t="s">
        <v>140</v>
      </c>
      <c r="D155" s="56" t="s">
        <v>254</v>
      </c>
      <c r="E155" s="33" t="s">
        <v>426</v>
      </c>
      <c r="F155" s="58">
        <v>12</v>
      </c>
      <c r="G155" s="59"/>
      <c r="H155" s="58">
        <f t="shared" si="24"/>
        <v>0</v>
      </c>
      <c r="I155" s="58">
        <v>18.989999999999998</v>
      </c>
    </row>
    <row r="156" spans="1:13" ht="12" hidden="1" customHeight="1" x14ac:dyDescent="0.2">
      <c r="A156" s="56" t="s">
        <v>316</v>
      </c>
      <c r="B156" s="56" t="s">
        <v>131</v>
      </c>
      <c r="C156" s="60" t="s">
        <v>140</v>
      </c>
      <c r="D156" s="56" t="s">
        <v>352</v>
      </c>
      <c r="E156" s="33" t="s">
        <v>426</v>
      </c>
      <c r="F156" s="58">
        <v>24</v>
      </c>
      <c r="G156" s="59"/>
      <c r="H156" s="58">
        <f>F156*G156</f>
        <v>0</v>
      </c>
      <c r="I156" s="58">
        <v>38.99</v>
      </c>
    </row>
    <row r="157" spans="1:13" ht="12" customHeight="1" x14ac:dyDescent="0.2">
      <c r="A157" s="5" t="s">
        <v>112</v>
      </c>
      <c r="B157" s="5" t="s">
        <v>111</v>
      </c>
      <c r="C157" s="5" t="s">
        <v>139</v>
      </c>
      <c r="D157" s="8" t="s">
        <v>300</v>
      </c>
      <c r="E157" s="33" t="s">
        <v>426</v>
      </c>
      <c r="F157" s="9">
        <v>5.85</v>
      </c>
      <c r="G157" s="15"/>
      <c r="H157" s="9">
        <f>F157*G157</f>
        <v>0</v>
      </c>
      <c r="I157" s="9">
        <v>10.99</v>
      </c>
    </row>
    <row r="158" spans="1:13" ht="12" hidden="1" customHeight="1" x14ac:dyDescent="0.2">
      <c r="A158" s="5" t="s">
        <v>386</v>
      </c>
      <c r="B158" s="5" t="s">
        <v>150</v>
      </c>
      <c r="C158" s="5" t="s">
        <v>366</v>
      </c>
      <c r="D158" s="8" t="s">
        <v>387</v>
      </c>
      <c r="E158" s="26"/>
      <c r="F158" s="9"/>
      <c r="G158" s="15"/>
      <c r="H158" s="9"/>
      <c r="I158" s="9"/>
    </row>
    <row r="159" spans="1:13" ht="12" customHeight="1" x14ac:dyDescent="0.2">
      <c r="A159" s="23" t="s">
        <v>148</v>
      </c>
      <c r="B159" s="157" t="s">
        <v>336</v>
      </c>
      <c r="C159" s="157"/>
      <c r="D159" s="157"/>
      <c r="E159" s="157"/>
      <c r="F159" s="157"/>
      <c r="G159" s="157"/>
      <c r="H159" s="157"/>
      <c r="I159" s="157"/>
    </row>
    <row r="160" spans="1:13" ht="12" customHeight="1" x14ac:dyDescent="0.2">
      <c r="A160" s="7" t="s">
        <v>133</v>
      </c>
      <c r="B160" s="7" t="s">
        <v>165</v>
      </c>
      <c r="C160" s="5" t="s">
        <v>144</v>
      </c>
      <c r="D160" s="163" t="s">
        <v>482</v>
      </c>
      <c r="E160" s="164"/>
      <c r="F160" s="9">
        <v>0</v>
      </c>
      <c r="G160" s="15"/>
      <c r="H160" s="9">
        <f t="shared" ref="H160:H172" si="25">F160*G160</f>
        <v>0</v>
      </c>
      <c r="I160" s="19" t="s">
        <v>150</v>
      </c>
    </row>
    <row r="161" spans="1:9" ht="12" customHeight="1" x14ac:dyDescent="0.2">
      <c r="A161" s="7" t="s">
        <v>134</v>
      </c>
      <c r="B161" s="7" t="s">
        <v>165</v>
      </c>
      <c r="C161" s="5" t="s">
        <v>144</v>
      </c>
      <c r="D161" s="163" t="s">
        <v>483</v>
      </c>
      <c r="E161" s="164"/>
      <c r="F161" s="9">
        <v>0</v>
      </c>
      <c r="G161" s="15"/>
      <c r="H161" s="9">
        <f t="shared" si="25"/>
        <v>0</v>
      </c>
      <c r="I161" s="19" t="s">
        <v>150</v>
      </c>
    </row>
    <row r="162" spans="1:9" ht="12" customHeight="1" x14ac:dyDescent="0.2">
      <c r="A162" s="7" t="s">
        <v>135</v>
      </c>
      <c r="B162" s="7" t="s">
        <v>165</v>
      </c>
      <c r="C162" s="5" t="s">
        <v>144</v>
      </c>
      <c r="D162" s="163" t="s">
        <v>484</v>
      </c>
      <c r="E162" s="164"/>
      <c r="F162" s="9">
        <v>0</v>
      </c>
      <c r="G162" s="15"/>
      <c r="H162" s="9">
        <f t="shared" si="25"/>
        <v>0</v>
      </c>
      <c r="I162" s="19" t="s">
        <v>150</v>
      </c>
    </row>
    <row r="163" spans="1:9" ht="12" customHeight="1" x14ac:dyDescent="0.2">
      <c r="A163" s="7" t="s">
        <v>136</v>
      </c>
      <c r="B163" s="7" t="s">
        <v>165</v>
      </c>
      <c r="C163" s="5" t="s">
        <v>142</v>
      </c>
      <c r="D163" s="163" t="s">
        <v>485</v>
      </c>
      <c r="E163" s="164"/>
      <c r="F163" s="9">
        <v>0</v>
      </c>
      <c r="G163" s="15"/>
      <c r="H163" s="9">
        <f t="shared" si="25"/>
        <v>0</v>
      </c>
      <c r="I163" s="19" t="s">
        <v>150</v>
      </c>
    </row>
    <row r="164" spans="1:9" ht="12" customHeight="1" x14ac:dyDescent="0.2">
      <c r="A164" s="7" t="s">
        <v>137</v>
      </c>
      <c r="B164" s="7" t="s">
        <v>165</v>
      </c>
      <c r="C164" s="5" t="s">
        <v>142</v>
      </c>
      <c r="D164" s="163" t="s">
        <v>486</v>
      </c>
      <c r="E164" s="164"/>
      <c r="F164" s="9">
        <v>0</v>
      </c>
      <c r="G164" s="15"/>
      <c r="H164" s="9">
        <f t="shared" si="25"/>
        <v>0</v>
      </c>
      <c r="I164" s="19" t="s">
        <v>150</v>
      </c>
    </row>
    <row r="165" spans="1:9" ht="12" customHeight="1" x14ac:dyDescent="0.2">
      <c r="A165" s="16" t="s">
        <v>138</v>
      </c>
      <c r="B165" s="16" t="s">
        <v>165</v>
      </c>
      <c r="C165" s="29" t="s">
        <v>142</v>
      </c>
      <c r="D165" s="134" t="s">
        <v>487</v>
      </c>
      <c r="E165" s="135"/>
      <c r="F165" s="37">
        <v>0</v>
      </c>
      <c r="G165" s="38"/>
      <c r="H165" s="37">
        <f t="shared" si="25"/>
        <v>0</v>
      </c>
      <c r="I165" s="39" t="s">
        <v>150</v>
      </c>
    </row>
    <row r="166" spans="1:9" ht="12" customHeight="1" x14ac:dyDescent="0.2">
      <c r="A166" s="16" t="s">
        <v>164</v>
      </c>
      <c r="B166" s="16" t="s">
        <v>165</v>
      </c>
      <c r="C166" s="29" t="s">
        <v>141</v>
      </c>
      <c r="D166" s="127" t="s">
        <v>354</v>
      </c>
      <c r="E166" s="128"/>
      <c r="F166" s="37">
        <v>0</v>
      </c>
      <c r="G166" s="38"/>
      <c r="H166" s="37">
        <f t="shared" si="25"/>
        <v>0</v>
      </c>
      <c r="I166" s="39" t="s">
        <v>150</v>
      </c>
    </row>
    <row r="167" spans="1:9" ht="12" customHeight="1" x14ac:dyDescent="0.2">
      <c r="A167" s="35"/>
      <c r="B167" s="35"/>
      <c r="C167" s="36"/>
      <c r="D167" s="125" t="s">
        <v>353</v>
      </c>
      <c r="E167" s="126"/>
      <c r="F167" s="40"/>
      <c r="G167" s="41"/>
      <c r="H167" s="40"/>
      <c r="I167" s="42"/>
    </row>
    <row r="168" spans="1:9" ht="12" customHeight="1" x14ac:dyDescent="0.2">
      <c r="A168" s="34" t="s">
        <v>166</v>
      </c>
      <c r="B168" s="61" t="s">
        <v>165</v>
      </c>
      <c r="C168" s="62" t="s">
        <v>141</v>
      </c>
      <c r="D168" s="129" t="s">
        <v>355</v>
      </c>
      <c r="E168" s="130"/>
      <c r="F168" s="44">
        <v>0</v>
      </c>
      <c r="G168" s="63"/>
      <c r="H168" s="44">
        <f t="shared" si="25"/>
        <v>0</v>
      </c>
      <c r="I168" s="46" t="s">
        <v>150</v>
      </c>
    </row>
    <row r="169" spans="1:9" ht="12" customHeight="1" x14ac:dyDescent="0.2">
      <c r="A169" s="34"/>
      <c r="B169" s="61"/>
      <c r="C169" s="62"/>
      <c r="D169" s="129" t="s">
        <v>356</v>
      </c>
      <c r="E169" s="130"/>
      <c r="F169" s="44"/>
      <c r="G169" s="63"/>
      <c r="H169" s="44"/>
      <c r="I169" s="46"/>
    </row>
    <row r="170" spans="1:9" ht="12" customHeight="1" x14ac:dyDescent="0.2">
      <c r="A170" s="16" t="s">
        <v>167</v>
      </c>
      <c r="B170" s="16" t="s">
        <v>165</v>
      </c>
      <c r="C170" s="29" t="s">
        <v>141</v>
      </c>
      <c r="D170" s="127" t="s">
        <v>357</v>
      </c>
      <c r="E170" s="128"/>
      <c r="F170" s="37">
        <v>0</v>
      </c>
      <c r="G170" s="38"/>
      <c r="H170" s="37">
        <f t="shared" si="25"/>
        <v>0</v>
      </c>
      <c r="I170" s="39" t="s">
        <v>150</v>
      </c>
    </row>
    <row r="171" spans="1:9" ht="12" customHeight="1" x14ac:dyDescent="0.2">
      <c r="A171" s="35"/>
      <c r="B171" s="35"/>
      <c r="C171" s="36"/>
      <c r="D171" s="125" t="s">
        <v>353</v>
      </c>
      <c r="E171" s="126"/>
      <c r="F171" s="40"/>
      <c r="G171" s="41"/>
      <c r="H171" s="40"/>
      <c r="I171" s="42"/>
    </row>
    <row r="172" spans="1:9" ht="12" customHeight="1" x14ac:dyDescent="0.2">
      <c r="A172" s="34" t="s">
        <v>168</v>
      </c>
      <c r="B172" s="34" t="s">
        <v>165</v>
      </c>
      <c r="C172" s="43" t="s">
        <v>141</v>
      </c>
      <c r="D172" s="129" t="s">
        <v>334</v>
      </c>
      <c r="E172" s="130"/>
      <c r="F172" s="44">
        <v>0</v>
      </c>
      <c r="G172" s="45"/>
      <c r="H172" s="44">
        <f t="shared" si="25"/>
        <v>0</v>
      </c>
      <c r="I172" s="46" t="s">
        <v>150</v>
      </c>
    </row>
    <row r="173" spans="1:9" ht="12" customHeight="1" x14ac:dyDescent="0.2">
      <c r="A173" s="35"/>
      <c r="B173" s="35"/>
      <c r="C173" s="36"/>
      <c r="D173" s="205" t="s">
        <v>335</v>
      </c>
      <c r="E173" s="206"/>
      <c r="F173" s="40"/>
      <c r="G173" s="41"/>
      <c r="H173" s="40"/>
      <c r="I173" s="42"/>
    </row>
    <row r="174" spans="1:9" ht="12" customHeight="1" x14ac:dyDescent="0.2">
      <c r="A174" s="16" t="s">
        <v>169</v>
      </c>
      <c r="B174" s="7" t="s">
        <v>165</v>
      </c>
      <c r="C174" s="17" t="s">
        <v>163</v>
      </c>
      <c r="D174" s="163" t="s">
        <v>480</v>
      </c>
      <c r="E174" s="164"/>
      <c r="F174" s="9">
        <v>0</v>
      </c>
      <c r="G174" s="20"/>
      <c r="H174" s="9">
        <f t="shared" ref="H174" si="26">F174*G174</f>
        <v>0</v>
      </c>
      <c r="I174" s="19" t="s">
        <v>150</v>
      </c>
    </row>
    <row r="175" spans="1:9" ht="12" customHeight="1" x14ac:dyDescent="0.2">
      <c r="A175" s="16" t="s">
        <v>333</v>
      </c>
      <c r="B175" s="7" t="s">
        <v>165</v>
      </c>
      <c r="C175" s="94" t="s">
        <v>163</v>
      </c>
      <c r="D175" s="163" t="s">
        <v>481</v>
      </c>
      <c r="E175" s="164"/>
      <c r="F175" s="9">
        <v>0</v>
      </c>
      <c r="G175" s="20"/>
      <c r="H175" s="9">
        <f t="shared" ref="H175" si="27">F175*G175</f>
        <v>0</v>
      </c>
      <c r="I175" s="19" t="s">
        <v>150</v>
      </c>
    </row>
    <row r="176" spans="1:9" ht="12" customHeight="1" x14ac:dyDescent="0.2">
      <c r="A176" s="16" t="s">
        <v>328</v>
      </c>
      <c r="B176" s="7" t="s">
        <v>165</v>
      </c>
      <c r="C176" s="17" t="s">
        <v>5</v>
      </c>
      <c r="D176" s="18" t="s">
        <v>317</v>
      </c>
      <c r="E176" s="28" t="s">
        <v>330</v>
      </c>
      <c r="F176" s="9">
        <v>0</v>
      </c>
      <c r="G176" s="15"/>
      <c r="H176" s="9">
        <f>F176*G176</f>
        <v>0</v>
      </c>
      <c r="I176" s="19" t="s">
        <v>150</v>
      </c>
    </row>
    <row r="177" spans="1:9" ht="12" customHeight="1" x14ac:dyDescent="0.2">
      <c r="A177" s="160"/>
      <c r="B177" s="161"/>
      <c r="C177" s="161"/>
      <c r="D177" s="161"/>
      <c r="E177" s="161"/>
      <c r="F177" s="161"/>
      <c r="G177" s="161"/>
      <c r="H177" s="161"/>
      <c r="I177" s="162"/>
    </row>
    <row r="178" spans="1:9" ht="12.75" customHeight="1" x14ac:dyDescent="0.2">
      <c r="A178" s="199" t="s">
        <v>318</v>
      </c>
      <c r="B178" s="200"/>
      <c r="C178" s="200"/>
      <c r="D178" s="200"/>
      <c r="E178" s="201"/>
      <c r="F178" s="189" t="s">
        <v>147</v>
      </c>
      <c r="G178" s="190"/>
      <c r="H178" s="165">
        <f>SUM(H17:H168)</f>
        <v>0</v>
      </c>
      <c r="I178" s="47"/>
    </row>
    <row r="179" spans="1:9" ht="4.5" customHeight="1" x14ac:dyDescent="0.2">
      <c r="A179" s="202"/>
      <c r="B179" s="203"/>
      <c r="C179" s="203"/>
      <c r="D179" s="203"/>
      <c r="E179" s="204"/>
      <c r="F179" s="191"/>
      <c r="G179" s="192"/>
      <c r="H179" s="166"/>
      <c r="I179" s="49"/>
    </row>
    <row r="180" spans="1:9" ht="4.5" customHeight="1" x14ac:dyDescent="0.2">
      <c r="A180" s="160"/>
      <c r="B180" s="161"/>
      <c r="C180" s="161"/>
      <c r="D180" s="161"/>
      <c r="E180" s="161"/>
      <c r="F180" s="161"/>
      <c r="G180" s="161"/>
      <c r="H180" s="161"/>
      <c r="I180" s="162"/>
    </row>
    <row r="181" spans="1:9" ht="12" customHeight="1" x14ac:dyDescent="0.2">
      <c r="A181" s="160"/>
      <c r="B181" s="161"/>
      <c r="C181" s="161"/>
      <c r="D181" s="161"/>
      <c r="E181" s="161"/>
      <c r="F181" s="161"/>
      <c r="G181" s="161"/>
      <c r="H181" s="161"/>
      <c r="I181" s="162"/>
    </row>
    <row r="182" spans="1:9" ht="12" customHeight="1" x14ac:dyDescent="0.2">
      <c r="A182" s="193" t="s">
        <v>332</v>
      </c>
      <c r="B182" s="194"/>
      <c r="C182" s="194"/>
      <c r="D182" s="194"/>
      <c r="E182" s="195"/>
      <c r="F182" s="180" t="s">
        <v>272</v>
      </c>
      <c r="G182" s="181"/>
      <c r="H182" s="181"/>
      <c r="I182" s="182"/>
    </row>
    <row r="183" spans="1:9" ht="12" customHeight="1" x14ac:dyDescent="0.2">
      <c r="A183" s="196"/>
      <c r="B183" s="197"/>
      <c r="C183" s="197"/>
      <c r="D183" s="197"/>
      <c r="E183" s="198"/>
      <c r="F183" s="183"/>
      <c r="G183" s="184"/>
      <c r="H183" s="184"/>
      <c r="I183" s="185"/>
    </row>
    <row r="184" spans="1:9" ht="12" customHeight="1" x14ac:dyDescent="0.2">
      <c r="A184" s="158" t="s">
        <v>160</v>
      </c>
      <c r="B184" s="159"/>
      <c r="C184" s="207"/>
      <c r="D184" s="208"/>
      <c r="E184" s="209"/>
      <c r="F184" s="183"/>
      <c r="G184" s="184"/>
      <c r="H184" s="184"/>
      <c r="I184" s="185"/>
    </row>
    <row r="185" spans="1:9" ht="12" customHeight="1" x14ac:dyDescent="0.2">
      <c r="A185" s="115" t="s">
        <v>151</v>
      </c>
      <c r="B185" s="116"/>
      <c r="C185" s="117"/>
      <c r="D185" s="118"/>
      <c r="E185" s="119"/>
      <c r="F185" s="183"/>
      <c r="G185" s="184"/>
      <c r="H185" s="184"/>
      <c r="I185" s="185"/>
    </row>
    <row r="186" spans="1:9" ht="12" customHeight="1" x14ac:dyDescent="0.2">
      <c r="A186" s="123" t="s">
        <v>152</v>
      </c>
      <c r="B186" s="123"/>
      <c r="C186" s="117"/>
      <c r="D186" s="118"/>
      <c r="E186" s="119"/>
      <c r="F186" s="186" t="s">
        <v>319</v>
      </c>
      <c r="G186" s="187"/>
      <c r="H186" s="187"/>
      <c r="I186" s="188"/>
    </row>
    <row r="187" spans="1:9" ht="12" customHeight="1" x14ac:dyDescent="0.2">
      <c r="A187" s="123" t="s">
        <v>153</v>
      </c>
      <c r="B187" s="123"/>
      <c r="C187" s="117"/>
      <c r="D187" s="118"/>
      <c r="E187" s="119"/>
      <c r="F187" s="173"/>
      <c r="G187" s="174"/>
      <c r="H187" s="174"/>
      <c r="I187" s="175"/>
    </row>
    <row r="188" spans="1:9" ht="12" customHeight="1" x14ac:dyDescent="0.2">
      <c r="A188" s="123" t="s">
        <v>154</v>
      </c>
      <c r="B188" s="123"/>
      <c r="C188" s="117"/>
      <c r="D188" s="118"/>
      <c r="E188" s="119"/>
      <c r="F188" s="120"/>
      <c r="G188" s="121"/>
      <c r="H188" s="121"/>
      <c r="I188" s="122"/>
    </row>
    <row r="189" spans="1:9" ht="12" customHeight="1" x14ac:dyDescent="0.2">
      <c r="A189" s="123" t="s">
        <v>255</v>
      </c>
      <c r="B189" s="123"/>
      <c r="C189" s="117"/>
      <c r="D189" s="118"/>
      <c r="E189" s="119"/>
      <c r="F189" s="120"/>
      <c r="G189" s="121"/>
      <c r="H189" s="121"/>
      <c r="I189" s="122"/>
    </row>
    <row r="190" spans="1:9" ht="12" customHeight="1" x14ac:dyDescent="0.2">
      <c r="A190" s="115" t="s">
        <v>256</v>
      </c>
      <c r="B190" s="116"/>
      <c r="C190" s="117"/>
      <c r="D190" s="118"/>
      <c r="E190" s="119"/>
      <c r="F190" s="144"/>
      <c r="G190" s="145"/>
      <c r="H190" s="145"/>
      <c r="I190" s="146"/>
    </row>
    <row r="191" spans="1:9" ht="12" customHeight="1" x14ac:dyDescent="0.2">
      <c r="A191" s="150" t="s">
        <v>159</v>
      </c>
      <c r="B191" s="150"/>
      <c r="C191" s="131" t="s">
        <v>162</v>
      </c>
      <c r="D191" s="132"/>
      <c r="E191" s="133"/>
      <c r="F191" s="120"/>
      <c r="G191" s="121"/>
      <c r="H191" s="121"/>
      <c r="I191" s="122"/>
    </row>
    <row r="192" spans="1:9" ht="12" customHeight="1" x14ac:dyDescent="0.2">
      <c r="A192" s="124" t="s">
        <v>155</v>
      </c>
      <c r="B192" s="124"/>
      <c r="C192" s="117"/>
      <c r="D192" s="118"/>
      <c r="E192" s="119"/>
      <c r="F192" s="120"/>
      <c r="G192" s="121"/>
      <c r="H192" s="121"/>
      <c r="I192" s="122"/>
    </row>
    <row r="193" spans="1:9" ht="12" customHeight="1" x14ac:dyDescent="0.2">
      <c r="A193" s="123" t="s">
        <v>156</v>
      </c>
      <c r="B193" s="123"/>
      <c r="C193" s="117"/>
      <c r="D193" s="118"/>
      <c r="E193" s="119"/>
      <c r="F193" s="120"/>
      <c r="G193" s="121"/>
      <c r="H193" s="121"/>
      <c r="I193" s="122"/>
    </row>
    <row r="194" spans="1:9" ht="12" customHeight="1" x14ac:dyDescent="0.2">
      <c r="A194" s="123" t="s">
        <v>157</v>
      </c>
      <c r="B194" s="123"/>
      <c r="C194" s="117"/>
      <c r="D194" s="118"/>
      <c r="E194" s="119"/>
      <c r="F194" s="120"/>
      <c r="G194" s="121"/>
      <c r="H194" s="121"/>
      <c r="I194" s="122"/>
    </row>
    <row r="195" spans="1:9" ht="12" customHeight="1" x14ac:dyDescent="0.2">
      <c r="A195" s="123" t="s">
        <v>158</v>
      </c>
      <c r="B195" s="123"/>
      <c r="C195" s="117"/>
      <c r="D195" s="118"/>
      <c r="E195" s="119"/>
      <c r="F195" s="120"/>
      <c r="G195" s="121"/>
      <c r="H195" s="121"/>
      <c r="I195" s="122"/>
    </row>
    <row r="196" spans="1:9" ht="12" customHeight="1" x14ac:dyDescent="0.2">
      <c r="A196" s="123" t="s">
        <v>172</v>
      </c>
      <c r="B196" s="123"/>
      <c r="C196" s="117"/>
      <c r="D196" s="118"/>
      <c r="E196" s="119"/>
      <c r="F196" s="141"/>
      <c r="G196" s="142"/>
      <c r="H196" s="142"/>
      <c r="I196" s="143"/>
    </row>
    <row r="197" spans="1:9" ht="12" customHeight="1" x14ac:dyDescent="0.2">
      <c r="A197" s="150" t="s">
        <v>161</v>
      </c>
      <c r="B197" s="150"/>
      <c r="C197" s="131" t="s">
        <v>162</v>
      </c>
      <c r="D197" s="132"/>
      <c r="E197" s="133"/>
      <c r="F197" s="144"/>
      <c r="G197" s="145"/>
      <c r="H197" s="145"/>
      <c r="I197" s="146"/>
    </row>
    <row r="198" spans="1:9" ht="12" customHeight="1" x14ac:dyDescent="0.2">
      <c r="A198" s="123" t="s">
        <v>155</v>
      </c>
      <c r="B198" s="123"/>
      <c r="C198" s="117"/>
      <c r="D198" s="118"/>
      <c r="E198" s="119"/>
      <c r="F198" s="147"/>
      <c r="G198" s="148"/>
      <c r="H198" s="148"/>
      <c r="I198" s="149"/>
    </row>
    <row r="199" spans="1:9" s="51" customFormat="1" ht="12" customHeight="1" x14ac:dyDescent="0.2">
      <c r="A199" s="123" t="s">
        <v>156</v>
      </c>
      <c r="B199" s="123"/>
      <c r="C199" s="117"/>
      <c r="D199" s="118"/>
      <c r="E199" s="119"/>
      <c r="F199" s="147"/>
      <c r="G199" s="148"/>
      <c r="H199" s="148"/>
      <c r="I199" s="149"/>
    </row>
    <row r="200" spans="1:9" s="51" customFormat="1" x14ac:dyDescent="0.2">
      <c r="A200" s="123" t="s">
        <v>157</v>
      </c>
      <c r="B200" s="123"/>
      <c r="C200" s="117"/>
      <c r="D200" s="118"/>
      <c r="E200" s="119"/>
      <c r="F200" s="147"/>
      <c r="G200" s="148"/>
      <c r="H200" s="148"/>
      <c r="I200" s="149"/>
    </row>
    <row r="201" spans="1:9" ht="12" customHeight="1" x14ac:dyDescent="0.2">
      <c r="A201" s="123" t="s">
        <v>158</v>
      </c>
      <c r="B201" s="123"/>
      <c r="C201" s="117"/>
      <c r="D201" s="118"/>
      <c r="E201" s="119"/>
      <c r="F201" s="147"/>
      <c r="G201" s="148"/>
      <c r="H201" s="148"/>
      <c r="I201" s="149"/>
    </row>
    <row r="202" spans="1:9" ht="12" customHeight="1" x14ac:dyDescent="0.2">
      <c r="A202" s="123" t="s">
        <v>172</v>
      </c>
      <c r="B202" s="123"/>
      <c r="C202" s="117"/>
      <c r="D202" s="118"/>
      <c r="E202" s="119"/>
      <c r="F202" s="147"/>
      <c r="G202" s="148"/>
      <c r="H202" s="148"/>
      <c r="I202" s="149"/>
    </row>
    <row r="203" spans="1:9" ht="6" customHeight="1" x14ac:dyDescent="0.2">
      <c r="A203" s="151"/>
      <c r="B203" s="152"/>
      <c r="C203" s="152"/>
      <c r="D203" s="152"/>
      <c r="E203" s="152"/>
      <c r="F203" s="152"/>
      <c r="G203" s="152"/>
      <c r="H203" s="152"/>
      <c r="I203" s="152"/>
    </row>
    <row r="204" spans="1:9" ht="12.75" customHeight="1" x14ac:dyDescent="0.2">
      <c r="A204" s="83"/>
      <c r="B204" s="84"/>
      <c r="C204" s="84"/>
      <c r="D204" s="84"/>
      <c r="E204" s="84"/>
      <c r="F204" s="84"/>
      <c r="G204" s="84"/>
      <c r="H204" s="84"/>
      <c r="I204" s="85"/>
    </row>
    <row r="205" spans="1:9" ht="12.75" customHeight="1" x14ac:dyDescent="0.2">
      <c r="A205" s="210" t="s">
        <v>343</v>
      </c>
      <c r="B205" s="211"/>
      <c r="C205" s="50"/>
      <c r="D205" s="50"/>
      <c r="E205" s="50"/>
      <c r="F205" s="50"/>
      <c r="G205" s="50"/>
      <c r="H205" s="50"/>
      <c r="I205" s="86"/>
    </row>
    <row r="206" spans="1:9" ht="12.75" customHeight="1" x14ac:dyDescent="0.2">
      <c r="A206" s="139" t="s">
        <v>358</v>
      </c>
      <c r="B206" s="140"/>
      <c r="C206" s="140"/>
      <c r="D206" s="140"/>
      <c r="E206" s="140"/>
      <c r="F206" s="140"/>
      <c r="G206" s="140"/>
      <c r="H206" s="140"/>
      <c r="I206" s="153"/>
    </row>
    <row r="207" spans="1:9" ht="12.75" customHeight="1" x14ac:dyDescent="0.2">
      <c r="A207" s="139" t="s">
        <v>360</v>
      </c>
      <c r="B207" s="140"/>
      <c r="C207" s="140"/>
      <c r="D207" s="140"/>
      <c r="E207" s="140"/>
      <c r="F207" s="140"/>
      <c r="G207" s="81"/>
      <c r="H207" s="81"/>
      <c r="I207" s="87"/>
    </row>
    <row r="208" spans="1:9" ht="12.75" customHeight="1" x14ac:dyDescent="0.2">
      <c r="A208" s="139"/>
      <c r="B208" s="140"/>
      <c r="C208" s="140"/>
      <c r="D208" s="140"/>
      <c r="E208" s="140"/>
      <c r="F208" s="140"/>
      <c r="G208" s="140"/>
      <c r="H208" s="140"/>
      <c r="I208" s="153"/>
    </row>
    <row r="209" spans="1:9" ht="12.75" customHeight="1" x14ac:dyDescent="0.2">
      <c r="A209" s="139" t="s">
        <v>488</v>
      </c>
      <c r="B209" s="140"/>
      <c r="C209" s="140"/>
      <c r="D209" s="140"/>
      <c r="E209" s="140"/>
      <c r="F209" s="140"/>
      <c r="G209" s="140"/>
      <c r="H209" s="140"/>
      <c r="I209" s="153"/>
    </row>
    <row r="210" spans="1:9" s="214" customFormat="1" ht="17.25" customHeight="1" x14ac:dyDescent="0.25">
      <c r="A210" s="215" t="s">
        <v>373</v>
      </c>
      <c r="B210" s="216"/>
      <c r="C210" s="216"/>
      <c r="D210" s="216"/>
      <c r="E210" s="216"/>
      <c r="F210" s="216"/>
      <c r="G210" s="216"/>
      <c r="H210" s="216"/>
      <c r="I210" s="217"/>
    </row>
    <row r="211" spans="1:9" ht="12.75" customHeight="1" x14ac:dyDescent="0.2">
      <c r="A211" s="139" t="s">
        <v>359</v>
      </c>
      <c r="B211" s="140"/>
      <c r="C211" s="140"/>
      <c r="D211" s="140"/>
      <c r="E211" s="81"/>
      <c r="F211" s="81"/>
      <c r="G211" s="81"/>
      <c r="H211" s="81"/>
      <c r="I211" s="87"/>
    </row>
    <row r="212" spans="1:9" ht="12.75" customHeight="1" x14ac:dyDescent="0.2">
      <c r="A212" s="139"/>
      <c r="B212" s="140"/>
      <c r="C212" s="140"/>
      <c r="D212" s="140"/>
      <c r="E212" s="140"/>
      <c r="F212" s="140"/>
      <c r="G212" s="140"/>
      <c r="H212" s="140"/>
      <c r="I212" s="153"/>
    </row>
    <row r="213" spans="1:9" ht="16.5" customHeight="1" x14ac:dyDescent="0.2">
      <c r="A213" s="212" t="s">
        <v>489</v>
      </c>
      <c r="B213" s="140"/>
      <c r="C213" s="140"/>
      <c r="D213" s="140"/>
      <c r="E213" s="140"/>
      <c r="F213" s="140"/>
      <c r="G213" s="140"/>
      <c r="H213" s="140"/>
      <c r="I213" s="153"/>
    </row>
    <row r="214" spans="1:9" ht="15.75" customHeight="1" x14ac:dyDescent="0.2">
      <c r="A214" s="212" t="s">
        <v>490</v>
      </c>
      <c r="B214" s="213"/>
      <c r="C214" s="213"/>
      <c r="D214" s="213"/>
      <c r="E214" s="81"/>
      <c r="F214" s="81"/>
      <c r="G214" s="81"/>
      <c r="H214" s="81"/>
      <c r="I214" s="87"/>
    </row>
    <row r="215" spans="1:9" ht="12.75" customHeight="1" x14ac:dyDescent="0.2">
      <c r="A215" s="139"/>
      <c r="B215" s="140"/>
      <c r="C215" s="140"/>
      <c r="D215" s="140"/>
      <c r="E215" s="81"/>
      <c r="F215" s="81"/>
      <c r="G215" s="81"/>
      <c r="H215" s="81"/>
      <c r="I215" s="87"/>
    </row>
    <row r="216" spans="1:9" ht="16.5" customHeight="1" x14ac:dyDescent="0.2">
      <c r="A216" s="212" t="s">
        <v>432</v>
      </c>
      <c r="B216" s="140"/>
      <c r="C216" s="140"/>
      <c r="D216" s="140"/>
      <c r="E216" s="81"/>
      <c r="F216" s="81"/>
      <c r="G216" s="81"/>
      <c r="H216" s="81"/>
      <c r="I216" s="87"/>
    </row>
    <row r="217" spans="1:9" ht="12.75" customHeight="1" x14ac:dyDescent="0.2">
      <c r="A217" s="139"/>
      <c r="B217" s="140"/>
      <c r="C217" s="140"/>
      <c r="D217" s="140"/>
      <c r="E217" s="81"/>
      <c r="F217" s="81"/>
      <c r="G217" s="81"/>
      <c r="H217" s="81"/>
      <c r="I217" s="87"/>
    </row>
    <row r="218" spans="1:9" ht="12.75" customHeight="1" x14ac:dyDescent="0.2">
      <c r="A218" s="139" t="s">
        <v>361</v>
      </c>
      <c r="B218" s="140"/>
      <c r="C218" s="140"/>
      <c r="D218" s="140"/>
      <c r="E218" s="107"/>
      <c r="F218" s="107"/>
      <c r="G218" s="107"/>
      <c r="H218" s="107"/>
      <c r="I218" s="108"/>
    </row>
    <row r="219" spans="1:9" s="51" customFormat="1" ht="12.75" customHeight="1" x14ac:dyDescent="0.2">
      <c r="A219" s="139" t="s">
        <v>344</v>
      </c>
      <c r="B219" s="140"/>
      <c r="C219" s="140"/>
      <c r="D219" s="140"/>
      <c r="E219" s="81"/>
      <c r="F219" s="81"/>
      <c r="G219" s="81"/>
      <c r="H219" s="81"/>
      <c r="I219" s="87"/>
    </row>
    <row r="220" spans="1:9" ht="12.75" customHeight="1" x14ac:dyDescent="0.2">
      <c r="A220" s="89"/>
      <c r="B220" s="81"/>
      <c r="C220" s="81"/>
      <c r="D220" s="81"/>
      <c r="E220" s="107"/>
      <c r="F220" s="107"/>
      <c r="G220" s="107"/>
      <c r="H220" s="107"/>
      <c r="I220" s="108"/>
    </row>
    <row r="221" spans="1:9" ht="12.75" customHeight="1" x14ac:dyDescent="0.25">
      <c r="A221" s="109" t="s">
        <v>351</v>
      </c>
      <c r="B221" s="110"/>
      <c r="C221" s="110"/>
      <c r="D221" s="110"/>
      <c r="E221" s="73"/>
      <c r="F221" s="73"/>
      <c r="G221" s="73"/>
      <c r="H221" s="73"/>
      <c r="I221" s="88"/>
    </row>
    <row r="222" spans="1:9" ht="12.75" customHeight="1" x14ac:dyDescent="0.2">
      <c r="A222" s="90"/>
      <c r="B222" s="50"/>
      <c r="C222" s="50"/>
      <c r="D222" s="50"/>
      <c r="E222" s="81"/>
      <c r="F222" s="81"/>
      <c r="G222" s="81"/>
      <c r="H222" s="81"/>
      <c r="I222" s="87"/>
    </row>
    <row r="223" spans="1:9" ht="14.25" customHeight="1" x14ac:dyDescent="0.2">
      <c r="A223" s="104"/>
      <c r="B223" s="105"/>
      <c r="C223" s="105"/>
      <c r="D223" s="105"/>
      <c r="E223" s="105"/>
      <c r="F223" s="105"/>
      <c r="G223" s="105"/>
      <c r="H223" s="105"/>
      <c r="I223" s="106"/>
    </row>
    <row r="224" spans="1:9" ht="12.75" customHeight="1" x14ac:dyDescent="0.2"/>
  </sheetData>
  <sheetProtection algorithmName="SHA-512" hashValue="OWVGDOpVFa4ttaeJ7VI3wqcj7Huupep/3SU2GFtrbL/pXoO+00BZtinp6kdtofwZ+TmW5bVCGIetH2UxO0Z2IQ==" saltValue="PbSv2AeZ2AKZWlu1jwtjWw==" spinCount="100000" sheet="1" objects="1" scenarios="1"/>
  <sortState ref="A15:H42">
    <sortCondition ref="A15:A42"/>
  </sortState>
  <mergeCells count="110">
    <mergeCell ref="A214:D214"/>
    <mergeCell ref="E8:I8"/>
    <mergeCell ref="C190:E190"/>
    <mergeCell ref="C192:E192"/>
    <mergeCell ref="C193:E193"/>
    <mergeCell ref="C194:E194"/>
    <mergeCell ref="A98:I98"/>
    <mergeCell ref="E1:I1"/>
    <mergeCell ref="E5:I5"/>
    <mergeCell ref="F182:I185"/>
    <mergeCell ref="F186:I186"/>
    <mergeCell ref="F178:G179"/>
    <mergeCell ref="A180:I180"/>
    <mergeCell ref="A182:E183"/>
    <mergeCell ref="A178:E179"/>
    <mergeCell ref="A186:B186"/>
    <mergeCell ref="D173:E173"/>
    <mergeCell ref="D174:E174"/>
    <mergeCell ref="D175:E175"/>
    <mergeCell ref="C185:E185"/>
    <mergeCell ref="C186:E186"/>
    <mergeCell ref="C184:E184"/>
    <mergeCell ref="A205:B205"/>
    <mergeCell ref="C189:E189"/>
    <mergeCell ref="E7:I7"/>
    <mergeCell ref="A218:D218"/>
    <mergeCell ref="A211:D211"/>
    <mergeCell ref="A207:F207"/>
    <mergeCell ref="E2:I3"/>
    <mergeCell ref="A188:B188"/>
    <mergeCell ref="A215:D215"/>
    <mergeCell ref="F190:I190"/>
    <mergeCell ref="A191:B191"/>
    <mergeCell ref="F201:I201"/>
    <mergeCell ref="F199:I199"/>
    <mergeCell ref="F200:I200"/>
    <mergeCell ref="F187:I187"/>
    <mergeCell ref="F188:I188"/>
    <mergeCell ref="F189:I189"/>
    <mergeCell ref="A190:B190"/>
    <mergeCell ref="A202:B202"/>
    <mergeCell ref="C201:E201"/>
    <mergeCell ref="C200:E200"/>
    <mergeCell ref="A206:I206"/>
    <mergeCell ref="A208:I208"/>
    <mergeCell ref="A209:I209"/>
    <mergeCell ref="C202:E202"/>
    <mergeCell ref="A212:I212"/>
    <mergeCell ref="C195:E195"/>
    <mergeCell ref="C196:E196"/>
    <mergeCell ref="B75:H75"/>
    <mergeCell ref="B159:I159"/>
    <mergeCell ref="A184:B184"/>
    <mergeCell ref="A181:I181"/>
    <mergeCell ref="A139:I139"/>
    <mergeCell ref="D160:E160"/>
    <mergeCell ref="D161:E161"/>
    <mergeCell ref="D162:E162"/>
    <mergeCell ref="D163:E163"/>
    <mergeCell ref="D164:E164"/>
    <mergeCell ref="A177:I177"/>
    <mergeCell ref="D168:E168"/>
    <mergeCell ref="D169:E169"/>
    <mergeCell ref="B76:H76"/>
    <mergeCell ref="H178:H179"/>
    <mergeCell ref="A216:D216"/>
    <mergeCell ref="A198:B198"/>
    <mergeCell ref="F192:I192"/>
    <mergeCell ref="F193:I193"/>
    <mergeCell ref="F194:I194"/>
    <mergeCell ref="F195:I195"/>
    <mergeCell ref="F196:I196"/>
    <mergeCell ref="F197:I197"/>
    <mergeCell ref="F198:I198"/>
    <mergeCell ref="C197:E197"/>
    <mergeCell ref="A197:B197"/>
    <mergeCell ref="A195:B195"/>
    <mergeCell ref="A196:B196"/>
    <mergeCell ref="A203:I203"/>
    <mergeCell ref="A213:I213"/>
    <mergeCell ref="A200:B200"/>
    <mergeCell ref="A201:B201"/>
    <mergeCell ref="A219:D219"/>
    <mergeCell ref="A217:D217"/>
    <mergeCell ref="F202:I202"/>
    <mergeCell ref="A210:I210"/>
    <mergeCell ref="A12:C13"/>
    <mergeCell ref="E6:I6"/>
    <mergeCell ref="E13:I13"/>
    <mergeCell ref="A185:B185"/>
    <mergeCell ref="C198:E198"/>
    <mergeCell ref="C199:E199"/>
    <mergeCell ref="F191:I191"/>
    <mergeCell ref="A187:B187"/>
    <mergeCell ref="A192:B192"/>
    <mergeCell ref="A193:B193"/>
    <mergeCell ref="A199:B199"/>
    <mergeCell ref="A194:B194"/>
    <mergeCell ref="C187:E187"/>
    <mergeCell ref="D167:E167"/>
    <mergeCell ref="D171:E171"/>
    <mergeCell ref="D170:E170"/>
    <mergeCell ref="D172:E172"/>
    <mergeCell ref="A189:B189"/>
    <mergeCell ref="C188:E188"/>
    <mergeCell ref="C191:E191"/>
    <mergeCell ref="D165:E165"/>
    <mergeCell ref="D166:E166"/>
    <mergeCell ref="A16:I16"/>
    <mergeCell ref="A53:I53"/>
  </mergeCells>
  <pageMargins left="0.25" right="0.25" top="0.25" bottom="0.25" header="0" footer="0"/>
  <pageSetup orientation="landscape" r:id="rId1"/>
  <rowBreaks count="3" manualBreakCount="3">
    <brk id="52" max="16383" man="1"/>
    <brk id="158" max="16383" man="1"/>
    <brk id="1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 and pricing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Chickapea Farms</cp:lastModifiedBy>
  <cp:lastPrinted>2024-06-13T01:27:48Z</cp:lastPrinted>
  <dcterms:created xsi:type="dcterms:W3CDTF">2021-10-14T17:29:35Z</dcterms:created>
  <dcterms:modified xsi:type="dcterms:W3CDTF">2024-06-13T01:38:42Z</dcterms:modified>
</cp:coreProperties>
</file>