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65" documentId="8_{216E1809-125F-4C0B-A814-49319A71D7F1}" xr6:coauthVersionLast="47" xr6:coauthVersionMax="47" xr10:uidLastSave="{56A2B635-CEF3-4616-B69E-50B4DC40DF23}"/>
  <bookViews>
    <workbookView xWindow="-120" yWindow="-120" windowWidth="21840" windowHeight="13140" xr2:uid="{988A63C8-D6C3-48CF-89D0-44965F9D8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I47" i="1" s="1"/>
  <c r="F33" i="1"/>
  <c r="F23" i="1"/>
  <c r="I23" i="1" s="1"/>
  <c r="F8" i="1"/>
  <c r="F49" i="1" l="1"/>
  <c r="I33" i="1"/>
  <c r="I49" i="1" s="1"/>
  <c r="F25" i="1"/>
  <c r="I8" i="1"/>
  <c r="I25" i="1"/>
</calcChain>
</file>

<file path=xl/sharedStrings.xml><?xml version="1.0" encoding="utf-8"?>
<sst xmlns="http://schemas.openxmlformats.org/spreadsheetml/2006/main" count="52" uniqueCount="34">
  <si>
    <t>Financial Statements</t>
  </si>
  <si>
    <t>Donations to Horace Mann Elementary</t>
  </si>
  <si>
    <t>Stamps</t>
  </si>
  <si>
    <t>Neighborhood Clean-up expenses</t>
  </si>
  <si>
    <t>PO Box Rental</t>
  </si>
  <si>
    <t>Bass Pro Run expenses</t>
  </si>
  <si>
    <t>Greater Parkcrest Neighborhood Association</t>
  </si>
  <si>
    <t>Bass Pro Run participation</t>
  </si>
  <si>
    <t>Meeting expenses, including door prizes</t>
  </si>
  <si>
    <t>State registration fees</t>
  </si>
  <si>
    <t>Cents of Pride Mann Market</t>
  </si>
  <si>
    <t>Donations to The Way Church</t>
  </si>
  <si>
    <t>Print supplies, printing checks, &amp; pens</t>
  </si>
  <si>
    <t xml:space="preserve">City Great Neighborhood Award </t>
  </si>
  <si>
    <t>Christmas Lighting Awards gift cards</t>
  </si>
  <si>
    <t>Setup GPNA web account and hosting</t>
  </si>
  <si>
    <t>Tax return</t>
  </si>
  <si>
    <t>Cash Balance 4/16/2024</t>
  </si>
  <si>
    <t>Cash Balance 5/1/2023</t>
  </si>
  <si>
    <t>Revenue May 2023 - April 2024</t>
  </si>
  <si>
    <t>Expenses May 2023 - April 2024</t>
  </si>
  <si>
    <t>Net Income (Loss) May 2023 - April 2024</t>
  </si>
  <si>
    <t>Donations (Through April 16)</t>
  </si>
  <si>
    <t>Total revenue May-April</t>
  </si>
  <si>
    <t>Total expenses May-April</t>
  </si>
  <si>
    <t>Fiscal Year May 2023 - April 2024</t>
  </si>
  <si>
    <t>GPNA Banner</t>
  </si>
  <si>
    <t>YTD Calendar Year 2024</t>
  </si>
  <si>
    <t>Revenue YTD Calendar Year 2024</t>
  </si>
  <si>
    <t>Cash Balance 1/1/2024</t>
  </si>
  <si>
    <t>Expenses YTD Calandar Year 2024</t>
  </si>
  <si>
    <t>Net Income (Loss) YTD Calandar Year 2024</t>
  </si>
  <si>
    <t>Total revenue YTD 2024</t>
  </si>
  <si>
    <t>Total expenses YTD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</si>
</sst>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7" fontId="0" fillId="0" borderId="0" xfId="0" applyNumberFormat="1"/>
    <xf numFmtId="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7" fontId="0" fillId="0" borderId="5" xfId="0" applyNumberFormat="1" applyBorder="1"/>
    <xf numFmtId="0" fontId="0" fillId="0" borderId="4" xfId="0" applyBorder="1"/>
    <xf numFmtId="0" fontId="0" fillId="0" borderId="5" xfId="0" applyBorder="1"/>
    <xf numFmtId="7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219F-491B-49C8-8065-DFC467894B88}">
  <dimension ref="A1:K50"/>
  <sheetViews>
    <sheetView tabSelected="1" topLeftCell="A27" workbookViewId="0">
      <selection activeCell="N20" sqref="N20"/>
    </sheetView>
  </sheetViews>
  <sheetFormatPr defaultRowHeight="15" x14ac:dyDescent="0.25"/>
  <cols>
    <col min="4" max="4" width="8.7109375" customWidth="1"/>
    <col min="5" max="6" width="10.7109375" customWidth="1"/>
    <col min="7" max="7" width="2.7109375" customWidth="1"/>
    <col min="8" max="8" width="23.85546875" customWidth="1"/>
    <col min="9" max="9" width="10.7109375" customWidth="1"/>
    <col min="11" max="11" width="9.85546875" bestFit="1" customWidth="1"/>
  </cols>
  <sheetData>
    <row r="1" spans="1:9" x14ac:dyDescent="0.25">
      <c r="A1" s="15" t="s">
        <v>6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3"/>
      <c r="B4" s="12"/>
      <c r="C4" s="12"/>
      <c r="D4" s="12"/>
      <c r="E4" s="12"/>
      <c r="F4" s="4"/>
      <c r="H4" s="3"/>
      <c r="I4" s="4"/>
    </row>
    <row r="5" spans="1:9" x14ac:dyDescent="0.25">
      <c r="A5" s="13" t="s">
        <v>19</v>
      </c>
      <c r="F5" s="8"/>
      <c r="H5" s="5" t="s">
        <v>18</v>
      </c>
      <c r="I5" s="6">
        <v>1787.36</v>
      </c>
    </row>
    <row r="6" spans="1:9" x14ac:dyDescent="0.25">
      <c r="A6" s="7" t="s">
        <v>22</v>
      </c>
      <c r="E6" s="1">
        <v>820.95</v>
      </c>
      <c r="F6" s="6"/>
      <c r="G6" s="1"/>
      <c r="H6" s="7"/>
      <c r="I6" s="6"/>
    </row>
    <row r="7" spans="1:9" x14ac:dyDescent="0.25">
      <c r="A7" s="7" t="s">
        <v>13</v>
      </c>
      <c r="E7" s="1">
        <v>500</v>
      </c>
      <c r="F7" s="6"/>
      <c r="G7" s="1"/>
      <c r="H7" s="7"/>
      <c r="I7" s="6"/>
    </row>
    <row r="8" spans="1:9" x14ac:dyDescent="0.25">
      <c r="A8" s="7" t="s">
        <v>7</v>
      </c>
      <c r="E8" s="2">
        <v>0</v>
      </c>
      <c r="F8" s="6">
        <f>SUM(E6:E8)</f>
        <v>1320.95</v>
      </c>
      <c r="G8" s="1"/>
      <c r="H8" s="5" t="s">
        <v>23</v>
      </c>
      <c r="I8" s="6">
        <f>+F8</f>
        <v>1320.95</v>
      </c>
    </row>
    <row r="9" spans="1:9" x14ac:dyDescent="0.25">
      <c r="A9" s="13" t="s">
        <v>20</v>
      </c>
      <c r="E9" s="1"/>
      <c r="F9" s="6"/>
      <c r="G9" s="1"/>
      <c r="H9" s="7"/>
      <c r="I9" s="6"/>
    </row>
    <row r="10" spans="1:9" x14ac:dyDescent="0.25">
      <c r="A10" s="7" t="s">
        <v>10</v>
      </c>
      <c r="E10" s="1">
        <v>400</v>
      </c>
      <c r="F10" s="6"/>
      <c r="G10" s="1"/>
      <c r="H10" s="7"/>
      <c r="I10" s="6"/>
    </row>
    <row r="11" spans="1:9" x14ac:dyDescent="0.25">
      <c r="A11" s="7" t="s">
        <v>11</v>
      </c>
      <c r="E11" s="1">
        <v>200</v>
      </c>
      <c r="F11" s="6"/>
      <c r="G11" s="1"/>
      <c r="H11" s="7"/>
      <c r="I11" s="6"/>
    </row>
    <row r="12" spans="1:9" x14ac:dyDescent="0.25">
      <c r="A12" s="7" t="s">
        <v>1</v>
      </c>
      <c r="E12" s="1">
        <v>150</v>
      </c>
      <c r="F12" s="6"/>
      <c r="G12" s="1"/>
      <c r="H12" s="7"/>
      <c r="I12" s="6"/>
    </row>
    <row r="13" spans="1:9" x14ac:dyDescent="0.25">
      <c r="A13" s="7" t="s">
        <v>8</v>
      </c>
      <c r="E13" s="1">
        <v>142.71</v>
      </c>
      <c r="F13" s="6"/>
      <c r="G13" s="1"/>
      <c r="H13" s="7"/>
      <c r="I13" s="6"/>
    </row>
    <row r="14" spans="1:9" x14ac:dyDescent="0.25">
      <c r="A14" s="7" t="s">
        <v>4</v>
      </c>
      <c r="E14" s="1">
        <v>124.2</v>
      </c>
      <c r="F14" s="6"/>
      <c r="G14" s="1"/>
      <c r="H14" s="7"/>
      <c r="I14" s="6"/>
    </row>
    <row r="15" spans="1:9" x14ac:dyDescent="0.25">
      <c r="A15" s="7" t="s">
        <v>12</v>
      </c>
      <c r="E15" s="1">
        <v>282.95</v>
      </c>
      <c r="F15" s="6"/>
      <c r="G15" s="1"/>
      <c r="H15" s="7"/>
      <c r="I15" s="6"/>
    </row>
    <row r="16" spans="1:9" x14ac:dyDescent="0.25">
      <c r="A16" s="7" t="s">
        <v>9</v>
      </c>
      <c r="E16" s="1">
        <v>30.65</v>
      </c>
      <c r="F16" s="6"/>
      <c r="G16" s="1"/>
      <c r="H16" s="7"/>
      <c r="I16" s="6"/>
    </row>
    <row r="17" spans="1:11" x14ac:dyDescent="0.25">
      <c r="A17" s="7" t="s">
        <v>16</v>
      </c>
      <c r="E17" s="1">
        <v>20.85</v>
      </c>
      <c r="F17" s="6"/>
      <c r="G17" s="1"/>
      <c r="H17" s="7"/>
      <c r="I17" s="6"/>
    </row>
    <row r="18" spans="1:11" x14ac:dyDescent="0.25">
      <c r="A18" s="7" t="s">
        <v>15</v>
      </c>
      <c r="E18" s="1">
        <v>396.15</v>
      </c>
      <c r="F18" s="6"/>
      <c r="G18" s="1"/>
      <c r="H18" s="7"/>
      <c r="I18" s="6"/>
    </row>
    <row r="19" spans="1:11" x14ac:dyDescent="0.25">
      <c r="A19" s="7" t="s">
        <v>14</v>
      </c>
      <c r="E19" s="1">
        <v>160.9</v>
      </c>
      <c r="F19" s="6"/>
      <c r="G19" s="1"/>
      <c r="H19" s="7"/>
      <c r="I19" s="6"/>
    </row>
    <row r="20" spans="1:11" x14ac:dyDescent="0.25">
      <c r="A20" s="7" t="s">
        <v>26</v>
      </c>
      <c r="E20" s="1">
        <v>90</v>
      </c>
      <c r="F20" s="6"/>
      <c r="G20" s="1"/>
      <c r="H20" s="7"/>
      <c r="I20" s="6"/>
    </row>
    <row r="21" spans="1:11" x14ac:dyDescent="0.25">
      <c r="A21" s="7" t="s">
        <v>2</v>
      </c>
      <c r="E21" s="1">
        <v>13.6</v>
      </c>
      <c r="F21" s="6"/>
      <c r="G21" s="1"/>
      <c r="H21" s="7"/>
      <c r="I21" s="6"/>
    </row>
    <row r="22" spans="1:11" x14ac:dyDescent="0.25">
      <c r="A22" s="7" t="s">
        <v>3</v>
      </c>
      <c r="E22" s="1">
        <v>0</v>
      </c>
      <c r="F22" s="6"/>
      <c r="G22" s="1"/>
      <c r="H22" s="7"/>
      <c r="I22" s="6"/>
    </row>
    <row r="23" spans="1:11" x14ac:dyDescent="0.25">
      <c r="A23" s="7" t="s">
        <v>5</v>
      </c>
      <c r="E23" s="2">
        <v>0</v>
      </c>
      <c r="F23" s="6">
        <f>SUM(E10:E23)</f>
        <v>2012.0100000000002</v>
      </c>
      <c r="G23" s="1"/>
      <c r="H23" s="5" t="s">
        <v>24</v>
      </c>
      <c r="I23" s="6">
        <f>+F23</f>
        <v>2012.0100000000002</v>
      </c>
    </row>
    <row r="24" spans="1:11" x14ac:dyDescent="0.25">
      <c r="A24" s="7"/>
      <c r="F24" s="8"/>
      <c r="G24" s="1"/>
      <c r="H24" s="7"/>
      <c r="I24" s="8"/>
    </row>
    <row r="25" spans="1:11" ht="15.75" thickBot="1" x14ac:dyDescent="0.3">
      <c r="A25" s="5" t="s">
        <v>21</v>
      </c>
      <c r="F25" s="9">
        <f>+F8-F23</f>
        <v>-691.06000000000017</v>
      </c>
      <c r="H25" s="5" t="s">
        <v>17</v>
      </c>
      <c r="I25" s="9">
        <f>+I5+I8-I23</f>
        <v>1096.2999999999997</v>
      </c>
    </row>
    <row r="26" spans="1:11" ht="15.75" thickTop="1" x14ac:dyDescent="0.25">
      <c r="A26" s="10"/>
      <c r="B26" s="14"/>
      <c r="C26" s="14"/>
      <c r="D26" s="14"/>
      <c r="E26" s="14"/>
      <c r="F26" s="11"/>
      <c r="H26" s="10"/>
      <c r="I26" s="11"/>
      <c r="K26" s="1"/>
    </row>
    <row r="27" spans="1:11" x14ac:dyDescent="0.25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  <row r="28" spans="1:11" x14ac:dyDescent="0.25">
      <c r="A28" s="15" t="s">
        <v>27</v>
      </c>
      <c r="B28" s="15"/>
      <c r="C28" s="15"/>
      <c r="D28" s="15"/>
      <c r="E28" s="15"/>
      <c r="F28" s="15"/>
      <c r="G28" s="15"/>
      <c r="H28" s="15"/>
      <c r="I28" s="15"/>
    </row>
    <row r="29" spans="1:11" x14ac:dyDescent="0.25">
      <c r="A29" s="3"/>
      <c r="B29" s="12"/>
      <c r="C29" s="12"/>
      <c r="D29" s="12"/>
      <c r="E29" s="12"/>
      <c r="F29" s="4"/>
      <c r="H29" s="3"/>
      <c r="I29" s="4"/>
    </row>
    <row r="30" spans="1:11" x14ac:dyDescent="0.25">
      <c r="A30" s="13" t="s">
        <v>28</v>
      </c>
      <c r="F30" s="8"/>
      <c r="H30" s="5" t="s">
        <v>29</v>
      </c>
      <c r="I30" s="6">
        <v>1796.59</v>
      </c>
    </row>
    <row r="31" spans="1:11" x14ac:dyDescent="0.25">
      <c r="A31" s="7" t="s">
        <v>22</v>
      </c>
      <c r="E31" s="1">
        <v>105.95</v>
      </c>
      <c r="F31" s="6"/>
      <c r="G31" s="1"/>
      <c r="H31" s="7"/>
      <c r="I31" s="6"/>
    </row>
    <row r="32" spans="1:11" x14ac:dyDescent="0.25">
      <c r="A32" s="7" t="s">
        <v>13</v>
      </c>
      <c r="E32" s="1">
        <v>0</v>
      </c>
      <c r="F32" s="6"/>
      <c r="G32" s="1"/>
      <c r="H32" s="7"/>
      <c r="I32" s="6"/>
    </row>
    <row r="33" spans="1:9" x14ac:dyDescent="0.25">
      <c r="A33" s="7" t="s">
        <v>7</v>
      </c>
      <c r="E33" s="2">
        <v>0</v>
      </c>
      <c r="F33" s="6">
        <f>SUM(E31:E33)</f>
        <v>105.95</v>
      </c>
      <c r="G33" s="1"/>
      <c r="H33" s="5" t="s">
        <v>32</v>
      </c>
      <c r="I33" s="6">
        <f>+F33</f>
        <v>105.95</v>
      </c>
    </row>
    <row r="34" spans="1:9" x14ac:dyDescent="0.25">
      <c r="A34" s="13" t="s">
        <v>30</v>
      </c>
      <c r="E34" s="1"/>
      <c r="F34" s="6"/>
      <c r="G34" s="1"/>
      <c r="H34" s="7"/>
      <c r="I34" s="6"/>
    </row>
    <row r="35" spans="1:9" x14ac:dyDescent="0.25">
      <c r="A35" s="7" t="s">
        <v>10</v>
      </c>
      <c r="E35" s="1">
        <v>200</v>
      </c>
      <c r="F35" s="6"/>
      <c r="G35" s="1"/>
      <c r="H35" s="7"/>
      <c r="I35" s="6"/>
    </row>
    <row r="36" spans="1:9" x14ac:dyDescent="0.25">
      <c r="A36" s="7" t="s">
        <v>11</v>
      </c>
      <c r="E36" s="1">
        <v>100</v>
      </c>
      <c r="F36" s="6"/>
      <c r="G36" s="1"/>
      <c r="H36" s="7"/>
      <c r="I36" s="6"/>
    </row>
    <row r="37" spans="1:9" x14ac:dyDescent="0.25">
      <c r="A37" s="7" t="s">
        <v>1</v>
      </c>
      <c r="E37" s="1">
        <v>0</v>
      </c>
      <c r="F37" s="6"/>
      <c r="G37" s="1"/>
      <c r="H37" s="7"/>
      <c r="I37" s="6"/>
    </row>
    <row r="38" spans="1:9" x14ac:dyDescent="0.25">
      <c r="A38" s="7" t="s">
        <v>8</v>
      </c>
      <c r="E38" s="1">
        <v>0</v>
      </c>
      <c r="F38" s="6"/>
      <c r="G38" s="1"/>
      <c r="H38" s="7"/>
      <c r="I38" s="6"/>
    </row>
    <row r="39" spans="1:9" x14ac:dyDescent="0.25">
      <c r="A39" s="7" t="s">
        <v>4</v>
      </c>
      <c r="E39" s="1">
        <v>0</v>
      </c>
      <c r="F39" s="6"/>
      <c r="G39" s="1"/>
      <c r="H39" s="7"/>
      <c r="I39" s="6"/>
    </row>
    <row r="40" spans="1:9" x14ac:dyDescent="0.25">
      <c r="A40" s="7" t="s">
        <v>12</v>
      </c>
      <c r="E40" s="1">
        <v>101.86</v>
      </c>
      <c r="F40" s="6"/>
      <c r="G40" s="1"/>
      <c r="H40" s="7"/>
      <c r="I40" s="6"/>
    </row>
    <row r="41" spans="1:9" x14ac:dyDescent="0.25">
      <c r="A41" s="7" t="s">
        <v>9</v>
      </c>
      <c r="E41" s="1">
        <v>0</v>
      </c>
      <c r="F41" s="6"/>
      <c r="G41" s="1"/>
      <c r="H41" s="7"/>
      <c r="I41" s="6"/>
    </row>
    <row r="42" spans="1:9" x14ac:dyDescent="0.25">
      <c r="A42" s="7" t="s">
        <v>16</v>
      </c>
      <c r="E42" s="1">
        <v>20.85</v>
      </c>
      <c r="F42" s="6"/>
      <c r="G42" s="1"/>
      <c r="H42" s="7"/>
      <c r="I42" s="6"/>
    </row>
    <row r="43" spans="1:9" x14ac:dyDescent="0.25">
      <c r="A43" s="7" t="s">
        <v>15</v>
      </c>
      <c r="E43" s="1">
        <v>369.93</v>
      </c>
      <c r="F43" s="6"/>
      <c r="G43" s="1"/>
      <c r="H43" s="7"/>
      <c r="I43" s="6"/>
    </row>
    <row r="44" spans="1:9" x14ac:dyDescent="0.25">
      <c r="A44" s="7" t="s">
        <v>14</v>
      </c>
      <c r="E44" s="1">
        <v>0</v>
      </c>
      <c r="F44" s="6"/>
      <c r="G44" s="1"/>
      <c r="H44" s="7"/>
      <c r="I44" s="6"/>
    </row>
    <row r="45" spans="1:9" x14ac:dyDescent="0.25">
      <c r="A45" s="7" t="s">
        <v>2</v>
      </c>
      <c r="E45" s="1">
        <v>13.6</v>
      </c>
      <c r="F45" s="6"/>
      <c r="G45" s="1"/>
      <c r="H45" s="7"/>
      <c r="I45" s="6"/>
    </row>
    <row r="46" spans="1:9" x14ac:dyDescent="0.25">
      <c r="A46" s="7" t="s">
        <v>3</v>
      </c>
      <c r="E46" s="1">
        <v>0</v>
      </c>
      <c r="F46" s="6"/>
      <c r="G46" s="1"/>
      <c r="H46" s="7"/>
      <c r="I46" s="6"/>
    </row>
    <row r="47" spans="1:9" x14ac:dyDescent="0.25">
      <c r="A47" s="7" t="s">
        <v>5</v>
      </c>
      <c r="E47" s="2">
        <v>0</v>
      </c>
      <c r="F47" s="6">
        <f>SUM(E35:E47)</f>
        <v>806.24000000000012</v>
      </c>
      <c r="G47" s="1"/>
      <c r="H47" s="5" t="s">
        <v>33</v>
      </c>
      <c r="I47" s="6">
        <f>+F47</f>
        <v>806.24000000000012</v>
      </c>
    </row>
    <row r="48" spans="1:9" x14ac:dyDescent="0.25">
      <c r="A48" s="7"/>
      <c r="F48" s="8"/>
      <c r="G48" s="1"/>
      <c r="H48" s="7"/>
      <c r="I48" s="8"/>
    </row>
    <row r="49" spans="1:9" ht="15.75" thickBot="1" x14ac:dyDescent="0.3">
      <c r="A49" s="5" t="s">
        <v>31</v>
      </c>
      <c r="F49" s="9">
        <f>+F33-F47</f>
        <v>-700.29000000000008</v>
      </c>
      <c r="H49" s="5" t="s">
        <v>17</v>
      </c>
      <c r="I49" s="9">
        <f>+I30+I33-I47</f>
        <v>1096.2999999999997</v>
      </c>
    </row>
    <row r="50" spans="1:9" ht="15.75" thickTop="1" x14ac:dyDescent="0.25">
      <c r="A50" s="10"/>
      <c r="B50" s="14"/>
      <c r="C50" s="14"/>
      <c r="D50" s="14"/>
      <c r="E50" s="14"/>
      <c r="F50" s="11"/>
      <c r="H50" s="10"/>
      <c r="I50" s="11"/>
    </row>
  </sheetData>
  <mergeCells count="5">
    <mergeCell ref="A28:I28"/>
    <mergeCell ref="A1:I1"/>
    <mergeCell ref="A2:I2"/>
    <mergeCell ref="A3:I3"/>
    <mergeCell ref="A27:I27"/>
  </mergeCells>
  <pageMargins left="0.6" right="0.25" top="0.25" bottom="0.2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2024-04-18T18:31:53Z</cp:lastPrinted>
  <dcterms:created xsi:type="dcterms:W3CDTF">2023-06-02T21:11:46Z</dcterms:created>
  <dcterms:modified xsi:type="dcterms:W3CDTF">2024-04-18T18:34:54Z</dcterms:modified>
</cp:coreProperties>
</file>