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48" documentId="8_{9968D25D-0F46-4DE7-BDC8-4EE533A0EF9D}" xr6:coauthVersionLast="47" xr6:coauthVersionMax="47" xr10:uidLastSave="{DFD33CF2-DA96-48BF-9C70-F25274DF73AC}"/>
  <bookViews>
    <workbookView xWindow="-120" yWindow="-120" windowWidth="21840" windowHeight="13140" xr2:uid="{988A63C8-D6C3-48CF-89D0-44965F9D8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I22" i="1" s="1"/>
  <c r="F9" i="1"/>
  <c r="F24" i="1" l="1"/>
  <c r="I9" i="1"/>
  <c r="I24" i="1"/>
</calcChain>
</file>

<file path=xl/sharedStrings.xml><?xml version="1.0" encoding="utf-8"?>
<sst xmlns="http://schemas.openxmlformats.org/spreadsheetml/2006/main" count="24" uniqueCount="24">
  <si>
    <t>Financial Statements</t>
  </si>
  <si>
    <t>Dues and donations</t>
  </si>
  <si>
    <t>Donations to Horace Mann Elementary</t>
  </si>
  <si>
    <t>Stamps</t>
  </si>
  <si>
    <t>Donation to The Way Church</t>
  </si>
  <si>
    <t>Neighborhood Clean-up expenses</t>
  </si>
  <si>
    <t>PO Box Rental</t>
  </si>
  <si>
    <t>Bass Pro Run expenses</t>
  </si>
  <si>
    <t>CPO Clean Neighborhood participation</t>
  </si>
  <si>
    <t>Greater Parkcrest Neighborhood Association</t>
  </si>
  <si>
    <t>Bass Pro Run participation</t>
  </si>
  <si>
    <t>Christmas Lighting awards gift cards</t>
  </si>
  <si>
    <t>Cash Balance 1/1/2023</t>
  </si>
  <si>
    <t>Revenue Calendar Year 2023</t>
  </si>
  <si>
    <t>Expenses Calandar Year 2023</t>
  </si>
  <si>
    <t>Total revenue 2023</t>
  </si>
  <si>
    <t>Total expenses 2023</t>
  </si>
  <si>
    <t>Net Income YTD Calandar Year 2023</t>
  </si>
  <si>
    <t>Sam's Club membership (refund)</t>
  </si>
  <si>
    <t>Print supplies and printing checks</t>
  </si>
  <si>
    <t>Meeting expenses, including door prizes</t>
  </si>
  <si>
    <t>State registration fees</t>
  </si>
  <si>
    <t>YTD Calendar Year 2023</t>
  </si>
  <si>
    <t>Cash Balance 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</si>
</sst>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7" fontId="0" fillId="0" borderId="0" xfId="0" applyNumberFormat="1"/>
    <xf numFmtId="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7" fontId="0" fillId="0" borderId="5" xfId="0" applyNumberFormat="1" applyBorder="1"/>
    <xf numFmtId="0" fontId="0" fillId="0" borderId="4" xfId="0" applyBorder="1"/>
    <xf numFmtId="0" fontId="0" fillId="0" borderId="5" xfId="0" applyBorder="1"/>
    <xf numFmtId="7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219F-491B-49C8-8065-DFC467894B88}">
  <dimension ref="A1:K25"/>
  <sheetViews>
    <sheetView tabSelected="1" workbookViewId="0">
      <selection activeCell="E13" sqref="E13"/>
    </sheetView>
  </sheetViews>
  <sheetFormatPr defaultRowHeight="15" x14ac:dyDescent="0.25"/>
  <cols>
    <col min="4" max="4" width="8.7109375" customWidth="1"/>
    <col min="5" max="6" width="10.7109375" customWidth="1"/>
    <col min="7" max="7" width="2.7109375" customWidth="1"/>
    <col min="8" max="8" width="23" bestFit="1" customWidth="1"/>
    <col min="9" max="9" width="10.7109375" customWidth="1"/>
    <col min="11" max="11" width="9.85546875" bestFit="1" customWidth="1"/>
  </cols>
  <sheetData>
    <row r="1" spans="1:9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3"/>
      <c r="B5" s="12"/>
      <c r="C5" s="12"/>
      <c r="D5" s="12"/>
      <c r="E5" s="12"/>
      <c r="F5" s="4"/>
      <c r="H5" s="3"/>
      <c r="I5" s="4"/>
    </row>
    <row r="6" spans="1:9" x14ac:dyDescent="0.25">
      <c r="A6" s="13" t="s">
        <v>13</v>
      </c>
      <c r="F6" s="8"/>
      <c r="H6" s="5" t="s">
        <v>12</v>
      </c>
      <c r="I6" s="6">
        <v>1459.8</v>
      </c>
    </row>
    <row r="7" spans="1:9" x14ac:dyDescent="0.25">
      <c r="A7" s="7" t="s">
        <v>1</v>
      </c>
      <c r="E7" s="1">
        <v>930</v>
      </c>
      <c r="F7" s="6"/>
      <c r="G7" s="1"/>
      <c r="H7" s="7"/>
      <c r="I7" s="6"/>
    </row>
    <row r="8" spans="1:9" x14ac:dyDescent="0.25">
      <c r="A8" s="7" t="s">
        <v>8</v>
      </c>
      <c r="E8" s="1">
        <v>0</v>
      </c>
      <c r="F8" s="6"/>
      <c r="G8" s="1"/>
      <c r="H8" s="7"/>
      <c r="I8" s="6"/>
    </row>
    <row r="9" spans="1:9" x14ac:dyDescent="0.25">
      <c r="A9" s="7" t="s">
        <v>10</v>
      </c>
      <c r="E9" s="2">
        <v>0</v>
      </c>
      <c r="F9" s="6">
        <f>SUM(E7:E9)</f>
        <v>930</v>
      </c>
      <c r="G9" s="1"/>
      <c r="H9" s="5" t="s">
        <v>15</v>
      </c>
      <c r="I9" s="6">
        <f>+F9</f>
        <v>930</v>
      </c>
    </row>
    <row r="10" spans="1:9" x14ac:dyDescent="0.25">
      <c r="A10" s="7"/>
      <c r="E10" s="1"/>
      <c r="F10" s="6"/>
      <c r="G10" s="1"/>
      <c r="H10" s="7"/>
      <c r="I10" s="6"/>
    </row>
    <row r="11" spans="1:9" x14ac:dyDescent="0.25">
      <c r="A11" s="13" t="s">
        <v>14</v>
      </c>
      <c r="E11" s="1"/>
      <c r="F11" s="6"/>
      <c r="G11" s="1"/>
      <c r="H11" s="7"/>
      <c r="I11" s="6"/>
    </row>
    <row r="12" spans="1:9" x14ac:dyDescent="0.25">
      <c r="A12" s="7" t="s">
        <v>2</v>
      </c>
      <c r="E12" s="1">
        <v>350</v>
      </c>
      <c r="F12" s="6"/>
      <c r="G12" s="1"/>
      <c r="H12" s="7"/>
      <c r="I12" s="6"/>
    </row>
    <row r="13" spans="1:9" x14ac:dyDescent="0.25">
      <c r="A13" s="7" t="s">
        <v>20</v>
      </c>
      <c r="E13" s="1">
        <v>88.45</v>
      </c>
      <c r="F13" s="6"/>
      <c r="G13" s="1"/>
      <c r="H13" s="7"/>
      <c r="I13" s="6"/>
    </row>
    <row r="14" spans="1:9" x14ac:dyDescent="0.25">
      <c r="A14" s="7" t="s">
        <v>4</v>
      </c>
      <c r="E14" s="1">
        <v>150</v>
      </c>
      <c r="F14" s="6"/>
      <c r="G14" s="1"/>
      <c r="H14" s="7"/>
      <c r="I14" s="6"/>
    </row>
    <row r="15" spans="1:9" x14ac:dyDescent="0.25">
      <c r="A15" s="7" t="s">
        <v>21</v>
      </c>
      <c r="E15" s="1">
        <v>10</v>
      </c>
      <c r="F15" s="6"/>
      <c r="G15" s="1"/>
      <c r="H15" s="7"/>
      <c r="I15" s="6"/>
    </row>
    <row r="16" spans="1:9" x14ac:dyDescent="0.25">
      <c r="A16" s="7" t="s">
        <v>6</v>
      </c>
      <c r="E16" s="1">
        <v>0</v>
      </c>
      <c r="F16" s="6"/>
      <c r="G16" s="1"/>
      <c r="H16" s="7"/>
      <c r="I16" s="6"/>
    </row>
    <row r="17" spans="1:11" x14ac:dyDescent="0.25">
      <c r="A17" s="7" t="s">
        <v>18</v>
      </c>
      <c r="E17" s="1">
        <v>-60</v>
      </c>
      <c r="F17" s="6"/>
      <c r="G17" s="1"/>
      <c r="H17" s="7"/>
      <c r="I17" s="6"/>
    </row>
    <row r="18" spans="1:11" x14ac:dyDescent="0.25">
      <c r="A18" s="7" t="s">
        <v>19</v>
      </c>
      <c r="E18" s="1">
        <v>4</v>
      </c>
      <c r="F18" s="6"/>
      <c r="G18" s="1"/>
      <c r="H18" s="7"/>
      <c r="I18" s="6"/>
    </row>
    <row r="19" spans="1:11" x14ac:dyDescent="0.25">
      <c r="A19" s="7" t="s">
        <v>7</v>
      </c>
      <c r="E19" s="1">
        <v>0</v>
      </c>
      <c r="F19" s="6"/>
      <c r="G19" s="1"/>
      <c r="H19" s="7"/>
      <c r="I19" s="6"/>
    </row>
    <row r="20" spans="1:11" x14ac:dyDescent="0.25">
      <c r="A20" s="7" t="s">
        <v>11</v>
      </c>
      <c r="E20" s="1">
        <v>0</v>
      </c>
      <c r="F20" s="6"/>
      <c r="G20" s="1"/>
      <c r="H20" s="7"/>
      <c r="I20" s="6"/>
    </row>
    <row r="21" spans="1:11" x14ac:dyDescent="0.25">
      <c r="A21" s="7" t="s">
        <v>5</v>
      </c>
      <c r="E21" s="1">
        <v>0</v>
      </c>
      <c r="F21" s="6"/>
      <c r="G21" s="1"/>
      <c r="H21" s="7"/>
      <c r="I21" s="6"/>
    </row>
    <row r="22" spans="1:11" x14ac:dyDescent="0.25">
      <c r="A22" s="7" t="s">
        <v>3</v>
      </c>
      <c r="E22" s="2">
        <v>24</v>
      </c>
      <c r="F22" s="6">
        <f>SUM(E12:E22)</f>
        <v>566.45000000000005</v>
      </c>
      <c r="G22" s="1"/>
      <c r="H22" s="5" t="s">
        <v>16</v>
      </c>
      <c r="I22" s="6">
        <f>+F22</f>
        <v>566.45000000000005</v>
      </c>
    </row>
    <row r="23" spans="1:11" x14ac:dyDescent="0.25">
      <c r="A23" s="7"/>
      <c r="F23" s="8"/>
      <c r="G23" s="1"/>
      <c r="H23" s="7"/>
      <c r="I23" s="8"/>
    </row>
    <row r="24" spans="1:11" ht="15.75" thickBot="1" x14ac:dyDescent="0.3">
      <c r="A24" s="13" t="s">
        <v>17</v>
      </c>
      <c r="F24" s="9">
        <f>+F9-F22</f>
        <v>363.54999999999995</v>
      </c>
      <c r="H24" s="5" t="s">
        <v>23</v>
      </c>
      <c r="I24" s="9">
        <f>+I6+I9-I22</f>
        <v>1823.3500000000001</v>
      </c>
      <c r="K24" s="1"/>
    </row>
    <row r="25" spans="1:11" ht="15.75" thickTop="1" x14ac:dyDescent="0.25">
      <c r="A25" s="10"/>
      <c r="B25" s="14"/>
      <c r="C25" s="14"/>
      <c r="D25" s="14"/>
      <c r="E25" s="14"/>
      <c r="F25" s="11"/>
      <c r="H25" s="10"/>
      <c r="I25" s="11"/>
    </row>
  </sheetData>
  <mergeCells count="3">
    <mergeCell ref="A1:I1"/>
    <mergeCell ref="A2:I2"/>
    <mergeCell ref="A3:I3"/>
  </mergeCells>
  <pageMargins left="0.7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2023-07-20T18:39:09Z</cp:lastPrinted>
  <dcterms:created xsi:type="dcterms:W3CDTF">2023-06-02T21:11:46Z</dcterms:created>
  <dcterms:modified xsi:type="dcterms:W3CDTF">2023-07-20T18:40:29Z</dcterms:modified>
</cp:coreProperties>
</file>