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SAR\Website\"/>
    </mc:Choice>
  </mc:AlternateContent>
  <xr:revisionPtr revIDLastSave="0" documentId="8_{F1A97089-A462-4DAA-B97D-999018287A67}" xr6:coauthVersionLast="47" xr6:coauthVersionMax="47" xr10:uidLastSave="{00000000-0000-0000-0000-000000000000}"/>
  <bookViews>
    <workbookView xWindow="28680" yWindow="-120" windowWidth="29040" windowHeight="16440" xr2:uid="{1C739307-634B-4D89-BAAB-6716E113ED0A}"/>
  </bookViews>
  <sheets>
    <sheet name="Estimate" sheetId="1" r:id="rId1"/>
    <sheet name="Final Account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 l="1"/>
  <c r="H36" i="1" s="1"/>
  <c r="I14" i="1"/>
  <c r="I15" i="1" s="1"/>
  <c r="I13" i="1"/>
  <c r="L24" i="1"/>
  <c r="J20" i="1"/>
  <c r="H40" i="1" s="1"/>
  <c r="E22" i="2"/>
  <c r="E13" i="2"/>
  <c r="E24" i="1" l="1"/>
  <c r="G24" i="1" s="1"/>
  <c r="G30" i="1" s="1"/>
  <c r="H35" i="1" s="1"/>
  <c r="H39" i="1" s="1"/>
  <c r="H42" i="1" s="1"/>
  <c r="E15" i="2"/>
  <c r="E17" i="2" s="1"/>
  <c r="E21" i="2" s="1"/>
  <c r="E24" i="2" s="1"/>
  <c r="E25" i="2" s="1"/>
</calcChain>
</file>

<file path=xl/sharedStrings.xml><?xml version="1.0" encoding="utf-8"?>
<sst xmlns="http://schemas.openxmlformats.org/spreadsheetml/2006/main" count="69" uniqueCount="65">
  <si>
    <t>Final Accounting</t>
  </si>
  <si>
    <t>Income</t>
  </si>
  <si>
    <t>Fees</t>
  </si>
  <si>
    <t>Donations</t>
  </si>
  <si>
    <t>Auction and Shirts</t>
  </si>
  <si>
    <t>Expenses</t>
  </si>
  <si>
    <t>Instructor Travel</t>
  </si>
  <si>
    <t>Camp</t>
  </si>
  <si>
    <t>Misc and Supplies</t>
  </si>
  <si>
    <t>INCOME LESS EXPENSE</t>
  </si>
  <si>
    <t>Seminar Profit</t>
  </si>
  <si>
    <t>HOST Guarantee if profit</t>
  </si>
  <si>
    <t>Money to split</t>
  </si>
  <si>
    <t>Host Team Split</t>
  </si>
  <si>
    <t>Profit for HOST</t>
  </si>
  <si>
    <t>HOST Guarantee</t>
  </si>
  <si>
    <t>TOTAL CHECK HOST</t>
  </si>
  <si>
    <t>TOTAL CHECK CSAR</t>
  </si>
  <si>
    <t>% due host team</t>
  </si>
  <si>
    <t>Approximate Costs for CSAR Seminar</t>
  </si>
  <si>
    <t>Estimated Costs</t>
  </si>
  <si>
    <t>Instructors</t>
  </si>
  <si>
    <t>Beg HRD</t>
  </si>
  <si>
    <t>Int HRD</t>
  </si>
  <si>
    <t>Adv HRD</t>
  </si>
  <si>
    <t>Beg Water</t>
  </si>
  <si>
    <t>Adv Water</t>
  </si>
  <si>
    <t>Beg Area</t>
  </si>
  <si>
    <t>Int Area</t>
  </si>
  <si>
    <t>Adv Area</t>
  </si>
  <si>
    <t>Beg Trail</t>
  </si>
  <si>
    <t>Int Trail</t>
  </si>
  <si>
    <t>Adv Trail</t>
  </si>
  <si>
    <t>Urban Trail</t>
  </si>
  <si>
    <t>Total Instructors</t>
  </si>
  <si>
    <t>Instructors and Attendees</t>
  </si>
  <si>
    <t>Class Size</t>
  </si>
  <si>
    <t>Total Attendees</t>
  </si>
  <si>
    <t>Camp Size:</t>
  </si>
  <si>
    <t>Attendees:</t>
  </si>
  <si>
    <t>Expected Offsite</t>
  </si>
  <si>
    <t>Available Slots</t>
  </si>
  <si>
    <t>Offsite Est</t>
  </si>
  <si>
    <t>Camp Reqd</t>
  </si>
  <si>
    <t>Camp Costs:</t>
  </si>
  <si>
    <t>Night</t>
  </si>
  <si>
    <t>Total Cost</t>
  </si>
  <si>
    <t>Food</t>
  </si>
  <si>
    <t>BKFST</t>
  </si>
  <si>
    <t>LUNCH</t>
  </si>
  <si>
    <t>Dinner</t>
  </si>
  <si>
    <t>Camp per person</t>
  </si>
  <si>
    <t xml:space="preserve">Expected Attendees (80% total) = </t>
  </si>
  <si>
    <t>Per Cost</t>
  </si>
  <si>
    <t>Total Camp Expense</t>
  </si>
  <si>
    <t>Instructors Expenses</t>
  </si>
  <si>
    <t>Number Instructors</t>
  </si>
  <si>
    <t>Expected Average Travel Costs</t>
  </si>
  <si>
    <t>Total instructors expenses</t>
  </si>
  <si>
    <t>Approximate Seminar Fee to Attendees</t>
  </si>
  <si>
    <t>Total Expenses</t>
  </si>
  <si>
    <t>Instructor Expenses</t>
  </si>
  <si>
    <t>Other</t>
  </si>
  <si>
    <t>Attendees + Instructors</t>
  </si>
  <si>
    <t>Total Per Person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</si>
</sst>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1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0" fillId="0" borderId="17" xfId="0" applyBorder="1"/>
    <xf numFmtId="0" fontId="0" fillId="0" borderId="19" xfId="0" applyBorder="1"/>
    <xf numFmtId="0" fontId="1" fillId="0" borderId="7" xfId="0" applyFont="1" applyBorder="1"/>
    <xf numFmtId="0" fontId="0" fillId="2" borderId="1" xfId="0" applyFill="1" applyBorder="1"/>
    <xf numFmtId="0" fontId="0" fillId="0" borderId="2" xfId="0" applyBorder="1"/>
    <xf numFmtId="0" fontId="2" fillId="0" borderId="0" xfId="0" applyFont="1" applyBorder="1" applyAlignment="1">
      <alignment wrapText="1"/>
    </xf>
    <xf numFmtId="0" fontId="0" fillId="3" borderId="18" xfId="0" applyFill="1" applyBorder="1"/>
    <xf numFmtId="0" fontId="0" fillId="3" borderId="2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55C9-02BC-435F-A444-9685DC4EB62C}">
  <dimension ref="A2:M43"/>
  <sheetViews>
    <sheetView tabSelected="1" topLeftCell="A17" workbookViewId="0">
      <selection activeCell="L28" sqref="L28"/>
    </sheetView>
  </sheetViews>
  <sheetFormatPr defaultRowHeight="15" x14ac:dyDescent="0.25"/>
  <cols>
    <col min="4" max="4" width="10.5703125" customWidth="1"/>
    <col min="5" max="5" width="9.7109375" customWidth="1"/>
    <col min="9" max="9" width="10.42578125" customWidth="1"/>
  </cols>
  <sheetData>
    <row r="2" spans="1:9" x14ac:dyDescent="0.25">
      <c r="A2" t="s">
        <v>19</v>
      </c>
    </row>
    <row r="4" spans="1:9" ht="15.75" thickBot="1" x14ac:dyDescent="0.3">
      <c r="A4" t="s">
        <v>20</v>
      </c>
    </row>
    <row r="5" spans="1:9" x14ac:dyDescent="0.25">
      <c r="A5" s="14" t="s">
        <v>35</v>
      </c>
      <c r="B5" s="15"/>
      <c r="C5" s="15"/>
      <c r="D5" s="15" t="s">
        <v>21</v>
      </c>
      <c r="E5" s="16" t="s">
        <v>36</v>
      </c>
      <c r="G5" s="4" t="s">
        <v>38</v>
      </c>
      <c r="H5" s="5"/>
      <c r="I5" s="27"/>
    </row>
    <row r="6" spans="1:9" x14ac:dyDescent="0.25">
      <c r="A6" s="17"/>
      <c r="B6" s="8" t="s">
        <v>22</v>
      </c>
      <c r="C6" s="8"/>
      <c r="D6" s="1"/>
      <c r="E6" s="1"/>
      <c r="G6" s="7"/>
      <c r="H6" s="8"/>
      <c r="I6" s="9"/>
    </row>
    <row r="7" spans="1:9" x14ac:dyDescent="0.25">
      <c r="A7" s="17"/>
      <c r="B7" s="8" t="s">
        <v>23</v>
      </c>
      <c r="C7" s="8"/>
      <c r="D7" s="1"/>
      <c r="E7" s="1"/>
      <c r="G7" s="7" t="s">
        <v>39</v>
      </c>
      <c r="H7" s="8"/>
      <c r="I7" s="22"/>
    </row>
    <row r="8" spans="1:9" x14ac:dyDescent="0.25">
      <c r="A8" s="17"/>
      <c r="B8" s="8" t="s">
        <v>24</v>
      </c>
      <c r="C8" s="8"/>
      <c r="D8" s="1"/>
      <c r="E8" s="1"/>
      <c r="G8" s="7" t="s">
        <v>21</v>
      </c>
      <c r="H8" s="8"/>
      <c r="I8" s="22"/>
    </row>
    <row r="9" spans="1:9" x14ac:dyDescent="0.25">
      <c r="A9" s="17"/>
      <c r="B9" s="8" t="s">
        <v>25</v>
      </c>
      <c r="C9" s="8"/>
      <c r="D9" s="1"/>
      <c r="E9" s="1"/>
      <c r="G9" s="7"/>
      <c r="H9" s="8"/>
      <c r="I9" s="9"/>
    </row>
    <row r="10" spans="1:9" x14ac:dyDescent="0.25">
      <c r="A10" s="17"/>
      <c r="B10" s="8" t="s">
        <v>26</v>
      </c>
      <c r="C10" s="8"/>
      <c r="D10" s="1"/>
      <c r="E10" s="1"/>
      <c r="G10" s="7" t="s">
        <v>40</v>
      </c>
      <c r="H10" s="8"/>
      <c r="I10" s="22"/>
    </row>
    <row r="11" spans="1:9" x14ac:dyDescent="0.25">
      <c r="A11" s="17"/>
      <c r="B11" s="8" t="s">
        <v>27</v>
      </c>
      <c r="C11" s="8"/>
      <c r="D11" s="1"/>
      <c r="E11" s="1"/>
      <c r="G11" s="7"/>
      <c r="H11" s="8"/>
      <c r="I11" s="9"/>
    </row>
    <row r="12" spans="1:9" x14ac:dyDescent="0.25">
      <c r="A12" s="17"/>
      <c r="B12" s="8" t="s">
        <v>28</v>
      </c>
      <c r="C12" s="8"/>
      <c r="D12" s="1"/>
      <c r="E12" s="1"/>
      <c r="G12" s="7"/>
      <c r="H12" s="8"/>
      <c r="I12" s="9"/>
    </row>
    <row r="13" spans="1:9" x14ac:dyDescent="0.25">
      <c r="A13" s="17"/>
      <c r="B13" s="8" t="s">
        <v>29</v>
      </c>
      <c r="C13" s="8"/>
      <c r="D13" s="1"/>
      <c r="E13" s="1"/>
      <c r="G13" s="7" t="s">
        <v>41</v>
      </c>
      <c r="H13" s="8"/>
      <c r="I13" s="22">
        <f>E20</f>
        <v>0</v>
      </c>
    </row>
    <row r="14" spans="1:9" x14ac:dyDescent="0.25">
      <c r="A14" s="17"/>
      <c r="B14" s="8" t="s">
        <v>30</v>
      </c>
      <c r="C14" s="8"/>
      <c r="D14" s="1"/>
      <c r="E14" s="1"/>
      <c r="G14" s="7" t="s">
        <v>42</v>
      </c>
      <c r="H14" s="8"/>
      <c r="I14" s="22">
        <f>I10</f>
        <v>0</v>
      </c>
    </row>
    <row r="15" spans="1:9" ht="15.75" thickBot="1" x14ac:dyDescent="0.3">
      <c r="A15" s="17"/>
      <c r="B15" s="8" t="s">
        <v>31</v>
      </c>
      <c r="C15" s="8"/>
      <c r="D15" s="1"/>
      <c r="E15" s="1"/>
      <c r="G15" s="11" t="s">
        <v>43</v>
      </c>
      <c r="H15" s="12"/>
      <c r="I15" s="28">
        <f>I13-I14</f>
        <v>0</v>
      </c>
    </row>
    <row r="16" spans="1:9" x14ac:dyDescent="0.25">
      <c r="A16" s="17"/>
      <c r="B16" s="8" t="s">
        <v>32</v>
      </c>
      <c r="C16" s="8"/>
      <c r="D16" s="1"/>
      <c r="E16" s="1"/>
    </row>
    <row r="17" spans="1:13" x14ac:dyDescent="0.25">
      <c r="A17" s="17"/>
      <c r="B17" s="8" t="s">
        <v>33</v>
      </c>
      <c r="C17" s="8"/>
      <c r="D17" s="1"/>
      <c r="E17" s="1"/>
    </row>
    <row r="18" spans="1:13" x14ac:dyDescent="0.25">
      <c r="A18" s="17"/>
      <c r="B18" s="8"/>
      <c r="C18" s="8"/>
      <c r="D18" s="8"/>
      <c r="E18" s="18"/>
    </row>
    <row r="19" spans="1:13" x14ac:dyDescent="0.25">
      <c r="A19" s="17"/>
      <c r="B19" s="10" t="s">
        <v>34</v>
      </c>
      <c r="C19" s="8"/>
      <c r="D19" s="1"/>
      <c r="E19" s="18"/>
    </row>
    <row r="20" spans="1:13" x14ac:dyDescent="0.25">
      <c r="A20" s="19"/>
      <c r="B20" s="20" t="s">
        <v>37</v>
      </c>
      <c r="C20" s="21"/>
      <c r="D20" s="21"/>
      <c r="E20" s="1"/>
      <c r="G20" s="3" t="s">
        <v>52</v>
      </c>
      <c r="H20" s="3"/>
      <c r="I20" s="3"/>
      <c r="J20" s="3">
        <f>E20*0.8</f>
        <v>0</v>
      </c>
    </row>
    <row r="21" spans="1:13" ht="15.75" thickBot="1" x14ac:dyDescent="0.3"/>
    <row r="22" spans="1:13" x14ac:dyDescent="0.25">
      <c r="A22" s="4" t="s">
        <v>44</v>
      </c>
      <c r="B22" s="5"/>
      <c r="C22" s="5"/>
      <c r="D22" s="5"/>
      <c r="E22" s="5"/>
      <c r="F22" s="5"/>
      <c r="G22" s="6"/>
      <c r="I22" s="4" t="s">
        <v>55</v>
      </c>
      <c r="J22" s="5"/>
      <c r="K22" s="5"/>
      <c r="L22" s="5"/>
      <c r="M22" s="6"/>
    </row>
    <row r="23" spans="1:13" ht="39" x14ac:dyDescent="0.25">
      <c r="A23" s="7"/>
      <c r="B23" s="8"/>
      <c r="C23" s="10" t="s">
        <v>53</v>
      </c>
      <c r="D23" s="10" t="s">
        <v>45</v>
      </c>
      <c r="E23" s="26" t="s">
        <v>63</v>
      </c>
      <c r="F23" s="10"/>
      <c r="G23" s="23" t="s">
        <v>46</v>
      </c>
      <c r="I23" s="7"/>
      <c r="J23" s="8"/>
      <c r="K23" s="8"/>
      <c r="L23" s="8"/>
      <c r="M23" s="9"/>
    </row>
    <row r="24" spans="1:13" x14ac:dyDescent="0.25">
      <c r="A24" s="7" t="s">
        <v>51</v>
      </c>
      <c r="B24" s="8"/>
      <c r="C24" s="1"/>
      <c r="D24" s="1"/>
      <c r="E24" s="1">
        <f>D19+J20</f>
        <v>0</v>
      </c>
      <c r="F24" s="8"/>
      <c r="G24" s="1">
        <f>D24*E24</f>
        <v>0</v>
      </c>
      <c r="I24" s="7" t="s">
        <v>56</v>
      </c>
      <c r="J24" s="8"/>
      <c r="K24" s="8"/>
      <c r="L24" s="1">
        <f>D19</f>
        <v>0</v>
      </c>
      <c r="M24" s="9"/>
    </row>
    <row r="25" spans="1:13" x14ac:dyDescent="0.25">
      <c r="A25" s="7" t="s">
        <v>47</v>
      </c>
      <c r="B25" s="8"/>
      <c r="C25" s="24"/>
      <c r="D25" s="24"/>
      <c r="E25" s="24"/>
      <c r="F25" s="8"/>
      <c r="G25" s="1"/>
      <c r="I25" s="7" t="s">
        <v>57</v>
      </c>
      <c r="J25" s="8"/>
      <c r="K25" s="8"/>
      <c r="L25" s="1"/>
      <c r="M25" s="9"/>
    </row>
    <row r="26" spans="1:13" x14ac:dyDescent="0.25">
      <c r="A26" s="7"/>
      <c r="B26" s="8" t="s">
        <v>48</v>
      </c>
      <c r="C26" s="1"/>
      <c r="D26" s="1"/>
      <c r="E26" s="1"/>
      <c r="F26" s="8"/>
      <c r="G26" s="1"/>
      <c r="I26" s="7"/>
      <c r="J26" s="8"/>
      <c r="K26" s="8"/>
      <c r="L26" s="8"/>
      <c r="M26" s="9"/>
    </row>
    <row r="27" spans="1:13" x14ac:dyDescent="0.25">
      <c r="A27" s="7"/>
      <c r="B27" s="8" t="s">
        <v>49</v>
      </c>
      <c r="C27" s="1"/>
      <c r="D27" s="1"/>
      <c r="E27" s="1"/>
      <c r="F27" s="8"/>
      <c r="G27" s="1"/>
      <c r="I27" s="7" t="s">
        <v>58</v>
      </c>
      <c r="J27" s="8"/>
      <c r="K27" s="8"/>
      <c r="L27" s="1">
        <f>L24*L25</f>
        <v>0</v>
      </c>
      <c r="M27" s="9"/>
    </row>
    <row r="28" spans="1:13" x14ac:dyDescent="0.25">
      <c r="A28" s="7"/>
      <c r="B28" s="8" t="s">
        <v>50</v>
      </c>
      <c r="C28" s="1"/>
      <c r="D28" s="1"/>
      <c r="E28" s="1"/>
      <c r="F28" s="8"/>
      <c r="G28" s="1"/>
      <c r="I28" s="7"/>
      <c r="J28" s="8"/>
      <c r="K28" s="8"/>
      <c r="L28" s="8"/>
      <c r="M28" s="9"/>
    </row>
    <row r="29" spans="1:13" ht="15.75" thickBot="1" x14ac:dyDescent="0.3">
      <c r="A29" s="7"/>
      <c r="B29" s="8"/>
      <c r="C29" s="8"/>
      <c r="D29" s="8"/>
      <c r="E29" s="8"/>
      <c r="F29" s="8"/>
      <c r="G29" s="9"/>
      <c r="I29" s="11"/>
      <c r="J29" s="12"/>
      <c r="K29" s="12"/>
      <c r="L29" s="12"/>
      <c r="M29" s="13"/>
    </row>
    <row r="30" spans="1:13" ht="15.75" thickBot="1" x14ac:dyDescent="0.3">
      <c r="A30" s="11"/>
      <c r="B30" s="12"/>
      <c r="C30" s="12"/>
      <c r="D30" s="12"/>
      <c r="E30" s="12" t="s">
        <v>54</v>
      </c>
      <c r="F30" s="12"/>
      <c r="G30" s="25">
        <f>SUM(G24:G28)</f>
        <v>0</v>
      </c>
    </row>
    <row r="31" spans="1:13" ht="15.75" thickBot="1" x14ac:dyDescent="0.3"/>
    <row r="32" spans="1:13" x14ac:dyDescent="0.25">
      <c r="D32" s="4" t="s">
        <v>59</v>
      </c>
      <c r="E32" s="5"/>
      <c r="F32" s="5"/>
      <c r="G32" s="5"/>
      <c r="H32" s="5"/>
      <c r="I32" s="6"/>
    </row>
    <row r="33" spans="4:9" x14ac:dyDescent="0.25">
      <c r="D33" s="7"/>
      <c r="E33" s="8"/>
      <c r="F33" s="8"/>
      <c r="G33" s="8"/>
      <c r="H33" s="8"/>
      <c r="I33" s="9"/>
    </row>
    <row r="34" spans="4:9" x14ac:dyDescent="0.25">
      <c r="D34" s="7" t="s">
        <v>60</v>
      </c>
      <c r="E34" s="8"/>
      <c r="F34" s="8"/>
      <c r="G34" s="8"/>
      <c r="H34" s="8"/>
      <c r="I34" s="9"/>
    </row>
    <row r="35" spans="4:9" x14ac:dyDescent="0.25">
      <c r="D35" s="7"/>
      <c r="E35" s="8" t="s">
        <v>7</v>
      </c>
      <c r="F35" s="8"/>
      <c r="G35" s="8"/>
      <c r="H35" s="1">
        <f>G30</f>
        <v>0</v>
      </c>
      <c r="I35" s="9"/>
    </row>
    <row r="36" spans="4:9" x14ac:dyDescent="0.25">
      <c r="D36" s="7"/>
      <c r="E36" s="8" t="s">
        <v>61</v>
      </c>
      <c r="F36" s="8"/>
      <c r="G36" s="8"/>
      <c r="H36" s="1">
        <f>L27</f>
        <v>0</v>
      </c>
      <c r="I36" s="9"/>
    </row>
    <row r="37" spans="4:9" x14ac:dyDescent="0.25">
      <c r="D37" s="7"/>
      <c r="E37" s="8" t="s">
        <v>62</v>
      </c>
      <c r="F37" s="8"/>
      <c r="G37" s="8"/>
      <c r="H37" s="1"/>
      <c r="I37" s="9"/>
    </row>
    <row r="38" spans="4:9" x14ac:dyDescent="0.25">
      <c r="D38" s="7"/>
      <c r="E38" s="8"/>
      <c r="F38" s="8"/>
      <c r="G38" s="8"/>
      <c r="H38" s="8"/>
      <c r="I38" s="9"/>
    </row>
    <row r="39" spans="4:9" x14ac:dyDescent="0.25">
      <c r="D39" s="7"/>
      <c r="E39" s="8" t="s">
        <v>60</v>
      </c>
      <c r="F39" s="8"/>
      <c r="G39" s="8"/>
      <c r="H39" s="1">
        <f>SUM(H35:H37)</f>
        <v>0</v>
      </c>
      <c r="I39" s="9"/>
    </row>
    <row r="40" spans="4:9" x14ac:dyDescent="0.25">
      <c r="D40" s="7"/>
      <c r="E40" s="8" t="s">
        <v>37</v>
      </c>
      <c r="F40" s="8"/>
      <c r="G40" s="8"/>
      <c r="H40" s="1">
        <f>J20</f>
        <v>0</v>
      </c>
      <c r="I40" s="9"/>
    </row>
    <row r="41" spans="4:9" x14ac:dyDescent="0.25">
      <c r="D41" s="7"/>
      <c r="E41" s="8"/>
      <c r="F41" s="8"/>
      <c r="G41" s="8"/>
      <c r="H41" s="8"/>
      <c r="I41" s="9"/>
    </row>
    <row r="42" spans="4:9" x14ac:dyDescent="0.25">
      <c r="D42" s="7"/>
      <c r="E42" s="8" t="s">
        <v>64</v>
      </c>
      <c r="F42" s="8"/>
      <c r="G42" s="8"/>
      <c r="H42" s="1" t="e">
        <f>H39/H40</f>
        <v>#DIV/0!</v>
      </c>
      <c r="I42" s="9"/>
    </row>
    <row r="43" spans="4:9" ht="15.75" thickBot="1" x14ac:dyDescent="0.3">
      <c r="D43" s="11"/>
      <c r="E43" s="12"/>
      <c r="F43" s="12"/>
      <c r="G43" s="12"/>
      <c r="H43" s="12"/>
      <c r="I43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7A9D-DDFF-4526-8456-39B0767B03D2}">
  <dimension ref="A1:F25"/>
  <sheetViews>
    <sheetView workbookViewId="0">
      <selection activeCell="I14" sqref="I14"/>
    </sheetView>
  </sheetViews>
  <sheetFormatPr defaultRowHeight="15" x14ac:dyDescent="0.25"/>
  <sheetData>
    <row r="1" spans="1:5" x14ac:dyDescent="0.25">
      <c r="A1" t="s">
        <v>0</v>
      </c>
    </row>
    <row r="3" spans="1:5" x14ac:dyDescent="0.25">
      <c r="A3" t="s">
        <v>1</v>
      </c>
    </row>
    <row r="4" spans="1:5" x14ac:dyDescent="0.25">
      <c r="B4" t="s">
        <v>2</v>
      </c>
      <c r="E4" s="1"/>
    </row>
    <row r="5" spans="1:5" x14ac:dyDescent="0.25">
      <c r="B5" t="s">
        <v>3</v>
      </c>
      <c r="E5" s="1"/>
    </row>
    <row r="6" spans="1:5" x14ac:dyDescent="0.25">
      <c r="B6" t="s">
        <v>4</v>
      </c>
      <c r="E6" s="1"/>
    </row>
    <row r="8" spans="1:5" x14ac:dyDescent="0.25">
      <c r="A8" t="s">
        <v>5</v>
      </c>
    </row>
    <row r="9" spans="1:5" x14ac:dyDescent="0.25">
      <c r="B9" t="s">
        <v>6</v>
      </c>
      <c r="E9" s="1"/>
    </row>
    <row r="10" spans="1:5" x14ac:dyDescent="0.25">
      <c r="B10" t="s">
        <v>7</v>
      </c>
      <c r="E10" s="1"/>
    </row>
    <row r="11" spans="1:5" x14ac:dyDescent="0.25">
      <c r="B11" t="s">
        <v>8</v>
      </c>
      <c r="E11" s="1"/>
    </row>
    <row r="13" spans="1:5" x14ac:dyDescent="0.25">
      <c r="A13" t="s">
        <v>9</v>
      </c>
      <c r="E13" s="1">
        <f>SUM(E4:E6)-SUM(E9:E11)</f>
        <v>0</v>
      </c>
    </row>
    <row r="15" spans="1:5" x14ac:dyDescent="0.25">
      <c r="B15" t="s">
        <v>10</v>
      </c>
      <c r="E15" s="1">
        <f>E13</f>
        <v>0</v>
      </c>
    </row>
    <row r="16" spans="1:5" x14ac:dyDescent="0.25">
      <c r="B16" t="s">
        <v>11</v>
      </c>
      <c r="E16" s="1">
        <v>1500</v>
      </c>
    </row>
    <row r="17" spans="2:6" x14ac:dyDescent="0.25">
      <c r="B17" t="s">
        <v>12</v>
      </c>
      <c r="E17" s="1">
        <f>E15-E16</f>
        <v>-1500</v>
      </c>
    </row>
    <row r="19" spans="2:6" x14ac:dyDescent="0.25">
      <c r="B19" t="s">
        <v>13</v>
      </c>
      <c r="E19" s="2"/>
      <c r="F19" t="s">
        <v>18</v>
      </c>
    </row>
    <row r="21" spans="2:6" x14ac:dyDescent="0.25">
      <c r="B21" t="s">
        <v>14</v>
      </c>
      <c r="E21" s="1">
        <f>E19*E17</f>
        <v>0</v>
      </c>
    </row>
    <row r="22" spans="2:6" x14ac:dyDescent="0.25">
      <c r="B22" t="s">
        <v>15</v>
      </c>
      <c r="E22" s="1">
        <f>E16</f>
        <v>1500</v>
      </c>
    </row>
    <row r="24" spans="2:6" x14ac:dyDescent="0.25">
      <c r="B24" t="s">
        <v>16</v>
      </c>
      <c r="E24" s="1">
        <f>E21+E22</f>
        <v>1500</v>
      </c>
    </row>
    <row r="25" spans="2:6" x14ac:dyDescent="0.25">
      <c r="B25" t="s">
        <v>17</v>
      </c>
      <c r="E25" s="1">
        <f>E13-E24</f>
        <v>-1500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</vt:lpstr>
      <vt:lpstr>Final Accounting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djand</dc:creator>
  <cp:lastModifiedBy>Carol</cp:lastModifiedBy>
  <dcterms:created xsi:type="dcterms:W3CDTF">2022-02-06T00:42:58Z</dcterms:created>
  <dcterms:modified xsi:type="dcterms:W3CDTF">2022-03-06T02:28:52Z</dcterms:modified>
</cp:coreProperties>
</file>