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1-EMPRESAS\1- EMPRESAS GRUPO BULLISHK\2-AF&amp;C LAB\6- FORMATOS DE ARCHIVOS PARA EMPRESAS\"/>
    </mc:Choice>
  </mc:AlternateContent>
  <xr:revisionPtr revIDLastSave="0" documentId="8_{508DC351-4498-4331-A97A-76EDEC47247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resupuesto de gastos" sheetId="2" r:id="rId1"/>
    <sheet name="LISTADO EMPLEADOS " sheetId="4" r:id="rId2"/>
    <sheet name="Variables" sheetId="3" state="veryHidden" r:id="rId3"/>
  </sheets>
  <definedNames>
    <definedName name="_Example">Variables!$B$3</definedName>
    <definedName name="_Look">Variables!$B$6</definedName>
    <definedName name="_Series">Variables!$B$5</definedName>
    <definedName name="_Shading">Variables!$B$4</definedName>
    <definedName name="_xlnm.Print_Area" localSheetId="0">'Presupuesto de gastos'!$B$3:$F$33</definedName>
    <definedName name="DATA_01">'Presupuesto de gastos'!$C$6:$C$9</definedName>
    <definedName name="DATA_02">'Presupuesto de gastos'!$D$6:$D$9</definedName>
    <definedName name="DATA_03">'Presupuesto de gastos'!#REF!</definedName>
    <definedName name="DATA_04">'Presupuesto de gastos'!$C$11:$C$31</definedName>
    <definedName name="DATA_05">'Presupuesto de gastos'!$D$11:$D$31</definedName>
    <definedName name="IntroPrintArea">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TemplatePrintArea">'Presupuesto de gastos'!$B$3:$F$33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2" l="1"/>
  <c r="C7" i="2"/>
  <c r="C6" i="2"/>
  <c r="D34" i="4"/>
  <c r="H34" i="4"/>
  <c r="E7" i="2"/>
  <c r="F33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11" i="2"/>
  <c r="F7" i="2"/>
  <c r="F8" i="2"/>
  <c r="F9" i="2"/>
  <c r="F6" i="2"/>
  <c r="E14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3" i="2"/>
  <c r="E12" i="2"/>
  <c r="E11" i="2"/>
  <c r="E9" i="2"/>
  <c r="E8" i="2"/>
  <c r="C33" i="2" l="1"/>
  <c r="E33" i="2" s="1"/>
  <c r="E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luisa fernanda coronado jimenez</author>
  </authors>
  <commentList>
    <comment ref="B5" authorId="0" shapeId="0" xr:uid="{1569D128-9ABA-4DB1-A798-E0878C2192D8}">
      <text>
        <r>
          <rPr>
            <b/>
            <sz val="9"/>
            <color indexed="81"/>
            <rFont val="Tahoma"/>
            <family val="2"/>
          </rPr>
          <t xml:space="preserve">EL VALOR </t>
        </r>
        <r>
          <rPr>
            <b/>
            <sz val="8"/>
            <color indexed="81"/>
            <rFont val="Tahoma"/>
            <family val="2"/>
          </rPr>
          <t xml:space="preserve">PRESUPUESTADO SE PONE AUTOMATICO -
DEBE DILIGENCIAR EN LA HOJA LISTADO DE EMPLEADOS. </t>
        </r>
      </text>
    </comment>
  </commentList>
</comments>
</file>

<file path=xl/sharedStrings.xml><?xml version="1.0" encoding="utf-8"?>
<sst xmlns="http://schemas.openxmlformats.org/spreadsheetml/2006/main" count="54" uniqueCount="41">
  <si>
    <t>_Example</t>
  </si>
  <si>
    <t>_Shading</t>
  </si>
  <si>
    <t>_Series</t>
  </si>
  <si>
    <t>_Look</t>
  </si>
  <si>
    <t>Empleados</t>
  </si>
  <si>
    <t>Presupuesto</t>
  </si>
  <si>
    <t>Real</t>
  </si>
  <si>
    <t>Diferencia en $</t>
  </si>
  <si>
    <t>Diferencia en %</t>
  </si>
  <si>
    <t>Operativos</t>
  </si>
  <si>
    <t>Total  Gastos</t>
  </si>
  <si>
    <t>Publicidad</t>
  </si>
  <si>
    <t>Deudas</t>
  </si>
  <si>
    <t>Descuentos en efvo</t>
  </si>
  <si>
    <t>Costos de delivery</t>
  </si>
  <si>
    <t>Amortización</t>
  </si>
  <si>
    <t>Suscripciones</t>
  </si>
  <si>
    <t>Beneficios de empleados</t>
  </si>
  <si>
    <t>Seguros</t>
  </si>
  <si>
    <t>Intereses</t>
  </si>
  <si>
    <t>Legales y auditoría</t>
  </si>
  <si>
    <t>Mantenimiento</t>
  </si>
  <si>
    <t>Librería de oficina</t>
  </si>
  <si>
    <t>Correo</t>
  </si>
  <si>
    <t>Alquiler</t>
  </si>
  <si>
    <t>Gastos de venta</t>
  </si>
  <si>
    <t>Envíos y almacenamiento</t>
  </si>
  <si>
    <t>Impuestos</t>
  </si>
  <si>
    <t>Teléfono</t>
  </si>
  <si>
    <t>Otros</t>
  </si>
  <si>
    <t xml:space="preserve">PROYECCIÓN DE GASTOS </t>
  </si>
  <si>
    <t xml:space="preserve">NOMBRE COMPLETO </t>
  </si>
  <si>
    <t xml:space="preserve">DOCUMENTO DE IDENTIDAD </t>
  </si>
  <si>
    <t xml:space="preserve">SUELDO </t>
  </si>
  <si>
    <t xml:space="preserve">EMPLEADOS DE ADMINISTRATIVOS </t>
  </si>
  <si>
    <t>EMPLEADO 1</t>
  </si>
  <si>
    <t>EMPLEADOS AREA DE VENTAS</t>
  </si>
  <si>
    <t xml:space="preserve">Area administrativa </t>
  </si>
  <si>
    <t xml:space="preserve">Area deventas </t>
  </si>
  <si>
    <t xml:space="preserve">TOTAL </t>
  </si>
  <si>
    <t>EJEMPLO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</si>
</sst>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&quot;$&quot;#,##0_);[Red]\(&quot;$&quot;#,##0\)"/>
    <numFmt numFmtId="165" formatCode="_(&quot;$&quot;* #,##0_);_(&quot;$&quot;* \(#,##0\);_(&quot;$&quot;* &quot;-&quot;_);_(@_)"/>
    <numFmt numFmtId="166" formatCode="_(* #,##0_);_(* \(#,##0\);_(* &quot;-&quot;_);_(@_)"/>
    <numFmt numFmtId="167" formatCode="0.0%"/>
    <numFmt numFmtId="168" formatCode="mm/dd/yy"/>
    <numFmt numFmtId="169" formatCode="0_);[Red]\(0\)"/>
  </numFmts>
  <fonts count="9" x14ac:knownFonts="1">
    <font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20"/>
      <name val="Tahoma"/>
      <family val="2"/>
    </font>
    <font>
      <b/>
      <sz val="10"/>
      <color indexed="9"/>
      <name val="Tahoma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lightUp">
        <fgColor indexed="41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rgb="FFC8C8C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5">
    <xf numFmtId="3" fontId="0" fillId="0" borderId="0" applyNumberFormat="0" applyFont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3" fontId="0" fillId="0" borderId="0" xfId="0"/>
    <xf numFmtId="3" fontId="2" fillId="0" borderId="0" xfId="0" applyFont="1" applyProtection="1"/>
    <xf numFmtId="3" fontId="2" fillId="0" borderId="0" xfId="0" applyFont="1" applyAlignment="1" applyProtection="1">
      <alignment vertical="center"/>
    </xf>
    <xf numFmtId="3" fontId="2" fillId="0" borderId="0" xfId="0" applyFont="1" applyAlignment="1" applyProtection="1">
      <alignment horizontal="left"/>
    </xf>
    <xf numFmtId="3" fontId="2" fillId="0" borderId="0" xfId="0" applyFont="1" applyAlignment="1" applyProtection="1">
      <alignment horizontal="left" vertical="center"/>
    </xf>
    <xf numFmtId="0" fontId="2" fillId="2" borderId="4" xfId="0" applyNumberFormat="1" applyFont="1" applyFill="1" applyBorder="1" applyAlignment="1" applyProtection="1">
      <alignment horizontal="left" vertical="center"/>
    </xf>
    <xf numFmtId="0" fontId="2" fillId="3" borderId="4" xfId="0" applyNumberFormat="1" applyFont="1" applyFill="1" applyBorder="1" applyAlignment="1" applyProtection="1">
      <alignment horizontal="left" vertical="center"/>
    </xf>
    <xf numFmtId="165" fontId="2" fillId="0" borderId="6" xfId="0" applyNumberFormat="1" applyFont="1" applyBorder="1" applyAlignment="1" applyProtection="1">
      <alignment horizontal="left" vertical="center"/>
      <protection locked="0"/>
    </xf>
    <xf numFmtId="166" fontId="2" fillId="0" borderId="3" xfId="0" applyNumberFormat="1" applyFont="1" applyBorder="1" applyAlignment="1" applyProtection="1">
      <alignment horizontal="left" vertical="center"/>
      <protection locked="0"/>
    </xf>
    <xf numFmtId="166" fontId="2" fillId="0" borderId="4" xfId="0" applyNumberFormat="1" applyFont="1" applyBorder="1" applyAlignment="1" applyProtection="1">
      <alignment horizontal="left" vertical="center"/>
      <protection locked="0"/>
    </xf>
    <xf numFmtId="166" fontId="2" fillId="4" borderId="4" xfId="0" applyNumberFormat="1" applyFont="1" applyFill="1" applyBorder="1" applyAlignment="1" applyProtection="1">
      <alignment horizontal="left" vertical="center"/>
    </xf>
    <xf numFmtId="165" fontId="2" fillId="0" borderId="7" xfId="0" applyNumberFormat="1" applyFont="1" applyBorder="1" applyAlignment="1" applyProtection="1">
      <alignment horizontal="left" vertical="center"/>
      <protection locked="0"/>
    </xf>
    <xf numFmtId="165" fontId="2" fillId="4" borderId="7" xfId="0" applyNumberFormat="1" applyFont="1" applyFill="1" applyBorder="1" applyAlignment="1" applyProtection="1">
      <alignment horizontal="left" vertical="center"/>
    </xf>
    <xf numFmtId="167" fontId="2" fillId="4" borderId="4" xfId="0" applyNumberFormat="1" applyFont="1" applyFill="1" applyBorder="1" applyAlignment="1" applyProtection="1">
      <alignment horizontal="right" vertical="center"/>
    </xf>
    <xf numFmtId="165" fontId="2" fillId="0" borderId="4" xfId="0" applyNumberFormat="1" applyFont="1" applyBorder="1" applyAlignment="1" applyProtection="1">
      <alignment horizontal="left" vertical="center"/>
      <protection locked="0"/>
    </xf>
    <xf numFmtId="165" fontId="2" fillId="4" borderId="4" xfId="0" applyNumberFormat="1" applyFont="1" applyFill="1" applyBorder="1" applyAlignment="1" applyProtection="1">
      <alignment horizontal="left" vertical="center"/>
    </xf>
    <xf numFmtId="3" fontId="0" fillId="0" borderId="8" xfId="0" applyBorder="1"/>
    <xf numFmtId="0" fontId="3" fillId="0" borderId="0" xfId="0" applyNumberFormat="1" applyFont="1" applyBorder="1" applyAlignment="1" applyProtection="1">
      <alignment horizontal="center"/>
    </xf>
    <xf numFmtId="0" fontId="2" fillId="2" borderId="10" xfId="0" applyNumberFormat="1" applyFont="1" applyFill="1" applyBorder="1" applyAlignment="1" applyProtection="1">
      <alignment horizontal="left" vertical="center"/>
    </xf>
    <xf numFmtId="3" fontId="0" fillId="0" borderId="9" xfId="0" applyBorder="1"/>
    <xf numFmtId="0" fontId="4" fillId="5" borderId="1" xfId="0" applyNumberFormat="1" applyFont="1" applyFill="1" applyBorder="1" applyAlignment="1" applyProtection="1">
      <alignment horizontal="left" vertical="center"/>
    </xf>
    <xf numFmtId="0" fontId="4" fillId="5" borderId="2" xfId="0" applyNumberFormat="1" applyFont="1" applyFill="1" applyBorder="1" applyAlignment="1" applyProtection="1">
      <alignment horizontal="left" vertical="center"/>
    </xf>
    <xf numFmtId="0" fontId="4" fillId="5" borderId="3" xfId="0" applyNumberFormat="1" applyFont="1" applyFill="1" applyBorder="1" applyAlignment="1" applyProtection="1">
      <alignment horizontal="left" vertical="center"/>
    </xf>
    <xf numFmtId="0" fontId="4" fillId="5" borderId="5" xfId="0" applyNumberFormat="1" applyFont="1" applyFill="1" applyBorder="1" applyAlignment="1" applyProtection="1">
      <alignment horizontal="left" vertical="center"/>
    </xf>
    <xf numFmtId="3" fontId="0" fillId="5" borderId="9" xfId="0" applyFill="1" applyBorder="1"/>
    <xf numFmtId="3" fontId="6" fillId="5" borderId="9" xfId="0" applyFont="1" applyFill="1" applyBorder="1" applyAlignment="1">
      <alignment horizontal="center" wrapText="1"/>
    </xf>
    <xf numFmtId="3" fontId="6" fillId="5" borderId="9" xfId="0" applyFont="1" applyFill="1" applyBorder="1"/>
    <xf numFmtId="0" fontId="0" fillId="0" borderId="0" xfId="0" applyNumberFormat="1"/>
    <xf numFmtId="0" fontId="6" fillId="5" borderId="9" xfId="0" applyNumberFormat="1" applyFont="1" applyFill="1" applyBorder="1"/>
    <xf numFmtId="0" fontId="0" fillId="0" borderId="9" xfId="0" applyNumberFormat="1" applyBorder="1"/>
    <xf numFmtId="44" fontId="0" fillId="0" borderId="0" xfId="4" applyFont="1"/>
    <xf numFmtId="44" fontId="6" fillId="5" borderId="9" xfId="4" applyFont="1" applyFill="1" applyBorder="1"/>
    <xf numFmtId="44" fontId="0" fillId="0" borderId="9" xfId="4" applyFont="1" applyBorder="1"/>
    <xf numFmtId="44" fontId="0" fillId="5" borderId="9" xfId="4" applyFont="1" applyFill="1" applyBorder="1"/>
  </cellXfs>
  <cellStyles count="5">
    <cellStyle name="Date" xfId="1" xr:uid="{00000000-0005-0000-0000-000000000000}"/>
    <cellStyle name="Fixed" xfId="2" xr:uid="{00000000-0005-0000-0000-000001000000}"/>
    <cellStyle name="Moneda" xfId="4" builtinId="4"/>
    <cellStyle name="Normal" xfId="0" builtinId="0"/>
    <cellStyle name="Text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36363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DD1DF"/>
      <rgbColor rgb="00EDEEF3"/>
      <rgbColor rgb="00CCFFCC"/>
      <rgbColor rgb="00FFFF99"/>
      <rgbColor rgb="004E5A7A"/>
      <rgbColor rgb="00CC99CC"/>
      <rgbColor rgb="00EAEAEA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file:///C:\Users\home\AppData\Roaming\Microsoft\Excel\XLSTART/header/envelope.png" TargetMode="External"/><Relationship Id="rId1" Type="http://schemas.openxmlformats.org/officeDocument/2006/relationships/hyperlink" Target="http://planillaexcel.com/contactanos?ref=spreadsheet_contact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28575</xdr:colOff>
      <xdr:row>2</xdr:row>
      <xdr:rowOff>66675</xdr:rowOff>
    </xdr:to>
    <xdr:sp macro="" textlink="">
      <xdr:nvSpPr>
        <xdr:cNvPr id="2077" name="HideTemplatePointer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142875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 fPrintsWithSheet="0"/>
  </xdr:twoCellAnchor>
  <xdr:twoCellAnchor editAs="absolute">
    <xdr:from>
      <xdr:col>12</xdr:col>
      <xdr:colOff>597535</xdr:colOff>
      <xdr:row>0</xdr:row>
      <xdr:rowOff>152400</xdr:rowOff>
    </xdr:from>
    <xdr:to>
      <xdr:col>13</xdr:col>
      <xdr:colOff>125095</xdr:colOff>
      <xdr:row>1</xdr:row>
      <xdr:rowOff>137160</xdr:rowOff>
    </xdr:to>
    <xdr:pic>
      <xdr:nvPicPr>
        <xdr:cNvPr id="5" name="mailIcon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4</xdr:col>
      <xdr:colOff>932137</xdr:colOff>
      <xdr:row>0</xdr:row>
      <xdr:rowOff>0</xdr:rowOff>
    </xdr:from>
    <xdr:to>
      <xdr:col>5</xdr:col>
      <xdr:colOff>990007</xdr:colOff>
      <xdr:row>3</xdr:row>
      <xdr:rowOff>45126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1716B1-BF8F-C082-A2E5-B963D8EFE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5437" y="0"/>
          <a:ext cx="1147530" cy="1020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2</xdr:col>
      <xdr:colOff>76200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0</xdr:row>
      <xdr:rowOff>104140</xdr:rowOff>
    </xdr:from>
    <xdr:to>
      <xdr:col>7</xdr:col>
      <xdr:colOff>177800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12</xdr:col>
      <xdr:colOff>304800</xdr:colOff>
      <xdr:row>0</xdr:row>
      <xdr:rowOff>101600</xdr:rowOff>
    </xdr:from>
    <xdr:to>
      <xdr:col>17</xdr:col>
      <xdr:colOff>177800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16</xdr:col>
      <xdr:colOff>546100</xdr:colOff>
      <xdr:row>0</xdr:row>
      <xdr:rowOff>152400</xdr:rowOff>
    </xdr:from>
    <xdr:to>
      <xdr:col>17</xdr:col>
      <xdr:colOff>88900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indexed="44"/>
    <pageSetUpPr autoPageBreaks="0"/>
  </sheetPr>
  <dimension ref="B2:F34"/>
  <sheetViews>
    <sheetView showGridLines="0" zoomScaleNormal="100" workbookViewId="0">
      <selection activeCell="J15" sqref="J15"/>
    </sheetView>
  </sheetViews>
  <sheetFormatPr baseColWidth="10" defaultColWidth="9.109375" defaultRowHeight="13.2" x14ac:dyDescent="0.25"/>
  <cols>
    <col min="1" max="1" width="1.6640625" style="1" customWidth="1"/>
    <col min="2" max="2" width="21.33203125" style="3" customWidth="1"/>
    <col min="3" max="3" width="20.33203125" style="3" bestFit="1" customWidth="1"/>
    <col min="4" max="4" width="14.33203125" style="3" customWidth="1"/>
    <col min="5" max="5" width="15.88671875" style="3" customWidth="1"/>
    <col min="6" max="6" width="17.33203125" style="3" customWidth="1"/>
    <col min="7" max="16384" width="9.109375" style="1"/>
  </cols>
  <sheetData>
    <row r="2" spans="2:6" ht="15" customHeight="1" x14ac:dyDescent="0.25"/>
    <row r="3" spans="2:6" ht="48.9" customHeight="1" x14ac:dyDescent="0.4">
      <c r="B3" s="17" t="s">
        <v>30</v>
      </c>
      <c r="C3" s="17"/>
      <c r="D3" s="17"/>
      <c r="E3" s="17"/>
      <c r="F3" s="17"/>
    </row>
    <row r="4" spans="2:6" ht="4.5" customHeight="1" x14ac:dyDescent="0.25">
      <c r="B4" s="1"/>
      <c r="E4" s="1"/>
      <c r="F4" s="1"/>
    </row>
    <row r="5" spans="2:6" s="2" customFormat="1" ht="18" customHeight="1" x14ac:dyDescent="0.25">
      <c r="B5" s="20" t="s">
        <v>4</v>
      </c>
      <c r="C5" s="21" t="s">
        <v>5</v>
      </c>
      <c r="D5" s="21" t="s">
        <v>6</v>
      </c>
      <c r="E5" s="21" t="s">
        <v>7</v>
      </c>
      <c r="F5" s="22" t="s">
        <v>8</v>
      </c>
    </row>
    <row r="6" spans="2:6" s="2" customFormat="1" ht="18" customHeight="1" x14ac:dyDescent="0.25">
      <c r="B6" s="5" t="s">
        <v>37</v>
      </c>
      <c r="C6" s="7">
        <f>+'LISTADO EMPLEADOS '!D34</f>
        <v>15705550</v>
      </c>
      <c r="D6" s="11"/>
      <c r="E6" s="12">
        <f>IF(OR(D6&lt;&gt;0,C6),D6-C6,)</f>
        <v>-15705550</v>
      </c>
      <c r="F6" s="13">
        <f>IF(D6,IF(C6=0,"undefined",E6/C6),0)</f>
        <v>0</v>
      </c>
    </row>
    <row r="7" spans="2:6" s="2" customFormat="1" ht="18" customHeight="1" x14ac:dyDescent="0.25">
      <c r="B7" s="5" t="s">
        <v>38</v>
      </c>
      <c r="C7" s="8">
        <f>+'LISTADO EMPLEADOS '!H34</f>
        <v>0</v>
      </c>
      <c r="D7" s="9"/>
      <c r="E7" s="10">
        <f>IF(OR(D7&lt;&gt;0,C7),D7-C7,)</f>
        <v>0</v>
      </c>
      <c r="F7" s="13">
        <f>IF(D7,IF(C7=0,"undefined",E7/C7),0)</f>
        <v>0</v>
      </c>
    </row>
    <row r="8" spans="2:6" s="2" customFormat="1" ht="18" customHeight="1" x14ac:dyDescent="0.25">
      <c r="B8" s="5"/>
      <c r="C8" s="8"/>
      <c r="D8" s="9"/>
      <c r="E8" s="10">
        <f>IF(OR(D8&lt;&gt;0,C8),D8-C8,)</f>
        <v>0</v>
      </c>
      <c r="F8" s="13">
        <f>IF(D8,IF(C8=0,"undefined",E8/C8),0)</f>
        <v>0</v>
      </c>
    </row>
    <row r="9" spans="2:6" s="2" customFormat="1" ht="18" customHeight="1" x14ac:dyDescent="0.25">
      <c r="B9" s="5"/>
      <c r="C9" s="8"/>
      <c r="D9" s="9"/>
      <c r="E9" s="10">
        <f>IF(OR(D9&lt;&gt;0,C9),D9-C9,)</f>
        <v>0</v>
      </c>
      <c r="F9" s="13">
        <f>IF(D9,IF(C9=0,"undefined",E9/C9),0)</f>
        <v>0</v>
      </c>
    </row>
    <row r="10" spans="2:6" s="2" customFormat="1" ht="18" customHeight="1" x14ac:dyDescent="0.25">
      <c r="B10" s="23" t="s">
        <v>9</v>
      </c>
      <c r="C10" s="21" t="s">
        <v>5</v>
      </c>
      <c r="D10" s="21" t="s">
        <v>6</v>
      </c>
      <c r="E10" s="21" t="s">
        <v>7</v>
      </c>
      <c r="F10" s="22" t="s">
        <v>8</v>
      </c>
    </row>
    <row r="11" spans="2:6" s="2" customFormat="1" ht="18" customHeight="1" x14ac:dyDescent="0.25">
      <c r="B11" s="5" t="s">
        <v>11</v>
      </c>
      <c r="C11" s="14"/>
      <c r="D11" s="14"/>
      <c r="E11" s="15">
        <f>IF(OR(D11&lt;&gt;0,C11),D11-C11,)</f>
        <v>0</v>
      </c>
      <c r="F11" s="13">
        <f>IF(D11,IF(C11=0,"undefined",E11/C11),0)</f>
        <v>0</v>
      </c>
    </row>
    <row r="12" spans="2:6" s="2" customFormat="1" ht="18" customHeight="1" x14ac:dyDescent="0.25">
      <c r="B12" s="5" t="s">
        <v>12</v>
      </c>
      <c r="C12" s="9"/>
      <c r="D12" s="9"/>
      <c r="E12" s="10">
        <f>IF(OR(D12&lt;&gt;0,C12),D12-C12,)</f>
        <v>0</v>
      </c>
      <c r="F12" s="13">
        <f>IF(D12,IF(C12=0,"undefined",E12/C12),0)</f>
        <v>0</v>
      </c>
    </row>
    <row r="13" spans="2:6" s="2" customFormat="1" ht="18" customHeight="1" x14ac:dyDescent="0.25">
      <c r="B13" s="5" t="s">
        <v>13</v>
      </c>
      <c r="C13" s="9"/>
      <c r="D13" s="9"/>
      <c r="E13" s="10">
        <f>IF(OR(D13&lt;&gt;0,C13),D13-C13,)</f>
        <v>0</v>
      </c>
      <c r="F13" s="13">
        <f>IF(D13,IF(C13=0,"undefined",E13/C13),0)</f>
        <v>0</v>
      </c>
    </row>
    <row r="14" spans="2:6" s="2" customFormat="1" ht="18" customHeight="1" x14ac:dyDescent="0.25">
      <c r="B14" s="5" t="s">
        <v>14</v>
      </c>
      <c r="C14" s="9"/>
      <c r="D14" s="9"/>
      <c r="E14" s="10">
        <f>IF(OR(D14&lt;&gt;0,C14),D14-C14,)</f>
        <v>0</v>
      </c>
      <c r="F14" s="13">
        <f>IF(D14,IF(C14=0,"undefined",E14/C14),0)</f>
        <v>0</v>
      </c>
    </row>
    <row r="15" spans="2:6" s="2" customFormat="1" ht="18" customHeight="1" x14ac:dyDescent="0.25">
      <c r="B15" s="5" t="s">
        <v>15</v>
      </c>
      <c r="C15" s="9"/>
      <c r="D15" s="9"/>
      <c r="E15" s="10">
        <f>IF(OR(D15&lt;&gt;0,C15),D15-C15,)</f>
        <v>0</v>
      </c>
      <c r="F15" s="13">
        <f>IF(D15,IF(C15=0,"undefined",E15/C15),0)</f>
        <v>0</v>
      </c>
    </row>
    <row r="16" spans="2:6" s="2" customFormat="1" ht="18" customHeight="1" x14ac:dyDescent="0.25">
      <c r="B16" s="5" t="s">
        <v>16</v>
      </c>
      <c r="C16" s="9"/>
      <c r="D16" s="9"/>
      <c r="E16" s="10">
        <f>IF(OR(D16&lt;&gt;0,C16),D16-C16,)</f>
        <v>0</v>
      </c>
      <c r="F16" s="13">
        <f>IF(D16,IF(C16=0,"undefined",E16/C16),0)</f>
        <v>0</v>
      </c>
    </row>
    <row r="17" spans="2:6" s="2" customFormat="1" ht="18" customHeight="1" x14ac:dyDescent="0.25">
      <c r="B17" s="5" t="s">
        <v>17</v>
      </c>
      <c r="C17" s="9"/>
      <c r="D17" s="9"/>
      <c r="E17" s="10">
        <f>IF(OR(D17&lt;&gt;0,C17),D17-C17,)</f>
        <v>0</v>
      </c>
      <c r="F17" s="13">
        <f>IF(D17,IF(C17=0,"undefined",E17/C17),0)</f>
        <v>0</v>
      </c>
    </row>
    <row r="18" spans="2:6" s="2" customFormat="1" ht="18" customHeight="1" x14ac:dyDescent="0.25">
      <c r="B18" s="5" t="s">
        <v>18</v>
      </c>
      <c r="C18" s="9"/>
      <c r="D18" s="9"/>
      <c r="E18" s="10">
        <f>IF(OR(D18&lt;&gt;0,C18),D18-C18,)</f>
        <v>0</v>
      </c>
      <c r="F18" s="13">
        <f>IF(D18,IF(C18=0,"undefined",E18/C18),0)</f>
        <v>0</v>
      </c>
    </row>
    <row r="19" spans="2:6" s="2" customFormat="1" ht="18" customHeight="1" x14ac:dyDescent="0.25">
      <c r="B19" s="5" t="s">
        <v>19</v>
      </c>
      <c r="C19" s="9"/>
      <c r="D19" s="9"/>
      <c r="E19" s="10">
        <f>IF(OR(D19&lt;&gt;0,C19),D19-C19,)</f>
        <v>0</v>
      </c>
      <c r="F19" s="13">
        <f>IF(D19,IF(C19=0,"undefined",E19/C19),0)</f>
        <v>0</v>
      </c>
    </row>
    <row r="20" spans="2:6" s="2" customFormat="1" ht="18" customHeight="1" x14ac:dyDescent="0.25">
      <c r="B20" s="5" t="s">
        <v>20</v>
      </c>
      <c r="C20" s="9"/>
      <c r="D20" s="9"/>
      <c r="E20" s="10">
        <f>IF(OR(D20&lt;&gt;0,C20),D20-C20,)</f>
        <v>0</v>
      </c>
      <c r="F20" s="13">
        <f>IF(D20,IF(C20=0,"undefined",E20/C20),0)</f>
        <v>0</v>
      </c>
    </row>
    <row r="21" spans="2:6" s="2" customFormat="1" ht="18" customHeight="1" x14ac:dyDescent="0.25">
      <c r="B21" s="5" t="s">
        <v>21</v>
      </c>
      <c r="C21" s="9"/>
      <c r="D21" s="9"/>
      <c r="E21" s="10">
        <f>IF(OR(D21&lt;&gt;0,C21),D21-C21,)</f>
        <v>0</v>
      </c>
      <c r="F21" s="13">
        <f>IF(D21,IF(C21=0,"undefined",E21/C21),0)</f>
        <v>0</v>
      </c>
    </row>
    <row r="22" spans="2:6" s="2" customFormat="1" ht="18" customHeight="1" x14ac:dyDescent="0.25">
      <c r="B22" s="5" t="s">
        <v>22</v>
      </c>
      <c r="C22" s="9"/>
      <c r="D22" s="9"/>
      <c r="E22" s="10">
        <f>IF(OR(D22&lt;&gt;0,C22),D22-C22,)</f>
        <v>0</v>
      </c>
      <c r="F22" s="13">
        <f>IF(D22,IF(C22=0,"undefined",E22/C22),0)</f>
        <v>0</v>
      </c>
    </row>
    <row r="23" spans="2:6" s="2" customFormat="1" ht="18" customHeight="1" x14ac:dyDescent="0.25">
      <c r="B23" s="5" t="s">
        <v>23</v>
      </c>
      <c r="C23" s="9"/>
      <c r="D23" s="9"/>
      <c r="E23" s="10">
        <f>IF(OR(D23&lt;&gt;0,C23),D23-C23,)</f>
        <v>0</v>
      </c>
      <c r="F23" s="13">
        <f>IF(D23,IF(C23=0,"undefined",E23/C23),0)</f>
        <v>0</v>
      </c>
    </row>
    <row r="24" spans="2:6" s="2" customFormat="1" ht="18" customHeight="1" x14ac:dyDescent="0.25">
      <c r="B24" s="5" t="s">
        <v>24</v>
      </c>
      <c r="C24" s="9"/>
      <c r="D24" s="9"/>
      <c r="E24" s="10">
        <f>IF(OR(D24&lt;&gt;0,C24),D24-C24,)</f>
        <v>0</v>
      </c>
      <c r="F24" s="13">
        <f>IF(D24,IF(C24=0,"undefined",E24/C24),0)</f>
        <v>0</v>
      </c>
    </row>
    <row r="25" spans="2:6" s="2" customFormat="1" ht="18" customHeight="1" x14ac:dyDescent="0.25">
      <c r="B25" s="5" t="s">
        <v>25</v>
      </c>
      <c r="C25" s="9"/>
      <c r="D25" s="9"/>
      <c r="E25" s="10">
        <f>IF(OR(D25&lt;&gt;0,C25),D25-C25,)</f>
        <v>0</v>
      </c>
      <c r="F25" s="13">
        <f>IF(D25,IF(C25=0,"undefined",E25/C25),0)</f>
        <v>0</v>
      </c>
    </row>
    <row r="26" spans="2:6" s="2" customFormat="1" ht="18" customHeight="1" x14ac:dyDescent="0.25">
      <c r="B26" s="5" t="s">
        <v>26</v>
      </c>
      <c r="C26" s="9"/>
      <c r="D26" s="9"/>
      <c r="E26" s="10">
        <f>IF(OR(D26&lt;&gt;0,C26),D26-C26,)</f>
        <v>0</v>
      </c>
      <c r="F26" s="13">
        <f>IF(D26,IF(C26=0,"undefined",E26/C26),0)</f>
        <v>0</v>
      </c>
    </row>
    <row r="27" spans="2:6" s="2" customFormat="1" ht="18" customHeight="1" x14ac:dyDescent="0.25">
      <c r="B27" s="5" t="s">
        <v>27</v>
      </c>
      <c r="C27" s="9"/>
      <c r="D27" s="9"/>
      <c r="E27" s="10">
        <f>IF(OR(D27&lt;&gt;0,C27),D27-C27,)</f>
        <v>0</v>
      </c>
      <c r="F27" s="13">
        <f>IF(D27,IF(C27=0,"undefined",E27/C27),0)</f>
        <v>0</v>
      </c>
    </row>
    <row r="28" spans="2:6" s="2" customFormat="1" ht="18" customHeight="1" x14ac:dyDescent="0.25">
      <c r="B28" s="5" t="s">
        <v>28</v>
      </c>
      <c r="C28" s="9"/>
      <c r="D28" s="9"/>
      <c r="E28" s="10">
        <f>IF(OR(D28&lt;&gt;0,C28),D28-C28,)</f>
        <v>0</v>
      </c>
      <c r="F28" s="13">
        <f>IF(D28,IF(C28=0,"undefined",E28/C28),0)</f>
        <v>0</v>
      </c>
    </row>
    <row r="29" spans="2:6" s="2" customFormat="1" ht="18" customHeight="1" x14ac:dyDescent="0.25">
      <c r="B29" s="5" t="s">
        <v>29</v>
      </c>
      <c r="C29" s="9"/>
      <c r="D29" s="9"/>
      <c r="E29" s="10">
        <f>IF(OR(D29&lt;&gt;0,C29),D29-C29,)</f>
        <v>0</v>
      </c>
      <c r="F29" s="13">
        <f>IF(D29,IF(C29=0,"undefined",E29/C29),0)</f>
        <v>0</v>
      </c>
    </row>
    <row r="30" spans="2:6" s="2" customFormat="1" ht="18" customHeight="1" x14ac:dyDescent="0.25">
      <c r="B30" s="5"/>
      <c r="C30" s="9"/>
      <c r="D30" s="9"/>
      <c r="E30" s="10">
        <f>IF(OR(D30&lt;&gt;0,C30),D30-C30,)</f>
        <v>0</v>
      </c>
      <c r="F30" s="13">
        <f>IF(D30,IF(C30=0,"undefined",E30/C30),0)</f>
        <v>0</v>
      </c>
    </row>
    <row r="31" spans="2:6" s="2" customFormat="1" ht="18" customHeight="1" x14ac:dyDescent="0.25">
      <c r="B31" s="5"/>
      <c r="C31" s="9"/>
      <c r="D31" s="9"/>
      <c r="E31" s="10">
        <f>IF(OR(D31&lt;&gt;0,C31),D31-C31,)</f>
        <v>0</v>
      </c>
      <c r="F31" s="13">
        <f>IF(D31,IF(C31=0,"undefined",E31/C31),0)</f>
        <v>0</v>
      </c>
    </row>
    <row r="32" spans="2:6" s="2" customFormat="1" ht="18" customHeight="1" x14ac:dyDescent="0.25">
      <c r="B32" s="23" t="s">
        <v>10</v>
      </c>
      <c r="C32" s="21" t="s">
        <v>5</v>
      </c>
      <c r="D32" s="21" t="s">
        <v>6</v>
      </c>
      <c r="E32" s="21" t="s">
        <v>7</v>
      </c>
      <c r="F32" s="22" t="s">
        <v>8</v>
      </c>
    </row>
    <row r="33" spans="2:6" s="2" customFormat="1" ht="18" customHeight="1" x14ac:dyDescent="0.25">
      <c r="B33" s="6"/>
      <c r="C33" s="15">
        <f>IF(SUM(C6:C31),SUM(C6:C31),)</f>
        <v>15705550</v>
      </c>
      <c r="D33" s="15">
        <f>IF(SUM(D6:D31),SUM(D6:D31),)</f>
        <v>0</v>
      </c>
      <c r="E33" s="15">
        <f>IF(OR(D33&lt;&gt;0,C33),D33-C33,)</f>
        <v>-15705550</v>
      </c>
      <c r="F33" s="13">
        <f>IF(D33,IF(C33=0,"undefined",E33/C33),0)</f>
        <v>0</v>
      </c>
    </row>
    <row r="34" spans="2:6" s="2" customFormat="1" x14ac:dyDescent="0.25">
      <c r="B34" s="4"/>
      <c r="C34" s="4"/>
      <c r="D34" s="4"/>
      <c r="E34" s="4"/>
      <c r="F34" s="4"/>
    </row>
  </sheetData>
  <scenarios current="4" show="4">
    <scenario name="USER_01" count="4" user="Scott Tucker">
      <inputCells r="C6" val=""/>
      <inputCells r="C7" val=""/>
      <inputCells r="C8" val=""/>
      <inputCells r="C9" val=""/>
    </scenario>
    <scenario name="USER_02" count="4" user="Scott Tucker">
      <inputCells r="D9" undone="1" val=""/>
      <inputCells r="D8" undone="1" val=""/>
      <inputCells r="D7" undone="1" val=""/>
      <inputCells r="D6" undone="1" val=""/>
    </scenario>
    <scenario name="USER_03" count="2" user="Scott Tucker">
      <inputCells r="F3" val="&lt;-- Enter month and year in cell to the left     "/>
      <inputCells r="D3" undone="1" val="&lt;-- Enter company name in cell to the left     "/>
    </scenario>
    <scenario name="USER_04" count="21" user="Scott Tucker">
      <inputCells r="C11" val=""/>
      <inputCells r="C12" val=""/>
      <inputCells r="C13" val=""/>
      <inputCells r="C14" val=""/>
      <inputCells r="C15" val=""/>
      <inputCells r="C16" val=""/>
      <inputCells r="C17" val=""/>
      <inputCells r="C18" val=""/>
      <inputCells r="C19" val=""/>
      <inputCells r="C20" val=""/>
      <inputCells r="C21" val=""/>
      <inputCells r="C22" val=""/>
      <inputCells r="C23" val=""/>
      <inputCells r="C24" val=""/>
      <inputCells r="C25" val=""/>
      <inputCells r="C26" val=""/>
      <inputCells r="C27" val=""/>
      <inputCells r="C28" val=""/>
      <inputCells r="C29" val=""/>
      <inputCells r="C30" val=""/>
      <inputCells r="C31" val=""/>
    </scenario>
    <scenario name="USER_05" count="21" user="Scott Tucker">
      <inputCells r="D31" undone="1" val=""/>
      <inputCells r="D30" undone="1" val=""/>
      <inputCells r="D29" undone="1" val=""/>
      <inputCells r="D28" undone="1" val=""/>
      <inputCells r="D27" undone="1" val=""/>
      <inputCells r="D26" undone="1" val=""/>
      <inputCells r="D25" undone="1" val=""/>
      <inputCells r="D24" undone="1" val=""/>
      <inputCells r="D23" undone="1" val=""/>
      <inputCells r="D22" undone="1" val=""/>
      <inputCells r="D21" undone="1" val=""/>
      <inputCells r="D20" undone="1" val=""/>
      <inputCells r="D19" undone="1" val=""/>
      <inputCells r="D18" undone="1" val=""/>
      <inputCells r="D17" undone="1" val=""/>
      <inputCells r="D16" undone="1" val=""/>
      <inputCells r="D15" undone="1" val=""/>
      <inputCells r="D14" undone="1" val=""/>
      <inputCells r="D13" undone="1" val=""/>
      <inputCells r="D12" undone="1" val=""/>
      <inputCells r="D11" undone="1" val=""/>
    </scenario>
    <scenario name="EXAMPLE_01" count="4" user="sachtani">
      <inputCells r="C6" val="25000" numFmtId="164"/>
      <inputCells r="C7" val="15000" numFmtId="38"/>
      <inputCells r="C8" val="27500" numFmtId="38"/>
      <inputCells r="C9" val="12000" numFmtId="38"/>
    </scenario>
    <scenario name="EXAMPLE_02" count="4" user="sachtani">
      <inputCells r="D9" undone="1" val="9640" numFmtId="38"/>
      <inputCells r="D8" undone="1" val="23220" numFmtId="38"/>
      <inputCells r="D7" undone="1" val="16260" numFmtId="38"/>
      <inputCells r="D6" undone="1" val="28150" numFmtId="164"/>
    </scenario>
    <scenario name="EXAMPLE_03" count="2" user="sachtani">
      <inputCells r="F3" val="for April, 2001"/>
      <inputCells r="D3" undone="1" val="Condor Extruding, Inc."/>
    </scenario>
    <scenario name="EXAMPLE_04" count="21" user="sachtani">
      <inputCells r="C11" val="48000" numFmtId="164"/>
      <inputCells r="C12" val="4000" numFmtId="38"/>
      <inputCells r="C13" val="6000" numFmtId="38"/>
      <inputCells r="C14" val="3400" numFmtId="38"/>
      <inputCells r="C15" val="3000" numFmtId="38"/>
      <inputCells r="C16" val="500" numFmtId="38"/>
      <inputCells r="C17" val="14000" numFmtId="38"/>
      <inputCells r="C18" val="6000" numFmtId="38"/>
      <inputCells r="C19" val="450" numFmtId="38"/>
      <inputCells r="C20" val="1000" numFmtId="38"/>
      <inputCells r="C21" val="1500" numFmtId="38"/>
      <inputCells r="C22" val="300" numFmtId="38"/>
      <inputCells r="C23" val="125" numFmtId="38"/>
      <inputCells r="C24" val="2500" numFmtId="38"/>
      <inputCells r="C25" val="1200" numFmtId="38"/>
      <inputCells r="C26" val="600" numFmtId="38"/>
      <inputCells r="C27" val="250" numFmtId="38"/>
      <inputCells r="C28" val="2000" numFmtId="38"/>
      <inputCells r="C29" val="250" numFmtId="38"/>
      <inputCells r="C30" val="450" numFmtId="38"/>
      <inputCells r="C31" val="2000" numFmtId="38"/>
    </scenario>
    <scenario name="EXAMPLE_05" count="21" user="sachtani">
      <inputCells r="D31" undone="1" val="2460" numFmtId="38"/>
      <inputCells r="D30" undone="1" val="450" numFmtId="38"/>
      <inputCells r="D29" undone="1" val="260" numFmtId="38"/>
      <inputCells r="D28" undone="1" val="1320" numFmtId="38"/>
      <inputCells r="D27" undone="1" val="200" numFmtId="38"/>
      <inputCells r="D26" undone="1" val="890" numFmtId="38"/>
      <inputCells r="D25" undone="1" val="910" numFmtId="38"/>
      <inputCells r="D24" undone="1" val="3570" numFmtId="38"/>
      <inputCells r="D23" undone="1" val="160" numFmtId="38"/>
      <inputCells r="D22" undone="1" val="370" numFmtId="38"/>
      <inputCells r="D21" undone="1" val="1420" numFmtId="38"/>
      <inputCells r="D20" undone="1" val="1300" numFmtId="38"/>
      <inputCells r="D19" undone="1" val="440" numFmtId="38"/>
      <inputCells r="D18" undone="1" val="4520" numFmtId="38"/>
      <inputCells r="D17" undone="1" val="12850" numFmtId="38"/>
      <inputCells r="D16" undone="1" val="370" numFmtId="38"/>
      <inputCells r="D15" undone="1" val="2570" numFmtId="38"/>
      <inputCells r="D14" undone="1" val="5150" numFmtId="38"/>
      <inputCells r="D13" undone="1" val="9260" numFmtId="38"/>
      <inputCells r="D12" undone="1" val="6130" numFmtId="38"/>
      <inputCells r="D11" undone="1" val="37260" numFmtId="164"/>
    </scenario>
  </scenarios>
  <mergeCells count="1">
    <mergeCell ref="B3:F3"/>
  </mergeCells>
  <phoneticPr fontId="0" type="noConversion"/>
  <printOptions horizontalCentered="1"/>
  <pageMargins left="0.65" right="0.65" top="0.65" bottom="0.65" header="0.5" footer="0.5"/>
  <pageSetup scale="87" orientation="portrait" horizontalDpi="300" verticalDpi="300" r:id="rId1"/>
  <headerFooter alignWithMargins="0"/>
  <ignoredErrors>
    <ignoredError sqref="E6:E9 D33 E11:E31 C33 F11:F31 F6:F9" emptyCellReferenc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C7876-5DCB-4400-ADA2-4711C91F4BDF}">
  <dimension ref="A1:H34"/>
  <sheetViews>
    <sheetView tabSelected="1" workbookViewId="0">
      <selection activeCell="J7" sqref="J7"/>
    </sheetView>
  </sheetViews>
  <sheetFormatPr baseColWidth="10" defaultRowHeight="13.2" x14ac:dyDescent="0.25"/>
  <cols>
    <col min="2" max="2" width="24" bestFit="1" customWidth="1"/>
    <col min="3" max="3" width="26.77734375" style="27" bestFit="1" customWidth="1"/>
    <col min="6" max="6" width="19.77734375" bestFit="1" customWidth="1"/>
    <col min="7" max="7" width="26.77734375" style="27" bestFit="1" customWidth="1"/>
    <col min="8" max="8" width="11.5546875" style="30"/>
  </cols>
  <sheetData>
    <row r="1" spans="1:8" x14ac:dyDescent="0.25">
      <c r="A1" s="5"/>
    </row>
    <row r="2" spans="1:8" ht="13.2" customHeight="1" x14ac:dyDescent="0.25">
      <c r="A2" s="18"/>
      <c r="B2" s="25" t="s">
        <v>34</v>
      </c>
      <c r="C2" s="25"/>
      <c r="D2" s="25"/>
      <c r="F2" s="25" t="s">
        <v>36</v>
      </c>
      <c r="G2" s="25"/>
      <c r="H2" s="25"/>
    </row>
    <row r="3" spans="1:8" x14ac:dyDescent="0.25">
      <c r="A3" s="18"/>
      <c r="B3" s="26" t="s">
        <v>31</v>
      </c>
      <c r="C3" s="28" t="s">
        <v>32</v>
      </c>
      <c r="D3" s="26" t="s">
        <v>33</v>
      </c>
      <c r="F3" s="26" t="s">
        <v>31</v>
      </c>
      <c r="G3" s="28" t="s">
        <v>32</v>
      </c>
      <c r="H3" s="31" t="s">
        <v>33</v>
      </c>
    </row>
    <row r="4" spans="1:8" x14ac:dyDescent="0.25">
      <c r="A4" s="18" t="s">
        <v>40</v>
      </c>
      <c r="B4" s="19" t="s">
        <v>35</v>
      </c>
      <c r="C4" s="29">
        <v>12345678910</v>
      </c>
      <c r="D4" s="19">
        <v>14250000</v>
      </c>
      <c r="F4" s="19" t="s">
        <v>35</v>
      </c>
      <c r="G4" s="29"/>
      <c r="H4" s="32">
        <v>0</v>
      </c>
    </row>
    <row r="5" spans="1:8" x14ac:dyDescent="0.25">
      <c r="B5" s="19"/>
      <c r="C5" s="29"/>
      <c r="D5" s="19">
        <v>1455550</v>
      </c>
      <c r="F5" s="19"/>
      <c r="G5" s="29"/>
      <c r="H5" s="32"/>
    </row>
    <row r="6" spans="1:8" x14ac:dyDescent="0.25">
      <c r="B6" s="19"/>
      <c r="C6" s="29"/>
      <c r="D6" s="19"/>
      <c r="F6" s="19"/>
      <c r="G6" s="29"/>
      <c r="H6" s="32"/>
    </row>
    <row r="7" spans="1:8" x14ac:dyDescent="0.25">
      <c r="B7" s="19"/>
      <c r="C7" s="29"/>
      <c r="D7" s="19"/>
      <c r="F7" s="19"/>
      <c r="G7" s="29"/>
      <c r="H7" s="32"/>
    </row>
    <row r="8" spans="1:8" x14ac:dyDescent="0.25">
      <c r="B8" s="19"/>
      <c r="C8" s="29"/>
      <c r="D8" s="19"/>
      <c r="F8" s="19"/>
      <c r="G8" s="29"/>
      <c r="H8" s="32"/>
    </row>
    <row r="9" spans="1:8" x14ac:dyDescent="0.25">
      <c r="B9" s="19"/>
      <c r="C9" s="29"/>
      <c r="D9" s="19"/>
      <c r="F9" s="19"/>
      <c r="G9" s="29"/>
      <c r="H9" s="32"/>
    </row>
    <row r="10" spans="1:8" x14ac:dyDescent="0.25">
      <c r="B10" s="19"/>
      <c r="C10" s="29"/>
      <c r="D10" s="19"/>
      <c r="F10" s="19"/>
      <c r="G10" s="29"/>
      <c r="H10" s="32"/>
    </row>
    <row r="11" spans="1:8" x14ac:dyDescent="0.25">
      <c r="B11" s="19"/>
      <c r="C11" s="29"/>
      <c r="D11" s="19"/>
      <c r="F11" s="19"/>
      <c r="G11" s="29"/>
      <c r="H11" s="32"/>
    </row>
    <row r="12" spans="1:8" x14ac:dyDescent="0.25">
      <c r="B12" s="19"/>
      <c r="C12" s="29"/>
      <c r="D12" s="19"/>
      <c r="F12" s="19"/>
      <c r="G12" s="29"/>
      <c r="H12" s="32"/>
    </row>
    <row r="13" spans="1:8" x14ac:dyDescent="0.25">
      <c r="B13" s="19"/>
      <c r="C13" s="29"/>
      <c r="D13" s="19"/>
      <c r="F13" s="19"/>
      <c r="G13" s="29"/>
      <c r="H13" s="32"/>
    </row>
    <row r="14" spans="1:8" x14ac:dyDescent="0.25">
      <c r="B14" s="19"/>
      <c r="C14" s="29"/>
      <c r="D14" s="19"/>
      <c r="F14" s="19"/>
      <c r="G14" s="29"/>
      <c r="H14" s="32"/>
    </row>
    <row r="15" spans="1:8" x14ac:dyDescent="0.25">
      <c r="B15" s="19"/>
      <c r="C15" s="29"/>
      <c r="D15" s="19"/>
      <c r="F15" s="19"/>
      <c r="G15" s="29"/>
      <c r="H15" s="32"/>
    </row>
    <row r="16" spans="1:8" x14ac:dyDescent="0.25">
      <c r="B16" s="19"/>
      <c r="C16" s="29"/>
      <c r="D16" s="19"/>
      <c r="F16" s="19"/>
      <c r="G16" s="29"/>
      <c r="H16" s="32"/>
    </row>
    <row r="17" spans="2:8" x14ac:dyDescent="0.25">
      <c r="B17" s="19"/>
      <c r="C17" s="29"/>
      <c r="D17" s="19"/>
      <c r="F17" s="19"/>
      <c r="G17" s="29"/>
      <c r="H17" s="32"/>
    </row>
    <row r="18" spans="2:8" x14ac:dyDescent="0.25">
      <c r="B18" s="19"/>
      <c r="C18" s="29"/>
      <c r="D18" s="19"/>
      <c r="F18" s="19"/>
      <c r="G18" s="29"/>
      <c r="H18" s="32"/>
    </row>
    <row r="19" spans="2:8" x14ac:dyDescent="0.25">
      <c r="B19" s="19"/>
      <c r="C19" s="29"/>
      <c r="D19" s="19"/>
      <c r="F19" s="19"/>
      <c r="G19" s="29"/>
      <c r="H19" s="32"/>
    </row>
    <row r="20" spans="2:8" x14ac:dyDescent="0.25">
      <c r="B20" s="19"/>
      <c r="C20" s="29"/>
      <c r="D20" s="19"/>
      <c r="F20" s="19"/>
      <c r="G20" s="29"/>
      <c r="H20" s="32"/>
    </row>
    <row r="21" spans="2:8" x14ac:dyDescent="0.25">
      <c r="B21" s="19"/>
      <c r="C21" s="29"/>
      <c r="D21" s="19"/>
      <c r="F21" s="19"/>
      <c r="G21" s="29"/>
      <c r="H21" s="32"/>
    </row>
    <row r="22" spans="2:8" x14ac:dyDescent="0.25">
      <c r="B22" s="19"/>
      <c r="C22" s="29"/>
      <c r="D22" s="19"/>
      <c r="F22" s="19"/>
      <c r="G22" s="29"/>
      <c r="H22" s="32"/>
    </row>
    <row r="23" spans="2:8" x14ac:dyDescent="0.25">
      <c r="B23" s="19"/>
      <c r="C23" s="29"/>
      <c r="D23" s="19"/>
      <c r="F23" s="19"/>
      <c r="G23" s="29"/>
      <c r="H23" s="32"/>
    </row>
    <row r="24" spans="2:8" x14ac:dyDescent="0.25">
      <c r="B24" s="19"/>
      <c r="C24" s="29"/>
      <c r="D24" s="19"/>
      <c r="F24" s="19"/>
      <c r="G24" s="29"/>
      <c r="H24" s="32"/>
    </row>
    <row r="25" spans="2:8" x14ac:dyDescent="0.25">
      <c r="B25" s="19"/>
      <c r="C25" s="29"/>
      <c r="D25" s="19"/>
      <c r="F25" s="19"/>
      <c r="G25" s="29"/>
      <c r="H25" s="32"/>
    </row>
    <row r="26" spans="2:8" x14ac:dyDescent="0.25">
      <c r="B26" s="19"/>
      <c r="C26" s="29"/>
      <c r="D26" s="19"/>
      <c r="F26" s="19"/>
      <c r="G26" s="29"/>
      <c r="H26" s="32"/>
    </row>
    <row r="27" spans="2:8" x14ac:dyDescent="0.25">
      <c r="B27" s="19"/>
      <c r="C27" s="29"/>
      <c r="D27" s="19"/>
      <c r="F27" s="19"/>
      <c r="G27" s="29"/>
      <c r="H27" s="32"/>
    </row>
    <row r="28" spans="2:8" x14ac:dyDescent="0.25">
      <c r="B28" s="19"/>
      <c r="C28" s="29"/>
      <c r="D28" s="19"/>
      <c r="F28" s="19"/>
      <c r="G28" s="29"/>
      <c r="H28" s="32"/>
    </row>
    <row r="29" spans="2:8" x14ac:dyDescent="0.25">
      <c r="B29" s="19"/>
      <c r="C29" s="29"/>
      <c r="D29" s="19"/>
      <c r="F29" s="19"/>
      <c r="G29" s="29"/>
      <c r="H29" s="32"/>
    </row>
    <row r="30" spans="2:8" x14ac:dyDescent="0.25">
      <c r="B30" s="19"/>
      <c r="C30" s="29"/>
      <c r="D30" s="19"/>
      <c r="F30" s="19"/>
      <c r="G30" s="29"/>
      <c r="H30" s="32"/>
    </row>
    <row r="31" spans="2:8" x14ac:dyDescent="0.25">
      <c r="B31" s="19"/>
      <c r="C31" s="29"/>
      <c r="D31" s="19"/>
      <c r="F31" s="19"/>
      <c r="G31" s="29"/>
      <c r="H31" s="32"/>
    </row>
    <row r="32" spans="2:8" x14ac:dyDescent="0.25">
      <c r="B32" s="19"/>
      <c r="C32" s="29"/>
      <c r="D32" s="19"/>
      <c r="F32" s="19"/>
      <c r="G32" s="29"/>
      <c r="H32" s="32"/>
    </row>
    <row r="33" spans="2:8" x14ac:dyDescent="0.25">
      <c r="B33" s="19"/>
      <c r="C33" s="29"/>
      <c r="D33" s="19"/>
      <c r="F33" s="19"/>
      <c r="G33" s="29"/>
      <c r="H33" s="32"/>
    </row>
    <row r="34" spans="2:8" x14ac:dyDescent="0.25">
      <c r="B34" s="25" t="s">
        <v>39</v>
      </c>
      <c r="C34" s="25"/>
      <c r="D34" s="24">
        <f>SUM(D4:D32)</f>
        <v>15705550</v>
      </c>
      <c r="F34" s="25" t="s">
        <v>39</v>
      </c>
      <c r="G34" s="25"/>
      <c r="H34" s="33">
        <f>SUM(H4:H32)</f>
        <v>0</v>
      </c>
    </row>
  </sheetData>
  <mergeCells count="4">
    <mergeCell ref="B2:D2"/>
    <mergeCell ref="F2:H2"/>
    <mergeCell ref="B34:C34"/>
    <mergeCell ref="F34:G34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B6"/>
  <sheetViews>
    <sheetView showRowColHeaders="0" workbookViewId="0"/>
  </sheetViews>
  <sheetFormatPr baseColWidth="10" defaultRowHeight="13.2" x14ac:dyDescent="0.25"/>
  <cols>
    <col min="1" max="256" width="9.109375" customWidth="1"/>
  </cols>
  <sheetData>
    <row r="1" spans="1:2" s="16" customFormat="1" ht="30" customHeight="1" x14ac:dyDescent="0.25"/>
    <row r="2" spans="1:2" ht="15" customHeight="1" x14ac:dyDescent="0.25"/>
    <row r="3" spans="1:2" x14ac:dyDescent="0.25">
      <c r="A3" t="s">
        <v>0</v>
      </c>
    </row>
    <row r="4" spans="1:2" x14ac:dyDescent="0.25">
      <c r="A4" t="s">
        <v>1</v>
      </c>
      <c r="B4" t="b">
        <v>0</v>
      </c>
    </row>
    <row r="5" spans="1:2" x14ac:dyDescent="0.25">
      <c r="A5" t="s">
        <v>2</v>
      </c>
    </row>
    <row r="6" spans="1:2" x14ac:dyDescent="0.25">
      <c r="A6" t="s">
        <v>3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TP001061833</AuthoringAssetId>
    <AssetId xmlns="145c5697-5eb5-440b-b2f1-a8273fb59250">TS001061833</Asset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49EC13-8BC7-42EF-9481-F975F4271D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AE528F-96B2-47F8-B30E-C688C6E3BB57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45c5697-5eb5-440b-b2f1-a8273fb59250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C8EC1E9-58D4-40FB-A6AB-D7ED5E271AB4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B4DDA53-EABD-4BBC-A2E4-D62AAFE89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10</vt:i4>
      </vt:variant>
    </vt:vector>
  </HeadingPairs>
  <TitlesOfParts>
    <vt:vector size="12" baseType="lpstr">
      <vt:lpstr>Presupuesto de gastos</vt:lpstr>
      <vt:lpstr>LISTADO EMPLEADOS </vt:lpstr>
      <vt:lpstr>_Example</vt:lpstr>
      <vt:lpstr>_Look</vt:lpstr>
      <vt:lpstr>_Series</vt:lpstr>
      <vt:lpstr>_Shading</vt:lpstr>
      <vt:lpstr>'Presupuesto de gastos'!Área_de_impresión</vt:lpstr>
      <vt:lpstr>DATA_01</vt:lpstr>
      <vt:lpstr>DATA_02</vt:lpstr>
      <vt:lpstr>DATA_04</vt:lpstr>
      <vt:lpstr>DATA_05</vt:lpstr>
      <vt:lpstr>TemplatePrintArea</vt:lpstr>
    </vt:vector>
  </TitlesOfParts>
  <Company>TemplateZone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budget spreadsheet</dc:title>
  <dc:creator>planillaexcel</dc:creator>
  <cp:lastModifiedBy>luisa fernanda coronado jimenez</cp:lastModifiedBy>
  <cp:lastPrinted>2004-03-30T00:13:52Z</cp:lastPrinted>
  <dcterms:created xsi:type="dcterms:W3CDTF">1997-03-01T10:49:42Z</dcterms:created>
  <dcterms:modified xsi:type="dcterms:W3CDTF">2024-05-17T22:08:56Z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gNumber">
    <vt:lpwstr>485280P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1</vt:lpwstr>
  </property>
  <property fmtid="{D5CDD505-2E9C-101B-9397-08002B2CF9AE}" pid="5" name="display_urn:schemas-microsoft-com:office:office#APAuthor">
    <vt:lpwstr>REDMOND\cynvey</vt:lpwstr>
  </property>
  <property fmtid="{D5CDD505-2E9C-101B-9397-08002B2CF9AE}" pid="6" name="APAuthor">
    <vt:lpwstr>191</vt:lpwstr>
  </property>
  <property fmtid="{D5CDD505-2E9C-101B-9397-08002B2CF9AE}" pid="7" name="Milestone">
    <vt:lpwstr>Continuous</vt:lpwstr>
  </property>
  <property fmtid="{D5CDD505-2E9C-101B-9397-08002B2CF9AE}" pid="8" name="TPAppVersion">
    <vt:lpwstr>11</vt:lpwstr>
  </property>
  <property fmtid="{D5CDD505-2E9C-101B-9397-08002B2CF9AE}" pid="9" name="TPCommandLine">
    <vt:lpwstr>{XL} /t {FilePath}</vt:lpwstr>
  </property>
  <property fmtid="{D5CDD505-2E9C-101B-9397-08002B2CF9AE}" pid="10" name="IsSearchable">
    <vt:lpwstr>0</vt:lpwstr>
  </property>
  <property fmtid="{D5CDD505-2E9C-101B-9397-08002B2CF9AE}" pid="11" name="NumericId">
    <vt:lpwstr>-1.00000000000000</vt:lpwstr>
  </property>
  <property fmtid="{D5CDD505-2E9C-101B-9397-08002B2CF9AE}" pid="12" name="PublishTargets">
    <vt:lpwstr>OfficeOnline</vt:lpwstr>
  </property>
  <property fmtid="{D5CDD505-2E9C-101B-9397-08002B2CF9AE}" pid="13" name="TPLaunchHelpLinkType">
    <vt:lpwstr>Template</vt:lpwstr>
  </property>
  <property fmtid="{D5CDD505-2E9C-101B-9397-08002B2CF9AE}" pid="14" name="TPFriendlyName">
    <vt:lpwstr>Expense budget spreadsheet</vt:lpwstr>
  </property>
  <property fmtid="{D5CDD505-2E9C-101B-9397-08002B2CF9AE}" pid="15" name="display_urn:schemas-microsoft-com:office:office#APEditor">
    <vt:lpwstr>REDMOND\v-luannv</vt:lpwstr>
  </property>
  <property fmtid="{D5CDD505-2E9C-101B-9397-08002B2CF9AE}" pid="16" name="APEditor">
    <vt:lpwstr>92</vt:lpwstr>
  </property>
  <property fmtid="{D5CDD505-2E9C-101B-9397-08002B2CF9AE}" pid="17" name="Provider">
    <vt:lpwstr>EY001048118</vt:lpwstr>
  </property>
  <property fmtid="{D5CDD505-2E9C-101B-9397-08002B2CF9AE}" pid="18" name="SourceTitle">
    <vt:lpwstr>Expense budget spreadsheet</vt:lpwstr>
  </property>
  <property fmtid="{D5CDD505-2E9C-101B-9397-08002B2CF9AE}" pid="19" name="TPApplication">
    <vt:lpwstr>Excel</vt:lpwstr>
  </property>
  <property fmtid="{D5CDD505-2E9C-101B-9397-08002B2CF9AE}" pid="20" name="TPLaunchHelpLink">
    <vt:lpwstr/>
  </property>
  <property fmtid="{D5CDD505-2E9C-101B-9397-08002B2CF9AE}" pid="21" name="TemplateType">
    <vt:lpwstr>Statements</vt:lpwstr>
  </property>
  <property fmtid="{D5CDD505-2E9C-101B-9397-08002B2CF9AE}" pid="22" name="OpenTemplate">
    <vt:lpwstr>1</vt:lpwstr>
  </property>
  <property fmtid="{D5CDD505-2E9C-101B-9397-08002B2CF9AE}" pid="23" name="UACurrentWords">
    <vt:lpwstr>0</vt:lpwstr>
  </property>
  <property fmtid="{D5CDD505-2E9C-101B-9397-08002B2CF9AE}" pid="24" name="UALocRecommendation">
    <vt:lpwstr>Localize</vt:lpwstr>
  </property>
  <property fmtid="{D5CDD505-2E9C-101B-9397-08002B2CF9AE}" pid="25" name="Applications">
    <vt:lpwstr>182;#Office XP;#22;#Excel 2003;#23;#Microsoft Office Excel 2007;#79;#Template 12;#184;#Office 2000</vt:lpwstr>
  </property>
  <property fmtid="{D5CDD505-2E9C-101B-9397-08002B2CF9AE}" pid="26" name="TemplateStatus">
    <vt:lpwstr>Complete</vt:lpwstr>
  </property>
  <property fmtid="{D5CDD505-2E9C-101B-9397-08002B2CF9AE}" pid="27" name="ContentTypeId">
    <vt:lpwstr>0x0101006025706CF4CD034688BEBAE97A2E701D020200C3831ACA17D8814887A164412888521E</vt:lpwstr>
  </property>
  <property fmtid="{D5CDD505-2E9C-101B-9397-08002B2CF9AE}" pid="28" name="IsDeleted">
    <vt:lpwstr>0</vt:lpwstr>
  </property>
  <property fmtid="{D5CDD505-2E9C-101B-9397-08002B2CF9AE}" pid="29" name="ShowIn">
    <vt:lpwstr>Show everywhere</vt:lpwstr>
  </property>
  <property fmtid="{D5CDD505-2E9C-101B-9397-08002B2CF9AE}" pid="30" name="UANotes">
    <vt:lpwstr>399466P; June 2003 retrofit. Premium Exception Oct. 2003. June 2003 Retrofit_x000d_
_x000d_
Design Pass complete. Nparks: 01/11/03. SEO Pilot 2008</vt:lpwstr>
  </property>
  <property fmtid="{D5CDD505-2E9C-101B-9397-08002B2CF9AE}" pid="31" name="PublishStatusLookup">
    <vt:lpwstr>258516</vt:lpwstr>
  </property>
  <property fmtid="{D5CDD505-2E9C-101B-9397-08002B2CF9AE}" pid="32" name="TPComponent">
    <vt:lpwstr>EXCELFiles</vt:lpwstr>
  </property>
  <property fmtid="{D5CDD505-2E9C-101B-9397-08002B2CF9AE}" pid="33" name="TPNamespace">
    <vt:lpwstr>EXCEL</vt:lpwstr>
  </property>
  <property fmtid="{D5CDD505-2E9C-101B-9397-08002B2CF9AE}" pid="34" name="TPClientViewer">
    <vt:lpwstr>Microsoft Office Excel</vt:lpwstr>
  </property>
  <property fmtid="{D5CDD505-2E9C-101B-9397-08002B2CF9AE}" pid="35" name="APTrustLevel">
    <vt:lpwstr>1.00000000000000</vt:lpwstr>
  </property>
  <property fmtid="{D5CDD505-2E9C-101B-9397-08002B2CF9AE}" pid="36" name="TrustLevel">
    <vt:lpwstr>Microsoft Managed Content</vt:lpwstr>
  </property>
  <property fmtid="{D5CDD505-2E9C-101B-9397-08002B2CF9AE}" pid="37" name="Content Type">
    <vt:lpwstr>OOFile</vt:lpwstr>
  </property>
</Properties>
</file>