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390" windowHeight="7995" activeTab="3"/>
  </bookViews>
  <sheets>
    <sheet name="1 truck cost" sheetId="1" r:id="rId1"/>
    <sheet name="Sheet2" sheetId="2" r:id="rId2"/>
    <sheet name="Local cost" sheetId="3" r:id="rId3"/>
    <sheet name="Truck operating Cost" sheetId="4" r:id="rId4"/>
  </sheets>
  <calcPr calcId="125725"/>
</workbook>
</file>

<file path=xl/calcChain.xml><?xml version="1.0" encoding="utf-8"?>
<calcChain xmlns="http://schemas.openxmlformats.org/spreadsheetml/2006/main">
  <c r="D24" i="4"/>
  <c r="C18"/>
  <c r="C8"/>
  <c r="C20" i="1"/>
  <c r="D23" i="3"/>
  <c r="C17"/>
  <c r="C6"/>
  <c r="D26" i="1"/>
  <c r="C8"/>
</calcChain>
</file>

<file path=xl/sharedStrings.xml><?xml version="1.0" encoding="utf-8"?>
<sst xmlns="http://schemas.openxmlformats.org/spreadsheetml/2006/main" count="92" uniqueCount="57">
  <si>
    <t>Yearly Work Days</t>
  </si>
  <si>
    <t>Total days in year=</t>
  </si>
  <si>
    <t>Weekends-</t>
  </si>
  <si>
    <t>Paid Holidays-</t>
  </si>
  <si>
    <t>Max Christmas Days</t>
  </si>
  <si>
    <t>Business Licence-</t>
  </si>
  <si>
    <t>Health Certificate-</t>
  </si>
  <si>
    <t>Insurance-</t>
  </si>
  <si>
    <t>Total=</t>
  </si>
  <si>
    <t>Workdays=</t>
  </si>
  <si>
    <t>Yearly Operating Cost/Year</t>
  </si>
  <si>
    <t>Operating Cost per Work Day</t>
  </si>
  <si>
    <t>Fuel=</t>
  </si>
  <si>
    <t>Propain=</t>
  </si>
  <si>
    <t>Total/Day=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</si>
  <si>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ll</t>
    </r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</si>
  <si>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offee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</si>
  <si>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re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</si>
  <si>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rucks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</si>
  <si>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ot</t>
    </r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</si>
  <si>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reated</t>
    </r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</si>
  <si>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qual</t>
    </r>
  </si>
  <si>
    <t>Parking $490.00/month</t>
  </si>
  <si>
    <t>Salaries $17.00/hour</t>
  </si>
  <si>
    <t>Truck Cost $750/month-</t>
  </si>
  <si>
    <t>$55921.5 / 241 days =</t>
  </si>
  <si>
    <t>At sales of $1000 a day and 35% profit daily Profites would be $117.96/ day</t>
  </si>
  <si>
    <t>Updated Aug 2014</t>
  </si>
  <si>
    <t>8 hr/day</t>
  </si>
  <si>
    <t>Rented Local Monthly operating Cost</t>
  </si>
  <si>
    <t>Local</t>
  </si>
  <si>
    <t>cook</t>
  </si>
  <si>
    <t>$4170/month no Parking</t>
  </si>
  <si>
    <t>truck 1</t>
  </si>
  <si>
    <t xml:space="preserve"> Sales/day/truck</t>
  </si>
  <si>
    <t>Total cost</t>
  </si>
  <si>
    <t>cost</t>
  </si>
  <si>
    <t>truck 3</t>
  </si>
  <si>
    <t>truck 4</t>
  </si>
  <si>
    <t>Management</t>
  </si>
  <si>
    <t>truck 2</t>
  </si>
  <si>
    <t>at 6 trucks 100pieces/truck $1/piece savings you could have 5 chefs</t>
  </si>
  <si>
    <t>at $965.32/truck and 6 trucks you would have 1.4 million in sales a year</t>
  </si>
  <si>
    <t>WCB</t>
  </si>
  <si>
    <t xml:space="preserve"> minus 29.48 GST/day</t>
  </si>
  <si>
    <t>246.5/day no parking time 20 days a month is $4930</t>
  </si>
  <si>
    <t>Salaries $15.00/hour</t>
  </si>
  <si>
    <t>Truck Operating Cost</t>
  </si>
  <si>
    <t>At sales of $1000 a day and 35% profit daily Profites would be $115.96/ day</t>
  </si>
  <si>
    <t>120/day</t>
  </si>
  <si>
    <t>Truck Cost $950/month-</t>
  </si>
  <si>
    <t>$46188/ 246 days =</t>
  </si>
  <si>
    <t>224.78/day times 20 days a month is $4495.6</t>
  </si>
  <si>
    <t>561.95/ Day break even at 40% profit margin</t>
  </si>
  <si>
    <t xml:space="preserve">At sales of $800 a day and 40% profit daily Profites would be $320.00/day     </t>
  </si>
  <si>
    <t xml:space="preserve"> Minus cost of $224.78/day gives profit of $95.22/day or $24,424.12/year</t>
  </si>
  <si>
    <t>NB. This is based on my routes we purchase all pre made foods and sell maybe 10 coffees a day thus our 40 % profit margin.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</si>
</sst>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Mongolian Baiti"/>
      <family val="4"/>
    </font>
    <font>
      <b/>
      <u/>
      <sz val="11"/>
      <color theme="1"/>
      <name val="Calibri"/>
      <family val="2"/>
      <scheme val="minor"/>
    </font>
    <font>
      <sz val="12"/>
      <color theme="1"/>
      <name val="Mongolian Baiti"/>
      <family val="4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Font="1"/>
    <xf numFmtId="164" fontId="3" fillId="0" borderId="0" xfId="1" applyFont="1"/>
    <xf numFmtId="164" fontId="4" fillId="0" borderId="0" xfId="1" applyFont="1"/>
    <xf numFmtId="0" fontId="6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164" fontId="8" fillId="0" borderId="0" xfId="1" applyFont="1" applyAlignment="1">
      <alignment horizontal="right"/>
    </xf>
    <xf numFmtId="164" fontId="8" fillId="0" borderId="0" xfId="1" applyFont="1" applyAlignment="1">
      <alignment horizontal="left"/>
    </xf>
    <xf numFmtId="0" fontId="9" fillId="0" borderId="0" xfId="0" applyFont="1" applyAlignment="1"/>
    <xf numFmtId="0" fontId="0" fillId="0" borderId="0" xfId="0" applyAlignment="1">
      <alignment horizontal="right"/>
    </xf>
    <xf numFmtId="164" fontId="1" fillId="0" borderId="0" xfId="1" applyFont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E25" sqref="E25"/>
    </sheetView>
  </sheetViews>
  <sheetFormatPr defaultRowHeight="15"/>
  <cols>
    <col min="2" max="2" width="12.28515625" customWidth="1"/>
    <col min="3" max="3" width="11.5703125" bestFit="1" customWidth="1"/>
    <col min="4" max="4" width="11.140625" customWidth="1"/>
  </cols>
  <sheetData>
    <row r="1" spans="1:9" ht="21">
      <c r="A1" s="18"/>
      <c r="B1" s="18"/>
      <c r="C1" s="18"/>
      <c r="D1" s="18"/>
      <c r="E1" s="18"/>
      <c r="F1" s="18"/>
      <c r="G1" s="18"/>
      <c r="H1" s="18"/>
      <c r="I1" s="18"/>
    </row>
    <row r="3" spans="1:9" ht="15.75">
      <c r="A3" s="20" t="s">
        <v>0</v>
      </c>
      <c r="B3" s="20"/>
      <c r="C3" s="20"/>
      <c r="F3" s="6"/>
    </row>
    <row r="4" spans="1:9" ht="15.75">
      <c r="A4" s="19" t="s">
        <v>1</v>
      </c>
      <c r="B4" s="21"/>
      <c r="C4">
        <v>365</v>
      </c>
      <c r="F4" s="6"/>
    </row>
    <row r="5" spans="1:9" ht="15.75">
      <c r="A5" s="19" t="s">
        <v>2</v>
      </c>
      <c r="B5" s="19"/>
      <c r="C5">
        <v>-104</v>
      </c>
      <c r="F5" s="6"/>
    </row>
    <row r="6" spans="1:9" ht="15.75">
      <c r="A6" s="19" t="s">
        <v>3</v>
      </c>
      <c r="B6" s="19"/>
      <c r="C6">
        <v>-10</v>
      </c>
      <c r="F6" s="6"/>
    </row>
    <row r="7" spans="1:9" ht="15.75">
      <c r="A7" s="23" t="s">
        <v>4</v>
      </c>
      <c r="B7" s="23"/>
      <c r="C7" s="2">
        <v>-10</v>
      </c>
      <c r="F7" s="6"/>
    </row>
    <row r="8" spans="1:9" ht="15.75">
      <c r="B8" s="1" t="s">
        <v>9</v>
      </c>
      <c r="C8">
        <f>SUM(C4:C7)</f>
        <v>241</v>
      </c>
      <c r="F8" s="6"/>
    </row>
    <row r="9" spans="1:9" ht="15.75">
      <c r="F9" s="6"/>
    </row>
    <row r="12" spans="1:9">
      <c r="A12" s="20" t="s">
        <v>10</v>
      </c>
      <c r="B12" s="20"/>
      <c r="C12" s="20"/>
    </row>
    <row r="13" spans="1:9">
      <c r="A13" s="21" t="s">
        <v>24</v>
      </c>
      <c r="B13" s="21"/>
      <c r="C13" s="3">
        <v>9000</v>
      </c>
    </row>
    <row r="14" spans="1:9">
      <c r="A14" s="19" t="s">
        <v>22</v>
      </c>
      <c r="B14" s="19"/>
      <c r="C14" s="3">
        <v>5880</v>
      </c>
    </row>
    <row r="15" spans="1:9">
      <c r="A15" s="19" t="s">
        <v>46</v>
      </c>
      <c r="B15" s="19"/>
      <c r="C15" s="3">
        <v>32250</v>
      </c>
      <c r="D15" t="s">
        <v>28</v>
      </c>
    </row>
    <row r="16" spans="1:9">
      <c r="A16" s="19" t="s">
        <v>5</v>
      </c>
      <c r="B16" s="19"/>
      <c r="C16" s="3">
        <v>670</v>
      </c>
    </row>
    <row r="17" spans="1:6">
      <c r="A17" s="19" t="s">
        <v>6</v>
      </c>
      <c r="B17" s="19"/>
      <c r="C17" s="3">
        <v>100</v>
      </c>
    </row>
    <row r="18" spans="1:6">
      <c r="B18" s="1" t="s">
        <v>7</v>
      </c>
      <c r="C18" s="15">
        <v>2500</v>
      </c>
    </row>
    <row r="19" spans="1:6">
      <c r="B19" s="14" t="s">
        <v>43</v>
      </c>
      <c r="C19" s="4">
        <v>275</v>
      </c>
    </row>
    <row r="20" spans="1:6">
      <c r="B20" s="1" t="s">
        <v>8</v>
      </c>
      <c r="C20" s="3">
        <f>SUM(C13:C19)</f>
        <v>50675</v>
      </c>
    </row>
    <row r="22" spans="1:6">
      <c r="A22" s="20" t="s">
        <v>11</v>
      </c>
      <c r="B22" s="20"/>
      <c r="C22" s="20"/>
      <c r="D22" s="20"/>
    </row>
    <row r="23" spans="1:6">
      <c r="B23" s="22" t="s">
        <v>25</v>
      </c>
      <c r="C23" s="19"/>
      <c r="D23" s="3">
        <v>232.04</v>
      </c>
    </row>
    <row r="24" spans="1:6">
      <c r="C24" s="1" t="s">
        <v>12</v>
      </c>
      <c r="D24" s="3">
        <v>35</v>
      </c>
    </row>
    <row r="25" spans="1:6" ht="17.25">
      <c r="C25" s="1" t="s">
        <v>13</v>
      </c>
      <c r="D25" s="5">
        <v>5</v>
      </c>
    </row>
    <row r="26" spans="1:6">
      <c r="C26" s="1" t="s">
        <v>14</v>
      </c>
      <c r="D26" s="7">
        <f>SUM(D23:D25)</f>
        <v>272.03999999999996</v>
      </c>
    </row>
    <row r="28" spans="1:6">
      <c r="A28" t="s">
        <v>48</v>
      </c>
    </row>
    <row r="29" spans="1:6">
      <c r="F29" t="s">
        <v>44</v>
      </c>
    </row>
    <row r="31" spans="1:6">
      <c r="A31" t="s">
        <v>27</v>
      </c>
    </row>
  </sheetData>
  <mergeCells count="14">
    <mergeCell ref="B23:C23"/>
    <mergeCell ref="A22:D22"/>
    <mergeCell ref="A4:B4"/>
    <mergeCell ref="A5:B5"/>
    <mergeCell ref="A6:B6"/>
    <mergeCell ref="A7:B7"/>
    <mergeCell ref="A14:B14"/>
    <mergeCell ref="A15:B15"/>
    <mergeCell ref="A1:I1"/>
    <mergeCell ref="A16:B16"/>
    <mergeCell ref="A17:B17"/>
    <mergeCell ref="A12:C12"/>
    <mergeCell ref="A13:B13"/>
    <mergeCell ref="A3:C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8" sqref="C8"/>
    </sheetView>
  </sheetViews>
  <sheetFormatPr defaultRowHeight="15"/>
  <sheetData>
    <row r="1" spans="1:7">
      <c r="A1" t="s">
        <v>15</v>
      </c>
    </row>
    <row r="2" spans="1:7">
      <c r="B2" t="s">
        <v>16</v>
      </c>
    </row>
    <row r="3" spans="1:7">
      <c r="C3" t="s">
        <v>18</v>
      </c>
    </row>
    <row r="4" spans="1:7">
      <c r="D4" t="s">
        <v>17</v>
      </c>
    </row>
    <row r="5" spans="1:7">
      <c r="E5" t="s">
        <v>19</v>
      </c>
    </row>
    <row r="6" spans="1:7">
      <c r="F6" t="s">
        <v>20</v>
      </c>
    </row>
    <row r="7" spans="1:7">
      <c r="G7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sqref="A1:L31"/>
    </sheetView>
  </sheetViews>
  <sheetFormatPr defaultRowHeight="15"/>
  <cols>
    <col min="1" max="1" width="12.42578125" customWidth="1"/>
    <col min="3" max="3" width="11.5703125" bestFit="1" customWidth="1"/>
    <col min="5" max="5" width="2.7109375" customWidth="1"/>
    <col min="6" max="6" width="12.5703125" customWidth="1"/>
    <col min="7" max="7" width="10.5703125" bestFit="1" customWidth="1"/>
    <col min="8" max="8" width="13" customWidth="1"/>
    <col min="9" max="9" width="12" customWidth="1"/>
  </cols>
  <sheetData>
    <row r="1" spans="1:9">
      <c r="A1" s="20" t="s">
        <v>0</v>
      </c>
      <c r="B1" s="20"/>
      <c r="C1" s="20"/>
      <c r="F1" s="9" t="s">
        <v>29</v>
      </c>
    </row>
    <row r="2" spans="1:9" ht="15.75">
      <c r="A2" s="19" t="s">
        <v>1</v>
      </c>
      <c r="B2" s="21"/>
      <c r="C2">
        <v>365</v>
      </c>
      <c r="F2" s="6"/>
      <c r="G2" t="s">
        <v>36</v>
      </c>
      <c r="H2" t="s">
        <v>35</v>
      </c>
      <c r="I2" s="13" t="s">
        <v>34</v>
      </c>
    </row>
    <row r="3" spans="1:9" ht="15.75">
      <c r="A3" s="19" t="s">
        <v>2</v>
      </c>
      <c r="B3" s="19"/>
      <c r="C3">
        <v>-104</v>
      </c>
      <c r="F3" s="10" t="s">
        <v>30</v>
      </c>
      <c r="G3" s="3">
        <v>4000</v>
      </c>
    </row>
    <row r="4" spans="1:9" ht="15.75">
      <c r="A4" s="19" t="s">
        <v>3</v>
      </c>
      <c r="B4" s="19"/>
      <c r="C4">
        <v>-10</v>
      </c>
      <c r="F4" s="10" t="s">
        <v>31</v>
      </c>
      <c r="G4" s="3">
        <v>3200</v>
      </c>
    </row>
    <row r="5" spans="1:9" ht="15.75">
      <c r="A5" s="23" t="s">
        <v>4</v>
      </c>
      <c r="B5" s="23"/>
      <c r="C5" s="2">
        <v>-10</v>
      </c>
      <c r="F5" s="10" t="s">
        <v>33</v>
      </c>
      <c r="G5" s="3">
        <v>4930</v>
      </c>
      <c r="H5" s="11">
        <v>12130</v>
      </c>
      <c r="I5" s="3">
        <v>1732.86</v>
      </c>
    </row>
    <row r="6" spans="1:9" ht="15.75">
      <c r="B6" s="8" t="s">
        <v>9</v>
      </c>
      <c r="C6">
        <f>SUM(C2:C5)</f>
        <v>241</v>
      </c>
      <c r="F6" s="10" t="s">
        <v>40</v>
      </c>
      <c r="G6" s="3">
        <v>4930</v>
      </c>
      <c r="H6" s="11">
        <v>17060</v>
      </c>
      <c r="I6" s="3">
        <v>1218.58</v>
      </c>
    </row>
    <row r="7" spans="1:9" ht="15.75">
      <c r="F7" s="10" t="s">
        <v>37</v>
      </c>
      <c r="G7" s="3">
        <v>4930</v>
      </c>
      <c r="H7" s="11">
        <v>21990</v>
      </c>
      <c r="I7" s="11">
        <v>1047.1500000000001</v>
      </c>
    </row>
    <row r="8" spans="1:9" ht="15.75">
      <c r="F8" s="10" t="s">
        <v>38</v>
      </c>
      <c r="G8" s="3">
        <v>4930</v>
      </c>
      <c r="H8" s="11">
        <v>26920</v>
      </c>
      <c r="I8" s="11">
        <v>961.43</v>
      </c>
    </row>
    <row r="9" spans="1:9" ht="15.75">
      <c r="F9" s="10" t="s">
        <v>39</v>
      </c>
      <c r="G9" s="3">
        <v>3763.34</v>
      </c>
      <c r="H9" s="12">
        <v>30683.34</v>
      </c>
      <c r="I9" s="12">
        <v>1095.8399999999999</v>
      </c>
    </row>
    <row r="10" spans="1:9" ht="15.75">
      <c r="A10" s="20" t="s">
        <v>10</v>
      </c>
      <c r="B10" s="20"/>
      <c r="C10" s="20"/>
      <c r="F10" s="10"/>
      <c r="G10" s="3"/>
      <c r="H10" s="12"/>
      <c r="I10" s="3"/>
    </row>
    <row r="11" spans="1:9" ht="15.75">
      <c r="A11" s="21" t="s">
        <v>24</v>
      </c>
      <c r="B11" s="21"/>
      <c r="C11" s="3">
        <v>9000</v>
      </c>
      <c r="F11" s="10"/>
      <c r="G11" s="3"/>
      <c r="H11" s="12"/>
      <c r="I11" s="3"/>
    </row>
    <row r="12" spans="1:9" ht="15.75">
      <c r="A12" s="19" t="s">
        <v>22</v>
      </c>
      <c r="B12" s="19"/>
      <c r="C12" s="3">
        <v>5880</v>
      </c>
      <c r="H12" s="6"/>
      <c r="I12" s="6"/>
    </row>
    <row r="13" spans="1:9">
      <c r="A13" s="19" t="s">
        <v>23</v>
      </c>
      <c r="B13" s="19"/>
      <c r="C13" s="3">
        <v>37771.5</v>
      </c>
      <c r="D13" t="s">
        <v>28</v>
      </c>
    </row>
    <row r="14" spans="1:9">
      <c r="A14" s="19" t="s">
        <v>5</v>
      </c>
      <c r="B14" s="19"/>
      <c r="C14" s="3">
        <v>670</v>
      </c>
    </row>
    <row r="15" spans="1:9">
      <c r="A15" s="19" t="s">
        <v>6</v>
      </c>
      <c r="B15" s="19"/>
      <c r="C15" s="3">
        <v>100</v>
      </c>
    </row>
    <row r="16" spans="1:9">
      <c r="B16" s="8" t="s">
        <v>7</v>
      </c>
      <c r="C16" s="4">
        <v>2500</v>
      </c>
    </row>
    <row r="17" spans="1:6">
      <c r="B17" s="8" t="s">
        <v>8</v>
      </c>
      <c r="C17" s="3">
        <f>SUM(C11:C16)</f>
        <v>55921.5</v>
      </c>
      <c r="E17" t="s">
        <v>32</v>
      </c>
    </row>
    <row r="19" spans="1:6">
      <c r="A19" s="20" t="s">
        <v>11</v>
      </c>
      <c r="B19" s="20"/>
      <c r="C19" s="20"/>
      <c r="D19" s="20"/>
    </row>
    <row r="20" spans="1:6">
      <c r="B20" s="22" t="s">
        <v>25</v>
      </c>
      <c r="C20" s="19"/>
      <c r="D20" s="3">
        <v>232.04</v>
      </c>
    </row>
    <row r="21" spans="1:6">
      <c r="C21" s="8" t="s">
        <v>12</v>
      </c>
      <c r="D21" s="3">
        <v>35</v>
      </c>
    </row>
    <row r="22" spans="1:6" ht="17.25">
      <c r="C22" s="8" t="s">
        <v>13</v>
      </c>
      <c r="D22" s="5">
        <v>3</v>
      </c>
    </row>
    <row r="23" spans="1:6">
      <c r="C23" s="8" t="s">
        <v>14</v>
      </c>
      <c r="D23" s="7">
        <f>SUM(D20:D22)</f>
        <v>270.03999999999996</v>
      </c>
      <c r="E23" t="s">
        <v>45</v>
      </c>
    </row>
    <row r="25" spans="1:6">
      <c r="A25" t="s">
        <v>26</v>
      </c>
    </row>
    <row r="28" spans="1:6">
      <c r="F28" t="s">
        <v>41</v>
      </c>
    </row>
    <row r="29" spans="1:6">
      <c r="F29" t="s">
        <v>42</v>
      </c>
    </row>
  </sheetData>
  <mergeCells count="13">
    <mergeCell ref="B20:C20"/>
    <mergeCell ref="A11:B11"/>
    <mergeCell ref="A12:B12"/>
    <mergeCell ref="A13:B13"/>
    <mergeCell ref="A14:B14"/>
    <mergeCell ref="A15:B15"/>
    <mergeCell ref="A19:D19"/>
    <mergeCell ref="A10:C10"/>
    <mergeCell ref="A1:C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8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C30" sqref="C30"/>
    </sheetView>
  </sheetViews>
  <sheetFormatPr defaultRowHeight="15"/>
  <cols>
    <col min="1" max="1" width="14.5703125" customWidth="1"/>
    <col min="3" max="3" width="11.5703125" bestFit="1" customWidth="1"/>
  </cols>
  <sheetData>
    <row r="1" spans="1:9" ht="21">
      <c r="B1" s="17" t="s">
        <v>47</v>
      </c>
    </row>
    <row r="3" spans="1:9">
      <c r="A3" s="20" t="s">
        <v>0</v>
      </c>
      <c r="B3" s="20"/>
      <c r="C3" s="20"/>
      <c r="F3" s="9"/>
    </row>
    <row r="4" spans="1:9" ht="15.75">
      <c r="A4" s="19" t="s">
        <v>1</v>
      </c>
      <c r="B4" s="21"/>
      <c r="C4">
        <v>365</v>
      </c>
      <c r="F4" s="6"/>
      <c r="I4" s="13"/>
    </row>
    <row r="5" spans="1:9" ht="15.75">
      <c r="A5" s="19" t="s">
        <v>2</v>
      </c>
      <c r="B5" s="19"/>
      <c r="C5">
        <v>-104</v>
      </c>
      <c r="F5" s="10"/>
      <c r="G5" s="3"/>
    </row>
    <row r="6" spans="1:9" ht="15.75">
      <c r="A6" s="19" t="s">
        <v>3</v>
      </c>
      <c r="B6" s="19"/>
      <c r="C6">
        <v>-10</v>
      </c>
      <c r="F6" s="10"/>
      <c r="G6" s="3"/>
    </row>
    <row r="7" spans="1:9" ht="15.75">
      <c r="A7" s="23" t="s">
        <v>4</v>
      </c>
      <c r="B7" s="23"/>
      <c r="C7" s="2">
        <v>-5</v>
      </c>
      <c r="F7" s="10"/>
      <c r="G7" s="3"/>
      <c r="H7" s="11"/>
      <c r="I7" s="3"/>
    </row>
    <row r="8" spans="1:9" ht="15.75">
      <c r="B8" s="16" t="s">
        <v>9</v>
      </c>
      <c r="C8">
        <f>SUM(C4:C7)</f>
        <v>246</v>
      </c>
      <c r="F8" s="10"/>
      <c r="G8" s="3"/>
      <c r="H8" s="11"/>
      <c r="I8" s="3"/>
    </row>
    <row r="9" spans="1:9" ht="15.75">
      <c r="F9" s="10"/>
      <c r="G9" s="3"/>
      <c r="H9" s="11"/>
      <c r="I9" s="11"/>
    </row>
    <row r="10" spans="1:9" ht="15.75">
      <c r="F10" s="10"/>
      <c r="G10" s="3"/>
      <c r="H10" s="11"/>
      <c r="I10" s="11"/>
    </row>
    <row r="11" spans="1:9" ht="15.75">
      <c r="F11" s="10"/>
      <c r="G11" s="3"/>
      <c r="H11" s="12"/>
      <c r="I11" s="12"/>
    </row>
    <row r="12" spans="1:9" ht="15.75">
      <c r="A12" s="20" t="s">
        <v>10</v>
      </c>
      <c r="B12" s="20"/>
      <c r="C12" s="20"/>
      <c r="F12" s="10"/>
      <c r="G12" s="3"/>
      <c r="H12" s="12"/>
      <c r="I12" s="3"/>
    </row>
    <row r="13" spans="1:9" ht="15.75">
      <c r="A13" s="21" t="s">
        <v>50</v>
      </c>
      <c r="B13" s="21"/>
      <c r="C13" s="3">
        <v>11400</v>
      </c>
      <c r="F13" s="10"/>
      <c r="G13" s="3"/>
      <c r="H13" s="12"/>
      <c r="I13" s="3"/>
    </row>
    <row r="14" spans="1:9">
      <c r="A14" s="19" t="s">
        <v>46</v>
      </c>
      <c r="B14" s="19"/>
      <c r="C14" s="3">
        <v>31668</v>
      </c>
      <c r="D14" t="s">
        <v>49</v>
      </c>
    </row>
    <row r="15" spans="1:9">
      <c r="A15" s="19" t="s">
        <v>5</v>
      </c>
      <c r="B15" s="19"/>
      <c r="C15" s="3">
        <v>670</v>
      </c>
    </row>
    <row r="16" spans="1:9">
      <c r="A16" s="19" t="s">
        <v>6</v>
      </c>
      <c r="B16" s="19"/>
      <c r="C16" s="3">
        <v>100</v>
      </c>
    </row>
    <row r="17" spans="1:5">
      <c r="B17" s="16" t="s">
        <v>7</v>
      </c>
      <c r="C17" s="4">
        <v>2350</v>
      </c>
    </row>
    <row r="18" spans="1:5">
      <c r="B18" s="16" t="s">
        <v>8</v>
      </c>
      <c r="C18" s="3">
        <f>SUM(C13:C17)</f>
        <v>46188</v>
      </c>
    </row>
    <row r="20" spans="1:5">
      <c r="A20" s="20" t="s">
        <v>11</v>
      </c>
      <c r="B20" s="20"/>
      <c r="C20" s="20"/>
      <c r="D20" s="20"/>
    </row>
    <row r="21" spans="1:5">
      <c r="B21" s="22" t="s">
        <v>51</v>
      </c>
      <c r="C21" s="19"/>
      <c r="D21" s="3">
        <v>187.78</v>
      </c>
    </row>
    <row r="22" spans="1:5">
      <c r="C22" s="16" t="s">
        <v>12</v>
      </c>
      <c r="D22" s="3">
        <v>35</v>
      </c>
    </row>
    <row r="23" spans="1:5" ht="17.25">
      <c r="C23" s="16" t="s">
        <v>13</v>
      </c>
      <c r="D23" s="5">
        <v>2</v>
      </c>
    </row>
    <row r="24" spans="1:5">
      <c r="C24" s="16" t="s">
        <v>14</v>
      </c>
      <c r="D24" s="7">
        <f>SUM(D21:D23)</f>
        <v>224.78</v>
      </c>
      <c r="E24" t="s">
        <v>52</v>
      </c>
    </row>
    <row r="25" spans="1:5">
      <c r="E25" t="s">
        <v>53</v>
      </c>
    </row>
    <row r="26" spans="1:5">
      <c r="A26" t="s">
        <v>54</v>
      </c>
    </row>
    <row r="27" spans="1:5">
      <c r="A27" t="s">
        <v>55</v>
      </c>
    </row>
    <row r="29" spans="1:5">
      <c r="A29" t="s">
        <v>56</v>
      </c>
    </row>
  </sheetData>
  <mergeCells count="12">
    <mergeCell ref="B21:C21"/>
    <mergeCell ref="A13:B13"/>
    <mergeCell ref="A14:B14"/>
    <mergeCell ref="A15:B15"/>
    <mergeCell ref="A16:B16"/>
    <mergeCell ref="A20:D20"/>
    <mergeCell ref="A12:C12"/>
    <mergeCell ref="A3:C3"/>
    <mergeCell ref="A4:B4"/>
    <mergeCell ref="A5:B5"/>
    <mergeCell ref="A6:B6"/>
    <mergeCell ref="A7:B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truck cost</vt:lpstr>
      <vt:lpstr>Sheet2</vt:lpstr>
      <vt:lpstr>Local cost</vt:lpstr>
      <vt:lpstr>Truck operating Cost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2018-01-02T20:31:05Z</cp:lastPrinted>
  <dcterms:created xsi:type="dcterms:W3CDTF">2013-04-14T12:38:05Z</dcterms:created>
  <dcterms:modified xsi:type="dcterms:W3CDTF">2018-01-02T20:31:15Z</dcterms:modified>
</cp:coreProperties>
</file>