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pbc\Desktop\RMMO Business\2026 Info\Finance Reports\"/>
    </mc:Choice>
  </mc:AlternateContent>
  <xr:revisionPtr revIDLastSave="0" documentId="13_ncr:1_{2EA77F15-47D6-4701-9C7D-9C08595B76F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7" i="1" l="1"/>
  <c r="D76" i="1"/>
  <c r="D6" i="1"/>
</calcChain>
</file>

<file path=xl/sharedStrings.xml><?xml version="1.0" encoding="utf-8"?>
<sst xmlns="http://schemas.openxmlformats.org/spreadsheetml/2006/main" count="148" uniqueCount="121">
  <si>
    <t>Month of:</t>
  </si>
  <si>
    <t xml:space="preserve">      Financial Report</t>
  </si>
  <si>
    <t>PREVIOUS BALANCE:</t>
  </si>
  <si>
    <t>TOTAL OFFERING FOR THE MONTH:</t>
  </si>
  <si>
    <t>BALANCE BEFORE EXPENSES:</t>
  </si>
  <si>
    <t xml:space="preserve">            EXPENSES FOR THE MONTH</t>
  </si>
  <si>
    <t>TOTAL EXPENSES:</t>
  </si>
  <si>
    <t>NEW BALANCE:</t>
  </si>
  <si>
    <t xml:space="preserve"> </t>
  </si>
  <si>
    <t>Ron Middleton Missions Outreach</t>
  </si>
  <si>
    <t>CK#</t>
  </si>
  <si>
    <t>FBMI</t>
  </si>
  <si>
    <t>Lincoln Baptist Church</t>
  </si>
  <si>
    <t>Support</t>
  </si>
  <si>
    <t>Mt. Zion Baptist World Missions</t>
  </si>
  <si>
    <t>Bro. Wynne/Support</t>
  </si>
  <si>
    <t>Bro. Jonathan Brown</t>
  </si>
  <si>
    <t>FBWWM</t>
  </si>
  <si>
    <t>IWWE</t>
  </si>
  <si>
    <t>Bro. Walters/Support</t>
  </si>
  <si>
    <t>Bro. Tim Wynne</t>
  </si>
  <si>
    <t>Mercy Mountain Ministries</t>
  </si>
  <si>
    <t>Clays Mill Baptist Church</t>
  </si>
  <si>
    <t>Grace Baptist Church</t>
  </si>
  <si>
    <t>Bro. James Wynne/Support</t>
  </si>
  <si>
    <t>New Heights Baptist Church</t>
  </si>
  <si>
    <t>Bro. John Wynne/Support</t>
  </si>
  <si>
    <t>Central Missionary Clearing House</t>
  </si>
  <si>
    <t>Bro. Stephen Simmons</t>
  </si>
  <si>
    <t>Northwest Baptist Church</t>
  </si>
  <si>
    <t>Bro. Caleb Edwards</t>
  </si>
  <si>
    <t>WB World Missions</t>
  </si>
  <si>
    <t>Bro. Ghimire/Support</t>
  </si>
  <si>
    <t>BIMI</t>
  </si>
  <si>
    <t>Thailand Transfer</t>
  </si>
  <si>
    <t>Bro. Martin/Support</t>
  </si>
  <si>
    <t>Reg. &amp; Outside Support</t>
  </si>
  <si>
    <t>Foundations Baptist Church</t>
  </si>
  <si>
    <t>Miss Brittany Riddle</t>
  </si>
  <si>
    <t>Global Outreach</t>
  </si>
  <si>
    <t>Bro. Gonzales/Support</t>
  </si>
  <si>
    <t>Bro. Liam Skogen</t>
  </si>
  <si>
    <t>Bro. Andrew Chafa</t>
  </si>
  <si>
    <t>Bro. David Owens</t>
  </si>
  <si>
    <t>Bro. Aaron McCoullough</t>
  </si>
  <si>
    <t>Bro. Tim Peterson</t>
  </si>
  <si>
    <t>College</t>
  </si>
  <si>
    <t>Bro. Biz Lerisse</t>
  </si>
  <si>
    <t>First Baptist Church of Kenmore</t>
  </si>
  <si>
    <t>Bro. Joseph Grimaldi</t>
  </si>
  <si>
    <t xml:space="preserve">Wise </t>
  </si>
  <si>
    <t>Calvary Baptist Church TN</t>
  </si>
  <si>
    <t>WWNTBM</t>
  </si>
  <si>
    <t>Bapt. Missions to Forgotten People</t>
  </si>
  <si>
    <t>New Testament Baptist Church</t>
  </si>
  <si>
    <t>Bro. Jared Ballou</t>
  </si>
  <si>
    <t>Bro. Ben Nettesheim</t>
  </si>
  <si>
    <t>Macedonia World Baptist Missions</t>
  </si>
  <si>
    <t>Bro. Duanne Earwood</t>
  </si>
  <si>
    <t>Bro. Kerby Campbell</t>
  </si>
  <si>
    <t>Bro. Edgar Feghaly</t>
  </si>
  <si>
    <t>Bro. Joe Wynne</t>
  </si>
  <si>
    <t>Bro. Jonatan Avila</t>
  </si>
  <si>
    <t>Bro. Maher Daoud (Iraq)</t>
  </si>
  <si>
    <t>Bro. Rob Nranicky</t>
  </si>
  <si>
    <t>Valley Baptist Church</t>
  </si>
  <si>
    <t>Bro. Sean Johnson</t>
  </si>
  <si>
    <t>Bro. Josiah Sneade</t>
  </si>
  <si>
    <t xml:space="preserve">Bro. Mark Holmes </t>
  </si>
  <si>
    <t xml:space="preserve">Bro. Farah Bushra (Egypt) </t>
  </si>
  <si>
    <t>Trenton Baptist Church</t>
  </si>
  <si>
    <t>Bro. Tyrone Walker</t>
  </si>
  <si>
    <t>Crossroads Baptist Church</t>
  </si>
  <si>
    <t>Bro. Charles Hamilton, Jr.</t>
  </si>
  <si>
    <t>Dayton Baptist Church</t>
  </si>
  <si>
    <t>Bro. Marcus Hunter</t>
  </si>
  <si>
    <t>Bethany Baptist Church</t>
  </si>
  <si>
    <t>Bro. Jonathan Ellis</t>
  </si>
  <si>
    <t>Bro. Francisco Arrache</t>
  </si>
  <si>
    <t>Bro. Chris Dallas</t>
  </si>
  <si>
    <t>Bethel Baptist Church</t>
  </si>
  <si>
    <t>Bro. Steven Barnes</t>
  </si>
  <si>
    <t>Bro. Thomas Belcher</t>
  </si>
  <si>
    <t>Bible Baptist Church</t>
  </si>
  <si>
    <t xml:space="preserve">Bro. Daniel Miller </t>
  </si>
  <si>
    <t>Date</t>
  </si>
  <si>
    <t>Paid To</t>
  </si>
  <si>
    <t>Purpose</t>
  </si>
  <si>
    <t>Amount</t>
  </si>
  <si>
    <t>Bro. Todd Painter</t>
  </si>
  <si>
    <t>Bro. Robert Mickey</t>
  </si>
  <si>
    <t>Building Support/Marcus Hunter</t>
  </si>
  <si>
    <t>Craftsmen for Christ Ministry</t>
  </si>
  <si>
    <t>Bro. Ronal Sarmiento</t>
  </si>
  <si>
    <t>Massillon Baptist Temple</t>
  </si>
  <si>
    <t>Bro. Joel Beharry</t>
  </si>
  <si>
    <t>Bro. Ryan Narsolis</t>
  </si>
  <si>
    <t>Northwest Bible Baptist Church</t>
  </si>
  <si>
    <t>Bro. Leejay Richards</t>
  </si>
  <si>
    <t>OL</t>
  </si>
  <si>
    <t>Victory In Grace</t>
  </si>
  <si>
    <t>Bro. Jared Collins</t>
  </si>
  <si>
    <t>Twin Rivers Baptist Church</t>
  </si>
  <si>
    <t>CD Ministry</t>
  </si>
  <si>
    <t>April</t>
  </si>
  <si>
    <t>3</t>
  </si>
  <si>
    <t>Bro. Rob Hranicky</t>
  </si>
  <si>
    <t>Love Offering &amp; Fuel</t>
  </si>
  <si>
    <t>Donna Swinson</t>
  </si>
  <si>
    <t>Secretary</t>
  </si>
  <si>
    <t>WPBC</t>
  </si>
  <si>
    <t>Quarterly Taxes</t>
  </si>
  <si>
    <t>Bro. Collins-Grinders</t>
  </si>
  <si>
    <t>American Express</t>
  </si>
  <si>
    <t>Credit Card</t>
  </si>
  <si>
    <t>Bro. Ronald Petrick</t>
  </si>
  <si>
    <t>Love Offering</t>
  </si>
  <si>
    <t>FMBNC</t>
  </si>
  <si>
    <t>Service Charge</t>
  </si>
  <si>
    <t>Cabin at Camp</t>
  </si>
  <si>
    <t>Circle C Baptist 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</si>
</sst>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mmmm"/>
    <numFmt numFmtId="165" formatCode="&quot;$&quot;#,##0.00"/>
  </numFmts>
  <fonts count="10" x14ac:knownFonts="1">
    <font>
      <sz val="10"/>
      <name val="Arial"/>
    </font>
    <font>
      <sz val="10"/>
      <name val="Arial"/>
      <family val="2"/>
    </font>
    <font>
      <sz val="10"/>
      <name val="Century Gothic"/>
      <family val="2"/>
    </font>
    <font>
      <sz val="11"/>
      <color theme="1"/>
      <name val="Century Gothic"/>
      <family val="2"/>
    </font>
    <font>
      <sz val="12"/>
      <name val="Century Gothic"/>
      <family val="2"/>
    </font>
    <font>
      <u/>
      <sz val="10"/>
      <name val="Century Gothic"/>
      <family val="2"/>
    </font>
    <font>
      <sz val="10"/>
      <color theme="1"/>
      <name val="Century Gothic"/>
      <family val="2"/>
    </font>
    <font>
      <sz val="10"/>
      <name val="Arial"/>
    </font>
    <font>
      <sz val="9.5"/>
      <name val="Century Gothic"/>
      <family val="2"/>
    </font>
    <font>
      <sz val="9.5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4" fontId="2" fillId="0" borderId="1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7" fontId="2" fillId="0" borderId="1" xfId="0" applyNumberFormat="1" applyFont="1" applyBorder="1" applyProtection="1">
      <protection locked="0"/>
    </xf>
    <xf numFmtId="7" fontId="5" fillId="0" borderId="0" xfId="0" applyNumberFormat="1" applyFont="1" applyProtection="1">
      <protection locked="0"/>
    </xf>
    <xf numFmtId="7" fontId="2" fillId="0" borderId="2" xfId="0" applyNumberFormat="1" applyFont="1" applyBorder="1" applyProtection="1">
      <protection locked="0"/>
    </xf>
    <xf numFmtId="7" fontId="2" fillId="0" borderId="0" xfId="0" applyNumberFormat="1" applyFont="1" applyAlignment="1" applyProtection="1">
      <alignment horizontal="right"/>
      <protection locked="0"/>
    </xf>
    <xf numFmtId="7" fontId="2" fillId="0" borderId="0" xfId="0" applyNumberFormat="1" applyFont="1" applyProtection="1">
      <protection locked="0"/>
    </xf>
    <xf numFmtId="165" fontId="2" fillId="0" borderId="0" xfId="1" applyNumberFormat="1" applyFont="1" applyFill="1" applyBorder="1" applyAlignment="1" applyProtection="1">
      <alignment horizontal="right"/>
      <protection locked="0"/>
    </xf>
    <xf numFmtId="165" fontId="2" fillId="0" borderId="0" xfId="0" applyNumberFormat="1" applyFont="1" applyAlignment="1" applyProtection="1">
      <alignment horizontal="right"/>
      <protection locked="0"/>
    </xf>
    <xf numFmtId="165" fontId="3" fillId="0" borderId="0" xfId="1" applyNumberFormat="1" applyFont="1" applyBorder="1"/>
    <xf numFmtId="165" fontId="6" fillId="0" borderId="0" xfId="1" applyNumberFormat="1" applyFont="1" applyBorder="1"/>
    <xf numFmtId="0" fontId="8" fillId="0" borderId="0" xfId="0" applyFont="1" applyAlignment="1" applyProtection="1">
      <alignment horizontal="center"/>
      <protection locked="0"/>
    </xf>
    <xf numFmtId="0" fontId="9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Protection="1">
      <protection locked="0"/>
    </xf>
    <xf numFmtId="16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  <protection locked="0"/>
    </xf>
    <xf numFmtId="7" fontId="2" fillId="0" borderId="0" xfId="0" applyNumberFormat="1" applyFont="1" applyBorder="1" applyProtection="1">
      <protection locked="0"/>
    </xf>
    <xf numFmtId="49" fontId="2" fillId="0" borderId="0" xfId="0" applyNumberFormat="1" applyFont="1" applyBorder="1" applyAlignment="1" applyProtection="1">
      <alignment horizontal="center"/>
      <protection locked="0"/>
    </xf>
  </cellXfs>
  <cellStyles count="3">
    <cellStyle name="Currency" xfId="1" builtinId="4"/>
    <cellStyle name="Currency 2" xfId="2" xr:uid="{56F22FE5-C561-4046-B892-59A1F1195BEC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3"/>
  <sheetViews>
    <sheetView tabSelected="1" topLeftCell="A45" workbookViewId="0">
      <selection activeCell="I68" sqref="I68"/>
    </sheetView>
  </sheetViews>
  <sheetFormatPr defaultColWidth="10" defaultRowHeight="12.75" x14ac:dyDescent="0.2"/>
  <cols>
    <col min="1" max="2" width="7.85546875" style="1" customWidth="1"/>
    <col min="3" max="3" width="33.140625" style="1" customWidth="1"/>
    <col min="4" max="4" width="28.7109375" style="1" customWidth="1"/>
    <col min="5" max="5" width="14.5703125" style="1" customWidth="1"/>
    <col min="6" max="6" width="10" style="1"/>
    <col min="7" max="7" width="11.140625" style="1" bestFit="1" customWidth="1"/>
    <col min="8" max="16384" width="10" style="1"/>
  </cols>
  <sheetData>
    <row r="1" spans="1:6" ht="13.5" customHeight="1" x14ac:dyDescent="0.3">
      <c r="A1" s="3"/>
      <c r="B1" s="21" t="s">
        <v>9</v>
      </c>
      <c r="C1" s="21"/>
      <c r="D1" s="21"/>
      <c r="E1" s="3" t="s">
        <v>0</v>
      </c>
      <c r="F1" s="3"/>
    </row>
    <row r="2" spans="1:6" ht="13.5" x14ac:dyDescent="0.25">
      <c r="A2" s="3"/>
      <c r="B2" s="22" t="s">
        <v>1</v>
      </c>
      <c r="C2" s="22"/>
      <c r="D2" s="22"/>
      <c r="E2" s="4" t="s">
        <v>104</v>
      </c>
      <c r="F2" s="3"/>
    </row>
    <row r="3" spans="1:6" ht="13.5" x14ac:dyDescent="0.25">
      <c r="A3" s="3"/>
      <c r="B3" s="3"/>
      <c r="C3" s="3"/>
      <c r="D3" s="3"/>
      <c r="E3" s="3">
        <v>2026</v>
      </c>
      <c r="F3" s="3"/>
    </row>
    <row r="4" spans="1:6" ht="13.5" x14ac:dyDescent="0.25">
      <c r="A4" s="3"/>
      <c r="B4" s="5" t="s">
        <v>2</v>
      </c>
      <c r="C4" s="5"/>
      <c r="D4" s="6">
        <v>752723.45</v>
      </c>
      <c r="E4" s="3"/>
      <c r="F4" s="3"/>
    </row>
    <row r="5" spans="1:6" ht="13.5" x14ac:dyDescent="0.25">
      <c r="A5" s="3"/>
      <c r="B5" s="5" t="s">
        <v>3</v>
      </c>
      <c r="C5" s="5"/>
      <c r="D5" s="6">
        <v>37440.269999999997</v>
      </c>
      <c r="E5" s="3"/>
      <c r="F5" s="3"/>
    </row>
    <row r="6" spans="1:6" ht="13.5" x14ac:dyDescent="0.25">
      <c r="A6" s="3"/>
      <c r="B6" s="5" t="s">
        <v>4</v>
      </c>
      <c r="C6" s="5"/>
      <c r="D6" s="6">
        <f>SUM(D4:D5)</f>
        <v>790163.72</v>
      </c>
      <c r="E6" s="3"/>
      <c r="F6" s="3"/>
    </row>
    <row r="7" spans="1:6" ht="13.5" x14ac:dyDescent="0.25">
      <c r="A7" s="3"/>
      <c r="B7" s="3"/>
      <c r="C7" s="3"/>
      <c r="D7" s="3"/>
      <c r="E7" s="7"/>
      <c r="F7" s="3"/>
    </row>
    <row r="8" spans="1:6" ht="13.5" x14ac:dyDescent="0.25">
      <c r="A8" s="3"/>
      <c r="B8" s="3"/>
      <c r="C8" s="23" t="s">
        <v>5</v>
      </c>
      <c r="D8" s="23"/>
      <c r="E8" s="3"/>
      <c r="F8" s="3"/>
    </row>
    <row r="9" spans="1:6" ht="13.5" x14ac:dyDescent="0.25">
      <c r="A9" s="23" t="s">
        <v>10</v>
      </c>
      <c r="B9" s="23" t="s">
        <v>85</v>
      </c>
      <c r="C9" s="23" t="s">
        <v>86</v>
      </c>
      <c r="D9" s="23" t="s">
        <v>87</v>
      </c>
      <c r="E9" s="23" t="s">
        <v>88</v>
      </c>
      <c r="F9" s="3"/>
    </row>
    <row r="10" spans="1:6" ht="13.5" x14ac:dyDescent="0.25">
      <c r="A10" s="24">
        <v>2123</v>
      </c>
      <c r="B10" s="24">
        <v>2</v>
      </c>
      <c r="C10" s="25" t="s">
        <v>106</v>
      </c>
      <c r="D10" s="25" t="s">
        <v>107</v>
      </c>
      <c r="E10" s="26">
        <v>300</v>
      </c>
      <c r="F10" s="3"/>
    </row>
    <row r="11" spans="1:6" ht="15" customHeight="1" x14ac:dyDescent="0.25">
      <c r="A11" s="24">
        <v>2124</v>
      </c>
      <c r="B11" s="27" t="s">
        <v>105</v>
      </c>
      <c r="C11" s="23" t="s">
        <v>108</v>
      </c>
      <c r="D11" s="23" t="s">
        <v>109</v>
      </c>
      <c r="E11" s="26">
        <v>300.14</v>
      </c>
      <c r="F11" s="7"/>
    </row>
    <row r="12" spans="1:6" ht="15" customHeight="1" x14ac:dyDescent="0.25">
      <c r="A12" s="24">
        <v>2125</v>
      </c>
      <c r="B12" s="24">
        <v>10</v>
      </c>
      <c r="C12" s="23" t="s">
        <v>108</v>
      </c>
      <c r="D12" s="23" t="s">
        <v>109</v>
      </c>
      <c r="E12" s="26">
        <v>300.14</v>
      </c>
      <c r="F12" s="7"/>
    </row>
    <row r="13" spans="1:6" ht="15" customHeight="1" x14ac:dyDescent="0.25">
      <c r="A13" s="24">
        <v>2126</v>
      </c>
      <c r="B13" s="24">
        <v>12</v>
      </c>
      <c r="C13" s="23" t="s">
        <v>110</v>
      </c>
      <c r="D13" s="23" t="s">
        <v>111</v>
      </c>
      <c r="E13" s="26">
        <v>853.4</v>
      </c>
      <c r="F13" s="7"/>
    </row>
    <row r="14" spans="1:6" ht="15" customHeight="1" x14ac:dyDescent="0.25">
      <c r="A14" s="24">
        <v>2127</v>
      </c>
      <c r="B14" s="24">
        <v>10</v>
      </c>
      <c r="C14" s="23" t="s">
        <v>100</v>
      </c>
      <c r="D14" s="23" t="s">
        <v>112</v>
      </c>
      <c r="E14" s="26">
        <v>2000</v>
      </c>
      <c r="F14" s="7"/>
    </row>
    <row r="15" spans="1:6" ht="15" customHeight="1" x14ac:dyDescent="0.25">
      <c r="A15" s="24">
        <v>2128</v>
      </c>
      <c r="B15" s="24">
        <v>17</v>
      </c>
      <c r="C15" s="23" t="s">
        <v>108</v>
      </c>
      <c r="D15" s="23" t="s">
        <v>109</v>
      </c>
      <c r="E15" s="26">
        <v>300.14</v>
      </c>
      <c r="F15" s="7"/>
    </row>
    <row r="16" spans="1:6" ht="15" customHeight="1" x14ac:dyDescent="0.25">
      <c r="A16" s="24" t="s">
        <v>99</v>
      </c>
      <c r="B16" s="24">
        <v>19</v>
      </c>
      <c r="C16" s="23" t="s">
        <v>113</v>
      </c>
      <c r="D16" s="23" t="s">
        <v>114</v>
      </c>
      <c r="E16" s="26">
        <v>1911.58</v>
      </c>
      <c r="F16" s="7"/>
    </row>
    <row r="17" spans="1:8" ht="15" customHeight="1" x14ac:dyDescent="0.25">
      <c r="A17" s="24">
        <v>2129</v>
      </c>
      <c r="B17" s="24">
        <v>23</v>
      </c>
      <c r="C17" s="23" t="s">
        <v>115</v>
      </c>
      <c r="D17" s="23" t="s">
        <v>116</v>
      </c>
      <c r="E17" s="26">
        <v>500</v>
      </c>
      <c r="F17" s="7"/>
    </row>
    <row r="18" spans="1:8" ht="15" customHeight="1" x14ac:dyDescent="0.25">
      <c r="A18" s="24">
        <v>2130</v>
      </c>
      <c r="B18" s="24">
        <v>24</v>
      </c>
      <c r="C18" s="23" t="s">
        <v>108</v>
      </c>
      <c r="D18" s="23" t="s">
        <v>109</v>
      </c>
      <c r="E18" s="26">
        <v>300.14</v>
      </c>
      <c r="F18" s="7"/>
    </row>
    <row r="19" spans="1:8" ht="15" customHeight="1" x14ac:dyDescent="0.25">
      <c r="A19" s="24">
        <v>2131</v>
      </c>
      <c r="B19" s="24">
        <v>29</v>
      </c>
      <c r="C19" s="23" t="s">
        <v>120</v>
      </c>
      <c r="D19" s="23" t="s">
        <v>119</v>
      </c>
      <c r="E19" s="26">
        <v>2000</v>
      </c>
      <c r="F19" s="7"/>
    </row>
    <row r="20" spans="1:8" ht="15" customHeight="1" x14ac:dyDescent="0.25">
      <c r="A20" s="24" t="s">
        <v>99</v>
      </c>
      <c r="B20" s="24">
        <v>29</v>
      </c>
      <c r="C20" s="23" t="s">
        <v>117</v>
      </c>
      <c r="D20" s="23" t="s">
        <v>118</v>
      </c>
      <c r="E20" s="26">
        <v>3.3</v>
      </c>
      <c r="F20" s="7"/>
    </row>
    <row r="21" spans="1:8" ht="13.5" x14ac:dyDescent="0.25">
      <c r="A21" s="15">
        <v>6893</v>
      </c>
      <c r="B21" s="19">
        <v>46140</v>
      </c>
      <c r="C21" s="16" t="s">
        <v>11</v>
      </c>
      <c r="D21" s="16" t="s">
        <v>68</v>
      </c>
      <c r="E21" s="26">
        <v>2550</v>
      </c>
      <c r="F21"/>
    </row>
    <row r="22" spans="1:8" ht="13.5" x14ac:dyDescent="0.25">
      <c r="A22" s="15">
        <v>6894</v>
      </c>
      <c r="B22" s="17">
        <v>28</v>
      </c>
      <c r="C22" s="18" t="s">
        <v>12</v>
      </c>
      <c r="D22" s="18" t="s">
        <v>89</v>
      </c>
      <c r="E22" s="26">
        <v>2100</v>
      </c>
      <c r="F22"/>
    </row>
    <row r="23" spans="1:8" ht="13.5" x14ac:dyDescent="0.25">
      <c r="A23" s="15">
        <v>6895</v>
      </c>
      <c r="B23" s="17">
        <v>28</v>
      </c>
      <c r="C23" s="18" t="s">
        <v>17</v>
      </c>
      <c r="D23" s="18" t="s">
        <v>90</v>
      </c>
      <c r="E23" s="26">
        <v>950</v>
      </c>
      <c r="F23"/>
      <c r="H23"/>
    </row>
    <row r="24" spans="1:8" ht="13.5" x14ac:dyDescent="0.25">
      <c r="A24" s="15">
        <v>6896</v>
      </c>
      <c r="B24" s="17">
        <v>28</v>
      </c>
      <c r="C24" s="18" t="s">
        <v>33</v>
      </c>
      <c r="D24" s="18" t="s">
        <v>35</v>
      </c>
      <c r="E24" s="26">
        <v>600</v>
      </c>
      <c r="F24"/>
      <c r="H24" s="2"/>
    </row>
    <row r="25" spans="1:8" ht="13.5" x14ac:dyDescent="0.25">
      <c r="A25" s="15">
        <v>6897</v>
      </c>
      <c r="B25" s="17">
        <v>28</v>
      </c>
      <c r="C25" s="18" t="s">
        <v>14</v>
      </c>
      <c r="D25" s="18" t="s">
        <v>15</v>
      </c>
      <c r="E25" s="26">
        <v>2250</v>
      </c>
      <c r="F25"/>
      <c r="H25" s="2"/>
    </row>
    <row r="26" spans="1:8" ht="13.5" x14ac:dyDescent="0.25">
      <c r="A26" s="15">
        <v>6898</v>
      </c>
      <c r="B26" s="17">
        <v>28</v>
      </c>
      <c r="C26" s="18" t="s">
        <v>16</v>
      </c>
      <c r="D26" s="18" t="s">
        <v>36</v>
      </c>
      <c r="E26" s="26">
        <v>700</v>
      </c>
      <c r="F26"/>
      <c r="H26" s="2"/>
    </row>
    <row r="27" spans="1:8" ht="13.5" x14ac:dyDescent="0.25">
      <c r="A27" s="15">
        <v>6899</v>
      </c>
      <c r="B27" s="17">
        <v>28</v>
      </c>
      <c r="C27" s="18" t="s">
        <v>18</v>
      </c>
      <c r="D27" s="18" t="s">
        <v>19</v>
      </c>
      <c r="E27" s="26">
        <v>100</v>
      </c>
      <c r="F27"/>
    </row>
    <row r="28" spans="1:8" ht="13.5" x14ac:dyDescent="0.25">
      <c r="A28" s="15">
        <v>6900</v>
      </c>
      <c r="B28" s="17">
        <v>28</v>
      </c>
      <c r="C28" s="18" t="s">
        <v>21</v>
      </c>
      <c r="D28" s="18" t="s">
        <v>13</v>
      </c>
      <c r="E28" s="26">
        <v>300</v>
      </c>
      <c r="F28"/>
    </row>
    <row r="29" spans="1:8" ht="13.5" x14ac:dyDescent="0.25">
      <c r="A29" s="15">
        <v>6901</v>
      </c>
      <c r="B29" s="17">
        <v>28</v>
      </c>
      <c r="C29" s="18" t="s">
        <v>11</v>
      </c>
      <c r="D29" s="18" t="s">
        <v>40</v>
      </c>
      <c r="E29" s="26">
        <v>100</v>
      </c>
      <c r="F29"/>
    </row>
    <row r="30" spans="1:8" ht="13.5" x14ac:dyDescent="0.25">
      <c r="A30" s="15">
        <v>6902</v>
      </c>
      <c r="B30" s="17">
        <v>28</v>
      </c>
      <c r="C30" s="18" t="s">
        <v>53</v>
      </c>
      <c r="D30" s="18" t="s">
        <v>32</v>
      </c>
      <c r="E30" s="26">
        <v>100</v>
      </c>
      <c r="F30"/>
    </row>
    <row r="31" spans="1:8" ht="13.5" x14ac:dyDescent="0.25">
      <c r="A31" s="15">
        <v>6903</v>
      </c>
      <c r="B31" s="17">
        <v>28</v>
      </c>
      <c r="C31" s="18" t="s">
        <v>23</v>
      </c>
      <c r="D31" s="18" t="s">
        <v>24</v>
      </c>
      <c r="E31" s="26">
        <v>250</v>
      </c>
      <c r="F31"/>
    </row>
    <row r="32" spans="1:8" ht="13.5" x14ac:dyDescent="0.25">
      <c r="A32" s="15">
        <v>6904</v>
      </c>
      <c r="B32" s="17">
        <v>28</v>
      </c>
      <c r="C32" s="18" t="s">
        <v>20</v>
      </c>
      <c r="D32" s="18" t="s">
        <v>13</v>
      </c>
      <c r="E32" s="26">
        <v>250</v>
      </c>
      <c r="F32"/>
    </row>
    <row r="33" spans="1:6" ht="13.5" x14ac:dyDescent="0.25">
      <c r="A33" s="15">
        <v>6905</v>
      </c>
      <c r="B33" s="17">
        <v>28</v>
      </c>
      <c r="C33" s="18" t="s">
        <v>25</v>
      </c>
      <c r="D33" s="18" t="s">
        <v>26</v>
      </c>
      <c r="E33" s="26">
        <v>250</v>
      </c>
      <c r="F33"/>
    </row>
    <row r="34" spans="1:6" ht="13.5" x14ac:dyDescent="0.25">
      <c r="A34" s="15">
        <v>6906</v>
      </c>
      <c r="B34" s="17">
        <v>28</v>
      </c>
      <c r="C34" s="18" t="s">
        <v>27</v>
      </c>
      <c r="D34" s="18" t="s">
        <v>28</v>
      </c>
      <c r="E34" s="26">
        <v>200</v>
      </c>
      <c r="F34"/>
    </row>
    <row r="35" spans="1:6" ht="13.5" x14ac:dyDescent="0.25">
      <c r="A35" s="15">
        <v>6907</v>
      </c>
      <c r="B35" s="17">
        <v>28</v>
      </c>
      <c r="C35" s="18" t="s">
        <v>29</v>
      </c>
      <c r="D35" s="18" t="s">
        <v>30</v>
      </c>
      <c r="E35" s="26">
        <v>100</v>
      </c>
      <c r="F35"/>
    </row>
    <row r="36" spans="1:6" ht="13.5" x14ac:dyDescent="0.25">
      <c r="A36" s="15">
        <v>6908</v>
      </c>
      <c r="B36" s="17">
        <v>28</v>
      </c>
      <c r="C36" s="18" t="s">
        <v>31</v>
      </c>
      <c r="D36" s="18" t="s">
        <v>43</v>
      </c>
      <c r="E36" s="26">
        <v>100</v>
      </c>
      <c r="F36"/>
    </row>
    <row r="37" spans="1:6" ht="13.5" x14ac:dyDescent="0.25">
      <c r="A37" s="15">
        <v>6909</v>
      </c>
      <c r="B37" s="17">
        <v>28</v>
      </c>
      <c r="C37" s="18" t="s">
        <v>51</v>
      </c>
      <c r="D37" s="18" t="s">
        <v>44</v>
      </c>
      <c r="E37" s="26">
        <v>800</v>
      </c>
      <c r="F37"/>
    </row>
    <row r="38" spans="1:6" ht="13.5" x14ac:dyDescent="0.25">
      <c r="A38" s="15">
        <v>6910</v>
      </c>
      <c r="B38" s="17">
        <v>28</v>
      </c>
      <c r="C38" s="18" t="s">
        <v>59</v>
      </c>
      <c r="D38" s="18" t="s">
        <v>13</v>
      </c>
      <c r="E38" s="26">
        <v>300</v>
      </c>
      <c r="F38"/>
    </row>
    <row r="39" spans="1:6" ht="13.5" x14ac:dyDescent="0.25">
      <c r="A39" s="15">
        <v>6911</v>
      </c>
      <c r="B39" s="17">
        <v>28</v>
      </c>
      <c r="C39" s="18" t="s">
        <v>37</v>
      </c>
      <c r="D39" s="18" t="s">
        <v>45</v>
      </c>
      <c r="E39" s="26">
        <v>800</v>
      </c>
      <c r="F39"/>
    </row>
    <row r="40" spans="1:6" ht="13.5" x14ac:dyDescent="0.25">
      <c r="A40" s="15">
        <v>6912</v>
      </c>
      <c r="B40" s="17">
        <v>28</v>
      </c>
      <c r="C40" s="18" t="s">
        <v>38</v>
      </c>
      <c r="D40" s="18" t="s">
        <v>46</v>
      </c>
      <c r="E40" s="26">
        <v>300</v>
      </c>
      <c r="F40"/>
    </row>
    <row r="41" spans="1:6" ht="13.5" x14ac:dyDescent="0.25">
      <c r="A41" s="15">
        <v>6913</v>
      </c>
      <c r="B41" s="17">
        <v>28</v>
      </c>
      <c r="C41" s="18" t="s">
        <v>39</v>
      </c>
      <c r="D41" s="18" t="s">
        <v>47</v>
      </c>
      <c r="E41" s="26">
        <v>200</v>
      </c>
      <c r="F41"/>
    </row>
    <row r="42" spans="1:6" ht="13.5" x14ac:dyDescent="0.25">
      <c r="A42" s="15">
        <v>6914</v>
      </c>
      <c r="B42" s="17">
        <v>28</v>
      </c>
      <c r="C42" s="18" t="s">
        <v>22</v>
      </c>
      <c r="D42" s="18" t="s">
        <v>41</v>
      </c>
      <c r="E42" s="26">
        <v>500</v>
      </c>
      <c r="F42"/>
    </row>
    <row r="43" spans="1:6" ht="13.5" x14ac:dyDescent="0.25">
      <c r="A43" s="15">
        <v>6915</v>
      </c>
      <c r="B43" s="17">
        <v>28</v>
      </c>
      <c r="C43" s="18" t="s">
        <v>27</v>
      </c>
      <c r="D43" s="18" t="s">
        <v>42</v>
      </c>
      <c r="E43" s="26">
        <v>300</v>
      </c>
      <c r="F43"/>
    </row>
    <row r="44" spans="1:6" ht="13.5" x14ac:dyDescent="0.25">
      <c r="A44" s="15">
        <v>6916</v>
      </c>
      <c r="B44" s="17">
        <v>28</v>
      </c>
      <c r="C44" s="18" t="s">
        <v>48</v>
      </c>
      <c r="D44" s="18" t="s">
        <v>49</v>
      </c>
      <c r="E44" s="26">
        <v>600</v>
      </c>
      <c r="F44"/>
    </row>
    <row r="45" spans="1:6" ht="13.5" x14ac:dyDescent="0.25">
      <c r="A45" s="15">
        <v>6917</v>
      </c>
      <c r="B45" s="17">
        <v>28</v>
      </c>
      <c r="C45" s="18" t="s">
        <v>52</v>
      </c>
      <c r="D45" s="18" t="s">
        <v>60</v>
      </c>
      <c r="E45" s="26">
        <v>300</v>
      </c>
      <c r="F45"/>
    </row>
    <row r="46" spans="1:6" ht="13.5" x14ac:dyDescent="0.25">
      <c r="A46" s="15">
        <v>6918</v>
      </c>
      <c r="B46" s="17">
        <v>28</v>
      </c>
      <c r="C46" s="18" t="s">
        <v>54</v>
      </c>
      <c r="D46" s="18" t="s">
        <v>55</v>
      </c>
      <c r="E46" s="26">
        <v>300</v>
      </c>
      <c r="F46"/>
    </row>
    <row r="47" spans="1:6" ht="13.5" x14ac:dyDescent="0.25">
      <c r="A47" s="15">
        <v>6919</v>
      </c>
      <c r="B47" s="17">
        <v>28</v>
      </c>
      <c r="C47" s="18" t="s">
        <v>57</v>
      </c>
      <c r="D47" s="18" t="s">
        <v>58</v>
      </c>
      <c r="E47" s="26">
        <v>200</v>
      </c>
      <c r="F47" s="2"/>
    </row>
    <row r="48" spans="1:6" ht="13.5" x14ac:dyDescent="0.25">
      <c r="A48" s="15">
        <v>6920</v>
      </c>
      <c r="B48" s="17">
        <v>28</v>
      </c>
      <c r="C48" s="18" t="s">
        <v>62</v>
      </c>
      <c r="D48" s="18" t="s">
        <v>13</v>
      </c>
      <c r="E48" s="26">
        <v>300</v>
      </c>
      <c r="F48"/>
    </row>
    <row r="49" spans="1:6" ht="13.5" x14ac:dyDescent="0.25">
      <c r="A49" s="15">
        <v>6921</v>
      </c>
      <c r="B49" s="17">
        <v>28</v>
      </c>
      <c r="C49" s="18" t="s">
        <v>61</v>
      </c>
      <c r="D49" s="18" t="s">
        <v>13</v>
      </c>
      <c r="E49" s="26">
        <v>250</v>
      </c>
      <c r="F49"/>
    </row>
    <row r="50" spans="1:6" ht="13.5" x14ac:dyDescent="0.25">
      <c r="A50" s="15">
        <v>6922</v>
      </c>
      <c r="B50" s="17">
        <v>28</v>
      </c>
      <c r="C50" s="18" t="s">
        <v>52</v>
      </c>
      <c r="D50" s="18" t="s">
        <v>69</v>
      </c>
      <c r="E50" s="26">
        <v>300</v>
      </c>
      <c r="F50"/>
    </row>
    <row r="51" spans="1:6" ht="13.5" x14ac:dyDescent="0.25">
      <c r="A51" s="15">
        <v>6923</v>
      </c>
      <c r="B51" s="17">
        <v>28</v>
      </c>
      <c r="C51" s="18" t="s">
        <v>52</v>
      </c>
      <c r="D51" s="18" t="s">
        <v>63</v>
      </c>
      <c r="E51" s="26">
        <v>300</v>
      </c>
      <c r="F51"/>
    </row>
    <row r="52" spans="1:6" ht="13.5" x14ac:dyDescent="0.25">
      <c r="A52" s="15">
        <v>6924</v>
      </c>
      <c r="B52" s="17">
        <v>28</v>
      </c>
      <c r="C52" s="18" t="s">
        <v>64</v>
      </c>
      <c r="D52" s="18" t="s">
        <v>64</v>
      </c>
      <c r="E52" s="26">
        <v>2300</v>
      </c>
      <c r="F52"/>
    </row>
    <row r="53" spans="1:6" ht="13.5" x14ac:dyDescent="0.25">
      <c r="A53" s="15">
        <v>6925</v>
      </c>
      <c r="B53" s="17">
        <v>28</v>
      </c>
      <c r="C53" s="18" t="s">
        <v>65</v>
      </c>
      <c r="D53" s="18" t="s">
        <v>66</v>
      </c>
      <c r="E53" s="26">
        <v>300</v>
      </c>
      <c r="F53"/>
    </row>
    <row r="54" spans="1:6" ht="13.5" x14ac:dyDescent="0.25">
      <c r="A54" s="15">
        <v>6926</v>
      </c>
      <c r="B54" s="17">
        <v>28</v>
      </c>
      <c r="C54" s="18" t="s">
        <v>31</v>
      </c>
      <c r="D54" s="18" t="s">
        <v>67</v>
      </c>
      <c r="E54" s="26">
        <v>100</v>
      </c>
      <c r="F54"/>
    </row>
    <row r="55" spans="1:6" ht="13.5" x14ac:dyDescent="0.25">
      <c r="A55" s="15">
        <v>6927</v>
      </c>
      <c r="B55" s="17">
        <v>28</v>
      </c>
      <c r="C55" s="18" t="s">
        <v>70</v>
      </c>
      <c r="D55" s="18" t="s">
        <v>71</v>
      </c>
      <c r="E55" s="26">
        <v>600</v>
      </c>
      <c r="F55"/>
    </row>
    <row r="56" spans="1:6" ht="13.5" x14ac:dyDescent="0.25">
      <c r="A56" s="15">
        <v>6928</v>
      </c>
      <c r="B56" s="17">
        <v>28</v>
      </c>
      <c r="C56" s="18" t="s">
        <v>72</v>
      </c>
      <c r="D56" s="18" t="s">
        <v>73</v>
      </c>
      <c r="E56" s="26">
        <v>300</v>
      </c>
      <c r="F56"/>
    </row>
    <row r="57" spans="1:6" ht="13.5" x14ac:dyDescent="0.25">
      <c r="A57" s="15">
        <v>6929</v>
      </c>
      <c r="B57" s="17">
        <v>28</v>
      </c>
      <c r="C57" s="18" t="s">
        <v>75</v>
      </c>
      <c r="D57" s="18" t="s">
        <v>13</v>
      </c>
      <c r="E57" s="26">
        <v>300</v>
      </c>
      <c r="F57"/>
    </row>
    <row r="58" spans="1:6" ht="13.5" x14ac:dyDescent="0.25">
      <c r="A58" s="15">
        <v>6930</v>
      </c>
      <c r="B58" s="17">
        <v>28</v>
      </c>
      <c r="C58" s="18" t="s">
        <v>74</v>
      </c>
      <c r="D58" s="18" t="s">
        <v>91</v>
      </c>
      <c r="E58" s="26">
        <v>500</v>
      </c>
      <c r="F58"/>
    </row>
    <row r="59" spans="1:6" ht="13.5" x14ac:dyDescent="0.25">
      <c r="A59" s="15">
        <v>6931</v>
      </c>
      <c r="B59" s="17">
        <v>28</v>
      </c>
      <c r="C59" s="18" t="s">
        <v>76</v>
      </c>
      <c r="D59" s="18" t="s">
        <v>77</v>
      </c>
      <c r="E59" s="26">
        <v>1000</v>
      </c>
      <c r="F59"/>
    </row>
    <row r="60" spans="1:6" ht="13.5" x14ac:dyDescent="0.25">
      <c r="A60" s="15">
        <v>6932</v>
      </c>
      <c r="B60" s="17">
        <v>28</v>
      </c>
      <c r="C60" s="18" t="s">
        <v>22</v>
      </c>
      <c r="D60" s="18" t="s">
        <v>78</v>
      </c>
      <c r="E60" s="26">
        <v>300</v>
      </c>
      <c r="F60"/>
    </row>
    <row r="61" spans="1:6" ht="13.5" x14ac:dyDescent="0.25">
      <c r="A61" s="15">
        <v>6933</v>
      </c>
      <c r="B61" s="17">
        <v>28</v>
      </c>
      <c r="C61" s="18" t="s">
        <v>79</v>
      </c>
      <c r="D61" s="18" t="s">
        <v>13</v>
      </c>
      <c r="E61" s="26">
        <v>500</v>
      </c>
      <c r="F61"/>
    </row>
    <row r="62" spans="1:6" ht="13.5" x14ac:dyDescent="0.25">
      <c r="A62" s="15">
        <v>6934</v>
      </c>
      <c r="B62" s="17">
        <v>28</v>
      </c>
      <c r="C62" s="18" t="s">
        <v>80</v>
      </c>
      <c r="D62" s="18" t="s">
        <v>81</v>
      </c>
      <c r="E62" s="26">
        <v>300</v>
      </c>
      <c r="F62"/>
    </row>
    <row r="63" spans="1:6" ht="13.5" x14ac:dyDescent="0.25">
      <c r="A63" s="15">
        <v>6935</v>
      </c>
      <c r="B63" s="17">
        <v>28</v>
      </c>
      <c r="C63" s="18" t="s">
        <v>22</v>
      </c>
      <c r="D63" s="18" t="s">
        <v>82</v>
      </c>
      <c r="E63" s="26">
        <v>300</v>
      </c>
      <c r="F63"/>
    </row>
    <row r="64" spans="1:6" ht="13.5" x14ac:dyDescent="0.25">
      <c r="A64" s="15">
        <v>6936</v>
      </c>
      <c r="B64" s="17">
        <v>28</v>
      </c>
      <c r="C64" s="18" t="s">
        <v>83</v>
      </c>
      <c r="D64" s="18" t="s">
        <v>84</v>
      </c>
      <c r="E64" s="26">
        <v>1000</v>
      </c>
      <c r="F64"/>
    </row>
    <row r="65" spans="1:6" ht="13.5" x14ac:dyDescent="0.25">
      <c r="A65" s="15">
        <v>6937</v>
      </c>
      <c r="B65" s="17">
        <v>28</v>
      </c>
      <c r="C65" s="18" t="s">
        <v>92</v>
      </c>
      <c r="D65" s="18" t="s">
        <v>13</v>
      </c>
      <c r="E65" s="26">
        <v>300</v>
      </c>
      <c r="F65"/>
    </row>
    <row r="66" spans="1:6" ht="13.5" x14ac:dyDescent="0.25">
      <c r="A66" s="15">
        <v>6938</v>
      </c>
      <c r="B66" s="17">
        <v>28</v>
      </c>
      <c r="C66" s="18" t="s">
        <v>33</v>
      </c>
      <c r="D66" s="18" t="s">
        <v>93</v>
      </c>
      <c r="E66" s="26">
        <v>300</v>
      </c>
      <c r="F66"/>
    </row>
    <row r="67" spans="1:6" ht="13.5" x14ac:dyDescent="0.25">
      <c r="A67" s="15">
        <v>6939</v>
      </c>
      <c r="B67" s="17">
        <v>28</v>
      </c>
      <c r="C67" s="18" t="s">
        <v>94</v>
      </c>
      <c r="D67" s="18" t="s">
        <v>95</v>
      </c>
      <c r="E67" s="26">
        <v>300</v>
      </c>
      <c r="F67"/>
    </row>
    <row r="68" spans="1:6" ht="13.5" x14ac:dyDescent="0.25">
      <c r="A68" s="15">
        <v>6940</v>
      </c>
      <c r="B68" s="17">
        <v>28</v>
      </c>
      <c r="C68" s="18" t="s">
        <v>33</v>
      </c>
      <c r="D68" s="18" t="s">
        <v>96</v>
      </c>
      <c r="E68" s="26">
        <v>300</v>
      </c>
      <c r="F68"/>
    </row>
    <row r="69" spans="1:6" ht="13.5" x14ac:dyDescent="0.25">
      <c r="A69" s="15">
        <v>6941</v>
      </c>
      <c r="B69" s="17">
        <v>28</v>
      </c>
      <c r="C69" s="18" t="s">
        <v>97</v>
      </c>
      <c r="D69" s="18" t="s">
        <v>98</v>
      </c>
      <c r="E69" s="26">
        <v>600</v>
      </c>
      <c r="F69"/>
    </row>
    <row r="70" spans="1:6" ht="13.5" x14ac:dyDescent="0.25">
      <c r="A70" s="15">
        <v>6942</v>
      </c>
      <c r="B70" s="17">
        <v>28</v>
      </c>
      <c r="C70" s="18" t="s">
        <v>56</v>
      </c>
      <c r="D70" s="18" t="s">
        <v>13</v>
      </c>
      <c r="E70" s="26">
        <v>300</v>
      </c>
      <c r="F70"/>
    </row>
    <row r="71" spans="1:6" ht="13.5" x14ac:dyDescent="0.25">
      <c r="A71" s="15">
        <v>6943</v>
      </c>
      <c r="B71" s="17">
        <v>28</v>
      </c>
      <c r="C71" s="18" t="s">
        <v>100</v>
      </c>
      <c r="D71" s="18" t="s">
        <v>101</v>
      </c>
      <c r="E71" s="26">
        <v>300</v>
      </c>
    </row>
    <row r="72" spans="1:6" ht="13.5" x14ac:dyDescent="0.25">
      <c r="A72" s="15">
        <v>6944</v>
      </c>
      <c r="B72" s="17">
        <v>28</v>
      </c>
      <c r="C72" s="18" t="s">
        <v>102</v>
      </c>
      <c r="D72" s="18" t="s">
        <v>103</v>
      </c>
      <c r="E72" s="26">
        <v>300</v>
      </c>
    </row>
    <row r="73" spans="1:6" ht="13.5" x14ac:dyDescent="0.25">
      <c r="A73" s="20" t="s">
        <v>99</v>
      </c>
      <c r="B73" s="17">
        <v>28</v>
      </c>
      <c r="C73" s="18" t="s">
        <v>50</v>
      </c>
      <c r="D73" s="18" t="s">
        <v>34</v>
      </c>
      <c r="E73" s="26">
        <v>150</v>
      </c>
    </row>
    <row r="74" spans="1:6" x14ac:dyDescent="0.2">
      <c r="A74"/>
      <c r="B74"/>
      <c r="C74"/>
      <c r="D74"/>
      <c r="E74"/>
    </row>
    <row r="75" spans="1:6" ht="13.5" x14ac:dyDescent="0.25">
      <c r="A75" s="2"/>
      <c r="B75" s="2"/>
      <c r="C75" s="3" t="s">
        <v>8</v>
      </c>
      <c r="D75" s="3"/>
      <c r="E75" s="9"/>
    </row>
    <row r="76" spans="1:6" ht="13.5" x14ac:dyDescent="0.25">
      <c r="A76" s="2"/>
      <c r="B76" s="2"/>
      <c r="C76" s="3" t="s">
        <v>6</v>
      </c>
      <c r="D76" s="6">
        <f>SUM(E10:E73)</f>
        <v>36068.839999999997</v>
      </c>
      <c r="E76" s="10"/>
    </row>
    <row r="77" spans="1:6" ht="13.5" x14ac:dyDescent="0.25">
      <c r="A77" s="2"/>
      <c r="B77" s="2"/>
      <c r="C77" s="3" t="s">
        <v>7</v>
      </c>
      <c r="D77" s="8">
        <f>SUM(D6-D76)</f>
        <v>754094.88</v>
      </c>
      <c r="E77" s="10"/>
    </row>
    <row r="78" spans="1:6" ht="13.5" x14ac:dyDescent="0.25">
      <c r="C78" s="3"/>
      <c r="D78" s="3"/>
      <c r="E78" s="11"/>
    </row>
    <row r="79" spans="1:6" ht="13.5" x14ac:dyDescent="0.25">
      <c r="C79" s="3"/>
      <c r="D79" s="3"/>
      <c r="E79" s="11"/>
    </row>
    <row r="80" spans="1:6" ht="13.5" x14ac:dyDescent="0.25">
      <c r="C80" s="3"/>
      <c r="D80" s="3"/>
      <c r="E80" s="12"/>
    </row>
    <row r="81" spans="3:5" ht="13.5" x14ac:dyDescent="0.25">
      <c r="C81"/>
      <c r="D81"/>
      <c r="E81" s="14"/>
    </row>
    <row r="82" spans="3:5" ht="16.5" x14ac:dyDescent="0.3">
      <c r="C82"/>
      <c r="D82"/>
      <c r="E82" s="13"/>
    </row>
    <row r="83" spans="3:5" x14ac:dyDescent="0.2">
      <c r="C83"/>
      <c r="D83"/>
      <c r="E83"/>
    </row>
  </sheetData>
  <mergeCells count="2">
    <mergeCell ref="B1:D1"/>
    <mergeCell ref="B2:D2"/>
  </mergeCell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swinson</dc:creator>
  <cp:lastModifiedBy>Donna Swinson</cp:lastModifiedBy>
  <cp:lastPrinted>2026-05-06T18:10:54Z</cp:lastPrinted>
  <dcterms:created xsi:type="dcterms:W3CDTF">2012-05-31T15:10:19Z</dcterms:created>
  <dcterms:modified xsi:type="dcterms:W3CDTF">2026-05-06T18:11:03Z</dcterms:modified>
</cp:coreProperties>
</file>