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AG\North Arlington\2026 Reassessment\Website\"/>
    </mc:Choice>
  </mc:AlternateContent>
  <xr:revisionPtr revIDLastSave="0" documentId="13_ncr:1_{DFB731CF-76E2-4826-B6B4-4DAF4E14E05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North Arlingt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2" i="1"/>
  <c r="H17" i="1"/>
  <c r="E17" i="1" l="1"/>
  <c r="F17" i="1"/>
  <c r="E11" i="1"/>
  <c r="C17" i="1"/>
  <c r="E22" i="1"/>
  <c r="F22" i="1"/>
  <c r="E23" i="1"/>
  <c r="F23" i="1"/>
  <c r="E24" i="1" l="1"/>
  <c r="F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<sst xmlns="http://schemas.openxmlformats.org/spreadsheetml/2006/main" count="40" uniqueCount="40">
  <si>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</si>
  <si>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</si>
  <si>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</si>
  <si>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</si>
  <si>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</si>
  <si>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</si>
  <si>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</si>
  <si>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</si>
  <si>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</si>
  <si>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</si>
  <si>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</si>
  <si>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</si>
  <si>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</si>
  <si>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</si>
  <si>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</si>
  <si>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</si>
  <si>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</si>
  <si>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</si>
  <si>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</si>
  <si>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</si>
  <si>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</si>
  <si>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</si>
  <si>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</si>
  <si>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</si>
  <si>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</si>
  <si>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</si>
  <si>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</si>
  <si>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</si>
  <si>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</si>
  <si>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</si>
  <si>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</si>
  <si>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</si>
  <si>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</si>
  <si>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</si>
  <si>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</si>
  <si>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</si>
  <si>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North Arlington</t>
  </si>
  <si>
    <r>
      <t>New Assessment</t>
    </r>
    <r>
      <rPr>
        <sz val="10"/>
        <rFont val="Arial"/>
        <family val="2"/>
      </rPr>
      <t xml:space="preserve"> - FMV from AAG Letter</t>
    </r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</si>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</sst>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BC7AB0DD-FA9D-4D18-8005-846E57A2530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0" t="s">
        <v>36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6" customHeight="1" x14ac:dyDescent="0.25">
      <c r="A2" s="40" t="s">
        <v>34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39" t="str">
        <f>"---------- Examples ----------"</f>
        <v>---------- Examples ----------</v>
      </c>
      <c r="F11" s="39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22">
        <v>2611875300</v>
      </c>
      <c r="E14" s="23">
        <v>511700</v>
      </c>
      <c r="F14" s="23">
        <v>511700</v>
      </c>
      <c r="H14" s="1"/>
      <c r="I14" s="7" t="s">
        <v>15</v>
      </c>
    </row>
    <row r="15" spans="1:9" s="21" customFormat="1" ht="15.75" customHeight="1" thickBot="1" x14ac:dyDescent="0.3">
      <c r="A15" s="19" t="s">
        <v>1</v>
      </c>
      <c r="B15" s="38" t="s">
        <v>37</v>
      </c>
      <c r="C15" s="22">
        <v>2753379000</v>
      </c>
      <c r="E15" s="23">
        <v>546800</v>
      </c>
      <c r="F15" s="23">
        <v>550000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4" t="s">
        <v>35</v>
      </c>
      <c r="C17" s="25">
        <f>C15/C14</f>
        <v>1.0541770504893553</v>
      </c>
      <c r="E17" s="25">
        <f>E15/E14</f>
        <v>1.0685948798123901</v>
      </c>
      <c r="F17" s="25">
        <f>F15/F14</f>
        <v>1.0748485440687903</v>
      </c>
      <c r="H17" s="26" t="e">
        <f>H15/H14 IF(H15&gt;0,H14," ")</f>
        <v>#VALUE!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38</v>
      </c>
      <c r="C19" s="27"/>
      <c r="E19" s="27">
        <v>2.2360000000000001E-2</v>
      </c>
      <c r="F19" s="27">
        <v>2.2360000000000001E-2</v>
      </c>
      <c r="H19" s="27">
        <v>2.2360000000000001E-2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2.121E-2</v>
      </c>
      <c r="F20" s="27">
        <v>2.121E-2</v>
      </c>
      <c r="H20" s="27">
        <v>2.121E-2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4" t="s">
        <v>39</v>
      </c>
      <c r="C22" s="23"/>
      <c r="E22" s="23">
        <f>E14*E19</f>
        <v>11441.612000000001</v>
      </c>
      <c r="F22" s="23">
        <f>F14*F19</f>
        <v>11441.612000000001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11597.628000000001</v>
      </c>
      <c r="F23" s="29">
        <f>F15*F20</f>
        <v>11665.5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156.01599999999962</v>
      </c>
      <c r="F24" s="22">
        <f>F23-F22</f>
        <v>223.88799999999901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hAfjFf/V+vCw2N0xnOhN49xAogkfTN3uWHYUO1RNJhUp/lHL1v6Z7xE6tIZOJ3e7d1rQYRRNHbnBSYdottV88A==" saltValue="3Looe5xMg2t6hYSQz9mxUQ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Arlington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2026-02-12T12:34:47Z</cp:lastPrinted>
  <dcterms:created xsi:type="dcterms:W3CDTF">2007-11-05T00:18:41Z</dcterms:created>
  <dcterms:modified xsi:type="dcterms:W3CDTF">2026-02-12T12:35:08Z</dcterms:modified>
</cp:coreProperties>
</file>