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G\Allendale\2024 Reassessment\Website\"/>
    </mc:Choice>
  </mc:AlternateContent>
  <xr:revisionPtr revIDLastSave="0" documentId="13_ncr:1_{4605DA14-7710-4B40-99EC-D7B4AF6B2F0B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Allend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s="1"/>
  <c r="E17" i="1" l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<sst xmlns="http://schemas.openxmlformats.org/spreadsheetml/2006/main" count="40" uniqueCount="40">
  <si>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</si>
  <si>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</si>
  <si>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</si>
  <si>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</si>
  <si>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</si>
  <si>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</si>
  <si>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</si>
  <si>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</si>
  <si>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</si>
  <si>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</si>
  <si>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</si>
  <si>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</si>
  <si>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</si>
  <si>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</si>
  <si>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</si>
  <si>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</si>
  <si>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</si>
  <si>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</si>
  <si>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</si>
  <si>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</si>
  <si>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</si>
  <si>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</si>
  <si>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</si>
  <si>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</si>
  <si>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</si>
  <si>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</si>
  <si>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</si>
  <si>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</si>
  <si>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</si>
  <si>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</si>
  <si>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</si>
  <si>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</si>
  <si>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</si>
  <si>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</si>
  <si>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</si>
  <si>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</si>
  <si>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r>
      <t>New Assessment</t>
    </r>
    <r>
      <rPr>
        <sz val="10"/>
        <rFont val="Arial"/>
        <family val="2"/>
      </rPr>
      <t xml:space="preserve"> - FMV from AAG Letter</t>
    </r>
  </si>
  <si>
    <t>Borough of Allendale</t>
  </si>
  <si>
    <t>2023 Tax Rate</t>
  </si>
  <si>
    <t>2023 Tax ( = A x 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</si>
</sst>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6" customWidth="1"/>
    <col min="2" max="2" width="35" style="37" customWidth="1"/>
    <col min="3" max="3" width="14.7265625" style="35" customWidth="1"/>
    <col min="4" max="4" width="2.7265625" style="35" customWidth="1"/>
    <col min="5" max="6" width="12.7265625" style="35" customWidth="1"/>
    <col min="7" max="7" width="2.7265625" style="35" customWidth="1"/>
    <col min="8" max="8" width="12.7265625" style="35" customWidth="1"/>
    <col min="9" max="9" width="14" style="3" customWidth="1"/>
    <col min="10" max="16384" width="9.1796875" style="35"/>
  </cols>
  <sheetData>
    <row r="1" spans="1:9" s="21" customFormat="1" ht="16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34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4" customFormat="1" ht="15" customHeight="1" x14ac:dyDescent="0.25">
      <c r="C11" s="34" t="s">
        <v>8</v>
      </c>
      <c r="D11" s="15"/>
      <c r="E11" s="39" t="str">
        <f>"---------- Examples ----------"</f>
        <v>---------- Examples ----------</v>
      </c>
      <c r="F11" s="39"/>
      <c r="G11" s="15"/>
      <c r="H11" s="34" t="s">
        <v>12</v>
      </c>
      <c r="I11" s="16"/>
    </row>
    <row r="12" spans="1:9" s="34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2035931500</v>
      </c>
      <c r="E14" s="23">
        <v>770900</v>
      </c>
      <c r="F14" s="23">
        <v>725800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38" t="s">
        <v>36</v>
      </c>
      <c r="C15" s="22">
        <v>2165013200</v>
      </c>
      <c r="E15" s="23">
        <v>820000</v>
      </c>
      <c r="F15" s="23">
        <v>778000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4" t="s">
        <v>35</v>
      </c>
      <c r="C17" s="25">
        <f>C15/C14</f>
        <v>1.063401789303815</v>
      </c>
      <c r="E17" s="25">
        <f>E15/E14</f>
        <v>1.0636917888182644</v>
      </c>
      <c r="F17" s="25">
        <f>F15/F14</f>
        <v>1.0719206392945715</v>
      </c>
      <c r="H17" s="26" t="e">
        <f>H15/H14</f>
        <v>#DIV/0!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4" t="s">
        <v>38</v>
      </c>
      <c r="C19" s="27"/>
      <c r="E19" s="27">
        <v>2.1989999999999999E-2</v>
      </c>
      <c r="F19" s="27">
        <v>2.1989999999999999E-2</v>
      </c>
      <c r="H19" s="27">
        <v>2.1989999999999999E-2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7"/>
      <c r="E20" s="27">
        <v>2.068E-2</v>
      </c>
      <c r="F20" s="27">
        <v>2.068E-2</v>
      </c>
      <c r="H20" s="27">
        <v>2.068E-2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4" t="s">
        <v>39</v>
      </c>
      <c r="C22" s="23"/>
      <c r="E22" s="23">
        <f>E14*E19</f>
        <v>16952.091</v>
      </c>
      <c r="F22" s="23">
        <f>F14*F19</f>
        <v>15960.341999999999</v>
      </c>
      <c r="H22" s="28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29">
        <f>E15*E20</f>
        <v>16957.600000000002</v>
      </c>
      <c r="F23" s="29">
        <f>F15*F20</f>
        <v>16089.04</v>
      </c>
      <c r="H23" s="30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4"/>
      <c r="E24" s="22">
        <f>E23-E22</f>
        <v>5.5090000000018335</v>
      </c>
      <c r="F24" s="22">
        <f>F23-F22</f>
        <v>128.69800000000214</v>
      </c>
      <c r="G24" s="24"/>
      <c r="H24" s="31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3" customFormat="1" x14ac:dyDescent="0.3">
      <c r="A26" s="32" t="s">
        <v>31</v>
      </c>
      <c r="I26" s="3"/>
    </row>
  </sheetData>
  <sheetProtection algorithmName="SHA-512" hashValue="1SrKOPpA9BVX8UjDJTpj6kCq9iiKDMgqyLcDLkNyp5nOvHVyfM6tRBBBEKA0vDCfM434rFynq4gkwc2Pe+UjPg==" saltValue="jL5H3PpBjlCV3obwxgnp4Q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Allendale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2024-02-09T12:42:43Z</cp:lastPrinted>
  <dcterms:created xsi:type="dcterms:W3CDTF">2007-11-05T00:18:41Z</dcterms:created>
  <dcterms:modified xsi:type="dcterms:W3CDTF">2024-02-09T12:43:17Z</dcterms:modified>
</cp:coreProperties>
</file>