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2644dfda034b7e/Public/AAG/East Rutherford/2022 Reassessment/Website/"/>
    </mc:Choice>
  </mc:AlternateContent>
  <xr:revisionPtr revIDLastSave="88" documentId="8_{58F89152-E5A4-4336-82D9-CA8183B9ECC4}" xr6:coauthVersionLast="47" xr6:coauthVersionMax="47" xr10:uidLastSave="{0A33F83F-30DD-4CA0-AF2C-7FB987CC6AFA}"/>
  <bookViews>
    <workbookView xWindow="-110" yWindow="-110" windowWidth="25820" windowHeight="15620" xr2:uid="{00000000-000D-0000-FFFF-FFFF00000000}"/>
  </bookViews>
  <sheets>
    <sheet name="East Rutherford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/>
  <c r="E17" i="1"/>
  <c r="F17" i="1"/>
  <c r="E11" i="1"/>
  <c r="C17" i="1"/>
  <c r="E22" i="1"/>
  <c r="F22" i="1"/>
  <c r="E23" i="1"/>
  <c r="F23" i="1"/>
  <c r="F24" i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<sst xmlns="http://schemas.openxmlformats.org/spreadsheetml/2006/main" count="40" uniqueCount="40">
  <si>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</si>
  <si>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</si>
  <si>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</si>
  <si>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</si>
  <si>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</si>
  <si>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</si>
  <si>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</si>
  <si>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</si>
  <si>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</si>
  <si>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</si>
  <si>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</si>
  <si>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</si>
  <si>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</si>
  <si>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</si>
  <si>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</si>
  <si>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</si>
  <si>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</si>
  <si>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</si>
  <si>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</si>
  <si>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</si>
  <si>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</si>
  <si>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</si>
  <si>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</si>
  <si>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</si>
  <si>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</si>
  <si>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</si>
  <si>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</si>
  <si>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</si>
  <si>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</si>
  <si>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</si>
  <si>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</si>
  <si>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</si>
  <si>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</si>
  <si>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</si>
  <si>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</si>
  <si>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</si>
  <si>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AAG Letter</t>
    </r>
  </si>
  <si>
    <t>Borough of East Rutherford</t>
  </si>
  <si>
    <t>2021 Tax Rate</t>
  </si>
  <si>
    <r>
      <t>2021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</si>
</sst>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7" fillId="2" borderId="10" xfId="0" applyNumberFormat="1" applyFont="1" applyFill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2" borderId="10" xfId="0" applyNumberFormat="1" applyFont="1" applyFill="1" applyBorder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7" customWidth="1"/>
    <col min="2" max="2" width="35" style="38" customWidth="1"/>
    <col min="3" max="3" width="14.7265625" style="36" customWidth="1"/>
    <col min="4" max="4" width="2.7265625" style="36" customWidth="1"/>
    <col min="5" max="6" width="12.7265625" style="36" customWidth="1"/>
    <col min="7" max="7" width="2.7265625" style="36" customWidth="1"/>
    <col min="8" max="8" width="12.7265625" style="36" customWidth="1"/>
    <col min="9" max="9" width="14" style="3" customWidth="1"/>
    <col min="10" max="16384" width="9.1796875" style="36"/>
  </cols>
  <sheetData>
    <row r="1" spans="1:9" s="22" customFormat="1" ht="16" customHeight="1" x14ac:dyDescent="0.25">
      <c r="A1" s="41" t="s">
        <v>37</v>
      </c>
      <c r="B1" s="41"/>
      <c r="C1" s="41"/>
      <c r="D1" s="41"/>
      <c r="E1" s="41"/>
      <c r="F1" s="41"/>
      <c r="G1" s="41"/>
      <c r="H1" s="41"/>
      <c r="I1" s="41"/>
    </row>
    <row r="2" spans="1:9" s="22" customFormat="1" ht="16" customHeight="1" x14ac:dyDescent="0.25">
      <c r="A2" s="41" t="s">
        <v>34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2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2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2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2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2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2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2" customFormat="1" ht="15" customHeight="1" x14ac:dyDescent="0.25">
      <c r="A10" s="15"/>
      <c r="B10" s="15"/>
      <c r="C10" s="15"/>
      <c r="D10" s="15"/>
      <c r="E10" s="15"/>
      <c r="F10" s="15"/>
      <c r="G10" s="15"/>
      <c r="H10" s="15"/>
      <c r="I10" s="7"/>
    </row>
    <row r="11" spans="1:9" s="35" customFormat="1" ht="15" customHeight="1" x14ac:dyDescent="0.25">
      <c r="C11" s="35" t="s">
        <v>8</v>
      </c>
      <c r="D11" s="16"/>
      <c r="E11" s="40" t="str">
        <f>"---------- Examples ----------"</f>
        <v>---------- Examples ----------</v>
      </c>
      <c r="F11" s="40"/>
      <c r="G11" s="16"/>
      <c r="H11" s="35" t="s">
        <v>12</v>
      </c>
      <c r="I11" s="17"/>
    </row>
    <row r="12" spans="1:9" s="35" customFormat="1" ht="15" customHeight="1" x14ac:dyDescent="0.25">
      <c r="C12" s="18" t="s">
        <v>9</v>
      </c>
      <c r="D12" s="19"/>
      <c r="E12" s="18" t="s">
        <v>10</v>
      </c>
      <c r="F12" s="18" t="s">
        <v>11</v>
      </c>
      <c r="G12" s="19"/>
      <c r="H12" s="18" t="s">
        <v>13</v>
      </c>
      <c r="I12" s="17"/>
    </row>
    <row r="13" spans="1:9" s="22" customFormat="1" ht="15" customHeight="1" thickBot="1" x14ac:dyDescent="0.3">
      <c r="A13" s="20"/>
      <c r="B13" s="21"/>
      <c r="I13" s="7"/>
    </row>
    <row r="14" spans="1:9" s="22" customFormat="1" ht="15" customHeight="1" thickBot="1" x14ac:dyDescent="0.3">
      <c r="A14" s="20" t="s">
        <v>2</v>
      </c>
      <c r="B14" s="21" t="s">
        <v>33</v>
      </c>
      <c r="C14" s="23">
        <v>2376807910</v>
      </c>
      <c r="E14" s="24">
        <v>400400</v>
      </c>
      <c r="F14" s="24">
        <v>389500</v>
      </c>
      <c r="H14" s="1"/>
      <c r="I14" s="7" t="s">
        <v>15</v>
      </c>
    </row>
    <row r="15" spans="1:9" s="22" customFormat="1" ht="15.75" customHeight="1" thickBot="1" x14ac:dyDescent="0.3">
      <c r="A15" s="20" t="s">
        <v>1</v>
      </c>
      <c r="B15" s="39" t="s">
        <v>36</v>
      </c>
      <c r="C15" s="23">
        <v>2556862279</v>
      </c>
      <c r="E15" s="24">
        <v>426500</v>
      </c>
      <c r="F15" s="24">
        <v>425000</v>
      </c>
      <c r="H15" s="1"/>
      <c r="I15" s="7" t="s">
        <v>16</v>
      </c>
    </row>
    <row r="16" spans="1:9" s="22" customFormat="1" ht="15" customHeight="1" thickBot="1" x14ac:dyDescent="0.3">
      <c r="A16" s="20"/>
      <c r="B16" s="21"/>
      <c r="C16" s="23"/>
      <c r="E16" s="24"/>
      <c r="F16" s="24"/>
      <c r="H16" s="24"/>
      <c r="I16" s="7"/>
    </row>
    <row r="17" spans="1:9" s="22" customFormat="1" ht="15" customHeight="1" thickBot="1" x14ac:dyDescent="0.3">
      <c r="A17" s="20" t="s">
        <v>0</v>
      </c>
      <c r="B17" s="25" t="s">
        <v>35</v>
      </c>
      <c r="C17" s="26">
        <f>C15/C14</f>
        <v>1.0757546995036718</v>
      </c>
      <c r="E17" s="26">
        <f>E15/E14</f>
        <v>1.0651848151848151</v>
      </c>
      <c r="F17" s="26">
        <f>F15/F14</f>
        <v>1.0911424903722722</v>
      </c>
      <c r="H17" s="27" t="e">
        <f>H15/H14</f>
        <v>#DIV/0!</v>
      </c>
      <c r="I17" s="7" t="s">
        <v>17</v>
      </c>
    </row>
    <row r="18" spans="1:9" s="22" customFormat="1" ht="15" customHeight="1" x14ac:dyDescent="0.25">
      <c r="A18" s="20"/>
      <c r="B18" s="21"/>
      <c r="I18" s="7"/>
    </row>
    <row r="19" spans="1:9" s="22" customFormat="1" ht="15" customHeight="1" x14ac:dyDescent="0.25">
      <c r="A19" s="20" t="s">
        <v>3</v>
      </c>
      <c r="B19" s="25" t="s">
        <v>38</v>
      </c>
      <c r="C19" s="28"/>
      <c r="E19" s="28">
        <v>1.797E-2</v>
      </c>
      <c r="F19" s="28">
        <v>1.797E-2</v>
      </c>
      <c r="H19" s="28">
        <v>1.797E-2</v>
      </c>
      <c r="I19" s="7" t="s">
        <v>25</v>
      </c>
    </row>
    <row r="20" spans="1:9" s="22" customFormat="1" ht="15" customHeight="1" x14ac:dyDescent="0.25">
      <c r="A20" s="20" t="s">
        <v>4</v>
      </c>
      <c r="B20" s="21" t="s">
        <v>32</v>
      </c>
      <c r="C20" s="28"/>
      <c r="E20" s="28">
        <v>1.67E-2</v>
      </c>
      <c r="F20" s="28">
        <v>1.67E-2</v>
      </c>
      <c r="H20" s="28">
        <v>1.67E-2</v>
      </c>
      <c r="I20" s="7" t="s">
        <v>26</v>
      </c>
    </row>
    <row r="21" spans="1:9" s="22" customFormat="1" ht="15" customHeight="1" thickBot="1" x14ac:dyDescent="0.3">
      <c r="A21" s="20"/>
      <c r="B21" s="21"/>
      <c r="I21" s="7"/>
    </row>
    <row r="22" spans="1:9" s="22" customFormat="1" ht="15" customHeight="1" thickBot="1" x14ac:dyDescent="0.3">
      <c r="A22" s="20" t="s">
        <v>5</v>
      </c>
      <c r="B22" s="25" t="s">
        <v>39</v>
      </c>
      <c r="C22" s="24"/>
      <c r="E22" s="24">
        <f>E14*E19</f>
        <v>7195.1880000000001</v>
      </c>
      <c r="F22" s="24">
        <f>F14*F19</f>
        <v>6999.3149999999996</v>
      </c>
      <c r="H22" s="29">
        <f>H14*H19</f>
        <v>0</v>
      </c>
      <c r="I22" s="7" t="s">
        <v>18</v>
      </c>
    </row>
    <row r="23" spans="1:9" s="22" customFormat="1" ht="15" customHeight="1" thickBot="1" x14ac:dyDescent="0.3">
      <c r="A23" s="20" t="s">
        <v>6</v>
      </c>
      <c r="B23" s="21" t="s">
        <v>14</v>
      </c>
      <c r="C23" s="24"/>
      <c r="E23" s="30">
        <f>E15*E20</f>
        <v>7122.55</v>
      </c>
      <c r="F23" s="30">
        <f>F15*F20</f>
        <v>7097.5</v>
      </c>
      <c r="H23" s="31">
        <f>H15*H20</f>
        <v>0</v>
      </c>
      <c r="I23" s="7" t="s">
        <v>19</v>
      </c>
    </row>
    <row r="24" spans="1:9" s="22" customFormat="1" ht="15" customHeight="1" thickBot="1" x14ac:dyDescent="0.3">
      <c r="A24" s="20" t="s">
        <v>7</v>
      </c>
      <c r="B24" s="21" t="s">
        <v>23</v>
      </c>
      <c r="C24" s="24"/>
      <c r="D24" s="25"/>
      <c r="E24" s="23">
        <f>E23-E22</f>
        <v>-72.63799999999992</v>
      </c>
      <c r="F24" s="23">
        <f>F23-F22</f>
        <v>98.1850000000004</v>
      </c>
      <c r="G24" s="25"/>
      <c r="H24" s="32">
        <f>H23-H22</f>
        <v>0</v>
      </c>
      <c r="I24" s="7" t="s">
        <v>24</v>
      </c>
    </row>
    <row r="25" spans="1:9" s="22" customFormat="1" ht="15" customHeight="1" x14ac:dyDescent="0.25">
      <c r="A25" s="20"/>
      <c r="B25" s="21"/>
      <c r="I25" s="7"/>
    </row>
    <row r="26" spans="1:9" s="34" customFormat="1" x14ac:dyDescent="0.3">
      <c r="A26" s="33" t="s">
        <v>31</v>
      </c>
      <c r="I26" s="3"/>
    </row>
  </sheetData>
  <sheetProtection algorithmName="SHA-512" hashValue="cz6sWXXxhIaGh8PziI0iqV67Skxxb4QYxogePZ6Attf0PdGrs7jXJHX8aOc/xt82W4n9XFSI+MS7NgLPPg6qYg==" saltValue="rBY71a3uLhLd9nylPEMIE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East Rutherford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</cp:lastModifiedBy>
  <cp:lastPrinted>2022-02-20T19:25:24Z</cp:lastPrinted>
  <dcterms:created xsi:type="dcterms:W3CDTF">2007-11-05T00:18:41Z</dcterms:created>
  <dcterms:modified xsi:type="dcterms:W3CDTF">2022-02-20T19:26:03Z</dcterms:modified>
</cp:coreProperties>
</file>