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Fairview\2024 Reassessment\Website\"/>
    </mc:Choice>
  </mc:AlternateContent>
  <xr:revisionPtr revIDLastSave="0" documentId="13_ncr:1_{E2A77AE0-1557-424D-A16B-284E0299C7EC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Fair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E17" i="1"/>
  <c r="F17" i="1"/>
  <c r="E11" i="1"/>
  <c r="C17" i="1"/>
  <c r="E22" i="1"/>
  <c r="F22" i="1"/>
  <c r="E23" i="1"/>
  <c r="E24" i="1" s="1"/>
  <c r="F23" i="1"/>
  <c r="H24" i="1" l="1"/>
  <c r="F24" i="1"/>
</calcChain>
</file>

<file path=xl/sharedStrings.xml><?xml version="1.0" encoding="utf-8"?>
<sst xmlns="http://schemas.openxmlformats.org/spreadsheetml/2006/main" count="42" uniqueCount="41">
  <si>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</si>
  <si>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</si>
  <si>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</si>
  <si>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</si>
  <si>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</si>
  <si>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</si>
  <si>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</si>
  <si>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</si>
  <si>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</si>
  <si>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</si>
  <si>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</si>
  <si>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</si>
  <si>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</si>
  <si>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</si>
  <si>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</si>
  <si>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</si>
  <si>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</si>
  <si>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</si>
  <si>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</si>
  <si>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</si>
  <si>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</si>
  <si>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</si>
  <si>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</si>
  <si>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</si>
  <si>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</si>
  <si>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</si>
  <si>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</si>
  <si>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</si>
  <si>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</si>
  <si>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</si>
  <si>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</si>
  <si>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</si>
  <si>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</si>
  <si>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</si>
  <si>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</si>
  <si>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</si>
  <si>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Fairview</t>
  </si>
  <si>
    <r>
      <t>New Assessment</t>
    </r>
    <r>
      <rPr>
        <sz val="10"/>
        <rFont val="Arial"/>
        <family val="2"/>
      </rPr>
      <t xml:space="preserve"> - FMV from AAG Letter</t>
    </r>
  </si>
  <si>
    <t xml:space="preserve"> </t>
  </si>
  <si>
    <t>2023 Tax Rate</t>
  </si>
  <si>
    <t>2023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</si>
</sst>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165" fontId="3" fillId="2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5" customWidth="1"/>
    <col min="2" max="2" width="35" style="36" customWidth="1"/>
    <col min="3" max="3" width="14.7265625" style="34" customWidth="1"/>
    <col min="4" max="4" width="2.7265625" style="34" customWidth="1"/>
    <col min="5" max="6" width="12.7265625" style="34" customWidth="1"/>
    <col min="7" max="7" width="2.7265625" style="34" customWidth="1"/>
    <col min="8" max="8" width="12.7265625" style="34" customWidth="1"/>
    <col min="9" max="9" width="14" style="3" customWidth="1"/>
    <col min="10" max="16384" width="9.1796875" style="34"/>
  </cols>
  <sheetData>
    <row r="1" spans="1:9" s="21" customFormat="1" ht="16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3" customFormat="1" ht="15" customHeight="1" x14ac:dyDescent="0.25">
      <c r="C11" s="33" t="s">
        <v>8</v>
      </c>
      <c r="D11" s="15"/>
      <c r="E11" s="39" t="str">
        <f>"---------- Examples ----------"</f>
        <v>---------- Examples ----------</v>
      </c>
      <c r="F11" s="39"/>
      <c r="G11" s="15"/>
      <c r="H11" s="33" t="s">
        <v>12</v>
      </c>
      <c r="I11" s="16"/>
    </row>
    <row r="12" spans="1:9" s="33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1643857628</v>
      </c>
      <c r="E14" s="23">
        <v>466900</v>
      </c>
      <c r="F14" s="23">
        <v>467000</v>
      </c>
      <c r="H14" s="1" t="s">
        <v>38</v>
      </c>
      <c r="I14" s="7" t="s">
        <v>15</v>
      </c>
    </row>
    <row r="15" spans="1:9" s="21" customFormat="1" ht="15.75" customHeight="1" thickBot="1" x14ac:dyDescent="0.3">
      <c r="A15" s="19" t="s">
        <v>1</v>
      </c>
      <c r="B15" s="37" t="s">
        <v>37</v>
      </c>
      <c r="C15" s="41">
        <v>1704632345</v>
      </c>
      <c r="E15" s="23">
        <v>483400</v>
      </c>
      <c r="F15" s="23">
        <v>490000</v>
      </c>
      <c r="H15" s="1" t="s">
        <v>38</v>
      </c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1.036970791122551</v>
      </c>
      <c r="E17" s="25">
        <f>E15/E14</f>
        <v>1.0353394731205825</v>
      </c>
      <c r="F17" s="25">
        <f>F15/F14</f>
        <v>1.0492505353319057</v>
      </c>
      <c r="H17" s="38" t="e">
        <f>H15/H14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39</v>
      </c>
      <c r="C19" s="26"/>
      <c r="E19" s="26">
        <v>2.2610000000000002E-2</v>
      </c>
      <c r="F19" s="26">
        <v>2.2610000000000002E-2</v>
      </c>
      <c r="H19" s="26">
        <v>2.2610000000000002E-2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6"/>
      <c r="E20" s="26">
        <v>2.18E-2</v>
      </c>
      <c r="F20" s="26">
        <v>2.18E-2</v>
      </c>
      <c r="H20" s="26">
        <v>2.18E-2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40</v>
      </c>
      <c r="C22" s="23"/>
      <c r="E22" s="23">
        <f>E14*E19</f>
        <v>10556.609</v>
      </c>
      <c r="F22" s="23">
        <f>F14*F19</f>
        <v>10558.87</v>
      </c>
      <c r="H22" s="27" t="e">
        <f>H14*H19</f>
        <v>#VALUE!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8">
        <f>E15*E20</f>
        <v>10538.12</v>
      </c>
      <c r="F23" s="28">
        <f>F15*F20</f>
        <v>10682</v>
      </c>
      <c r="H23" s="29" t="e">
        <f>H15*H20</f>
        <v>#VALUE!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-18.488999999999578</v>
      </c>
      <c r="F24" s="22">
        <f>F23-F22</f>
        <v>123.1299999999992</v>
      </c>
      <c r="G24" s="24"/>
      <c r="H24" s="30" t="e">
        <f>H23-H22</f>
        <v>#VALUE!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2" customFormat="1" x14ac:dyDescent="0.3">
      <c r="A26" s="31" t="s">
        <v>31</v>
      </c>
      <c r="I26" s="3"/>
    </row>
  </sheetData>
  <sheetProtection algorithmName="SHA-512" hashValue="IvZMMAqEcXOf+Uz+vKVustVyDvlob7V2yXaGRzp1krexuStny4T+k0k7c/NvxGIENdxDDGsxFgisYRY/nmg6WA==" saltValue="H989PqzNd6hppEhE27yO9Q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2024-02-22T11:55:33Z</cp:lastPrinted>
  <dcterms:created xsi:type="dcterms:W3CDTF">2007-11-05T00:18:41Z</dcterms:created>
  <dcterms:modified xsi:type="dcterms:W3CDTF">2024-02-22T11:56:31Z</dcterms:modified>
</cp:coreProperties>
</file>