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G\Moonachie\2024 Reassessment\Website\"/>
    </mc:Choice>
  </mc:AlternateContent>
  <xr:revisionPtr revIDLastSave="0" documentId="13_ncr:1_{09CEF529-D7AB-4614-AD6A-16D131C36D1B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Moonach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 l="1"/>
  <c r="H23" i="1"/>
  <c r="E17" i="1"/>
  <c r="F17" i="1"/>
  <c r="E11" i="1"/>
  <c r="C17" i="1"/>
  <c r="E22" i="1"/>
  <c r="F22" i="1"/>
  <c r="E23" i="1"/>
  <c r="F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<sst xmlns="http://schemas.openxmlformats.org/spreadsheetml/2006/main" count="40" uniqueCount="40">
  <si>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</si>
  <si>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</si>
  <si>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</si>
  <si>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</si>
  <si>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</si>
  <si>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</si>
  <si>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</si>
  <si>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</si>
  <si>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</si>
  <si>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</si>
  <si>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</si>
  <si>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</si>
  <si>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</si>
  <si>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</si>
  <si>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</si>
  <si>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</si>
  <si>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</si>
  <si>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</si>
  <si>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</si>
  <si>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</si>
  <si>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</si>
  <si>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</si>
  <si>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</si>
  <si>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</si>
  <si>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</si>
  <si>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</si>
  <si>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</si>
  <si>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</si>
  <si>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</si>
  <si>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</si>
  <si>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</si>
  <si>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</si>
  <si>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</si>
  <si>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</si>
  <si>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</si>
  <si>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</si>
  <si>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r>
      <t>New Assessment</t>
    </r>
    <r>
      <rPr>
        <sz val="10"/>
        <rFont val="Arial"/>
        <family val="2"/>
      </rPr>
      <t xml:space="preserve"> - FMV from AAG Letter</t>
    </r>
  </si>
  <si>
    <t>Borough of Moonachie</t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</si>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</sst>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2" xfId="1" xr:uid="{E598FB85-7558-4645-91A2-00EA8C7B374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1" customFormat="1" ht="16" customHeight="1" x14ac:dyDescent="0.25">
      <c r="A2" s="41" t="s">
        <v>34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40" t="str">
        <f>"---------- Examples ----------"</f>
        <v>---------- Examples ----------</v>
      </c>
      <c r="F11" s="40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39">
        <v>1067434503</v>
      </c>
      <c r="E14" s="23">
        <v>425900</v>
      </c>
      <c r="F14" s="23">
        <v>431000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38" t="s">
        <v>36</v>
      </c>
      <c r="C15" s="39">
        <v>1208264514</v>
      </c>
      <c r="E15" s="23">
        <v>491600</v>
      </c>
      <c r="F15" s="23">
        <v>485000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4" t="s">
        <v>35</v>
      </c>
      <c r="C17" s="25">
        <f>C15/C14</f>
        <v>1.1319331636781464</v>
      </c>
      <c r="E17" s="25">
        <f>E15/E14</f>
        <v>1.1542615637473586</v>
      </c>
      <c r="F17" s="25">
        <f>F15/F14</f>
        <v>1.1252900232018561</v>
      </c>
      <c r="H17" s="26" t="e">
        <f>H15/H14</f>
        <v>#DIV/0!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4" t="s">
        <v>38</v>
      </c>
      <c r="C19" s="27"/>
      <c r="E19" s="27">
        <v>2.0199999999999999E-2</v>
      </c>
      <c r="F19" s="27">
        <v>2.0199999999999999E-2</v>
      </c>
      <c r="H19" s="27">
        <v>2.0199999999999999E-2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1.7850000000000001E-2</v>
      </c>
      <c r="F20" s="27">
        <v>1.7850000000000001E-2</v>
      </c>
      <c r="H20" s="27">
        <v>1.7850000000000001E-2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4" t="s">
        <v>39</v>
      </c>
      <c r="C22" s="23"/>
      <c r="E22" s="23">
        <f>E14*E19</f>
        <v>8603.18</v>
      </c>
      <c r="F22" s="23">
        <f>F14*F19</f>
        <v>8706.1999999999989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8775.0600000000013</v>
      </c>
      <c r="F23" s="29">
        <f>F15*F20</f>
        <v>8657.25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4"/>
      <c r="E24" s="22">
        <f>E23-E22</f>
        <v>171.88000000000102</v>
      </c>
      <c r="F24" s="22">
        <f>F23-F22</f>
        <v>-48.949999999998909</v>
      </c>
      <c r="G24" s="24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e9e6CWEYUg2vjN37zdF+0lz1TnkoVNz+MUuiKxDIcWbX0XEoOdnBug59Y29gTAfG15pnQMre7FbyIkfoTrIJhA==" saltValue="eBhEGeKnEaFZnRwY1yeiKg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Moonachie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2023-12-08T20:57:29Z</cp:lastPrinted>
  <dcterms:created xsi:type="dcterms:W3CDTF">2007-11-05T00:18:41Z</dcterms:created>
  <dcterms:modified xsi:type="dcterms:W3CDTF">2023-12-08T20:58:15Z</dcterms:modified>
</cp:coreProperties>
</file>